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4.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d:\users\glazartp\Documents\"/>
    </mc:Choice>
  </mc:AlternateContent>
  <xr:revisionPtr revIDLastSave="0" documentId="13_ncr:1_{EB2F2F8D-E9DC-449F-AC36-08A32560ACA7}" xr6:coauthVersionLast="47" xr6:coauthVersionMax="47" xr10:uidLastSave="{00000000-0000-0000-0000-000000000000}"/>
  <bookViews>
    <workbookView xWindow="-110" yWindow="-110" windowWidth="19420" windowHeight="10420" activeTab="2" xr2:uid="{00000000-000D-0000-FFFF-FFFF00000000}"/>
  </bookViews>
  <sheets>
    <sheet name="Inicio" sheetId="13" r:id="rId1"/>
    <sheet name="inclusión" sheetId="6" r:id="rId2"/>
    <sheet name="Nueva póliza" sheetId="17" r:id="rId3"/>
    <sheet name="Exclusión" sheetId="14" r:id="rId4"/>
    <sheet name="reglas" sheetId="2" state="hidden" r:id="rId5"/>
  </sheets>
  <definedNames>
    <definedName name="ASUNTO" localSheetId="3">#REF!</definedName>
    <definedName name="ASUNTO">#REF!</definedName>
    <definedName name="ASUNTO2" localSheetId="3">Exclusión!$T$3</definedName>
    <definedName name="ASUNTO2">inclusión!$S$3</definedName>
    <definedName name="ASUNTO3" localSheetId="3">#REF!</definedName>
    <definedName name="ASUNTO3">#REF!</definedName>
    <definedName name="ASUNTO8" localSheetId="3">#REF!</definedName>
    <definedName name="ASUNTO8">#REF!</definedName>
    <definedName name="asuntoo" localSheetId="3">#REF!</definedName>
    <definedName name="asuntoo">#REF!</definedName>
    <definedName name="COPIA" localSheetId="3">Exclusión!$I$4</definedName>
    <definedName name="COPIA">inclusión!$I$4</definedName>
    <definedName name="CUERPO" localSheetId="3">#REF!</definedName>
    <definedName name="CUERPO">#REF!</definedName>
    <definedName name="cUERPO1" localSheetId="3">Exclusión!$T$6</definedName>
    <definedName name="cUERPO1">inclusión!$S$6</definedName>
    <definedName name="Cuerpo4" localSheetId="3">#REF!</definedName>
    <definedName name="Cuerpo4">#REF!</definedName>
    <definedName name="DATOS" localSheetId="3">#REF!</definedName>
    <definedName name="DATOS">#REF!</definedName>
    <definedName name="DATOS2" localSheetId="3">Exclusión!$T$4</definedName>
    <definedName name="DATOS2">inclusión!$S$4</definedName>
    <definedName name="LINK" localSheetId="3">#REF!</definedName>
    <definedName name="LINK">#REF!</definedName>
    <definedName name="LINK2" localSheetId="3">Exclusión!$W$2</definedName>
    <definedName name="LINK2">inclusión!$V$2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3" i="6" l="1"/>
  <c r="M21" i="17"/>
  <c r="J19" i="17"/>
  <c r="O13" i="17"/>
  <c r="J12" i="17" s="1"/>
  <c r="T9" i="17"/>
  <c r="U14" i="17" s="1"/>
  <c r="T14" i="17" s="1"/>
  <c r="S463" i="17"/>
  <c r="W463" i="17" s="1"/>
  <c r="O463" i="17"/>
  <c r="S462" i="17"/>
  <c r="W462" i="17" s="1"/>
  <c r="O462" i="17"/>
  <c r="S461" i="17"/>
  <c r="W461" i="17" s="1"/>
  <c r="O461" i="17"/>
  <c r="S460" i="17"/>
  <c r="W460" i="17" s="1"/>
  <c r="O460" i="17"/>
  <c r="S459" i="17"/>
  <c r="W459" i="17" s="1"/>
  <c r="O459" i="17"/>
  <c r="W458" i="17"/>
  <c r="S458" i="17"/>
  <c r="O458" i="17"/>
  <c r="S457" i="17"/>
  <c r="W457" i="17" s="1"/>
  <c r="O457" i="17"/>
  <c r="S456" i="17"/>
  <c r="W456" i="17" s="1"/>
  <c r="O456" i="17"/>
  <c r="S455" i="17"/>
  <c r="W455" i="17" s="1"/>
  <c r="O455" i="17"/>
  <c r="S454" i="17"/>
  <c r="W454" i="17" s="1"/>
  <c r="O454" i="17"/>
  <c r="S453" i="17"/>
  <c r="W453" i="17" s="1"/>
  <c r="O453" i="17"/>
  <c r="S452" i="17"/>
  <c r="W452" i="17" s="1"/>
  <c r="O452" i="17"/>
  <c r="S451" i="17"/>
  <c r="W451" i="17" s="1"/>
  <c r="O451" i="17"/>
  <c r="S450" i="17"/>
  <c r="W450" i="17" s="1"/>
  <c r="O450" i="17"/>
  <c r="S449" i="17"/>
  <c r="W449" i="17" s="1"/>
  <c r="O449" i="17"/>
  <c r="S448" i="17"/>
  <c r="W448" i="17" s="1"/>
  <c r="O448" i="17"/>
  <c r="S447" i="17"/>
  <c r="W447" i="17" s="1"/>
  <c r="O447" i="17"/>
  <c r="S446" i="17"/>
  <c r="W446" i="17" s="1"/>
  <c r="O446" i="17"/>
  <c r="S445" i="17"/>
  <c r="W445" i="17" s="1"/>
  <c r="O445" i="17"/>
  <c r="S444" i="17"/>
  <c r="W444" i="17" s="1"/>
  <c r="O444" i="17"/>
  <c r="S443" i="17"/>
  <c r="W443" i="17" s="1"/>
  <c r="O443" i="17"/>
  <c r="W442" i="17"/>
  <c r="S442" i="17"/>
  <c r="O442" i="17"/>
  <c r="S441" i="17"/>
  <c r="W441" i="17" s="1"/>
  <c r="O441" i="17"/>
  <c r="S440" i="17"/>
  <c r="W440" i="17" s="1"/>
  <c r="O440" i="17"/>
  <c r="S439" i="17"/>
  <c r="W439" i="17" s="1"/>
  <c r="O439" i="17"/>
  <c r="S438" i="17"/>
  <c r="W438" i="17" s="1"/>
  <c r="O438" i="17"/>
  <c r="S437" i="17"/>
  <c r="W437" i="17" s="1"/>
  <c r="O437" i="17"/>
  <c r="S436" i="17"/>
  <c r="W436" i="17" s="1"/>
  <c r="O436" i="17"/>
  <c r="S435" i="17"/>
  <c r="W435" i="17" s="1"/>
  <c r="O435" i="17"/>
  <c r="S434" i="17"/>
  <c r="W434" i="17" s="1"/>
  <c r="O434" i="17"/>
  <c r="S433" i="17"/>
  <c r="W433" i="17" s="1"/>
  <c r="O433" i="17"/>
  <c r="S432" i="17"/>
  <c r="W432" i="17" s="1"/>
  <c r="O432" i="17"/>
  <c r="S431" i="17"/>
  <c r="W431" i="17" s="1"/>
  <c r="O431" i="17"/>
  <c r="S430" i="17"/>
  <c r="W430" i="17" s="1"/>
  <c r="O430" i="17"/>
  <c r="S429" i="17"/>
  <c r="W429" i="17" s="1"/>
  <c r="O429" i="17"/>
  <c r="S428" i="17"/>
  <c r="W428" i="17" s="1"/>
  <c r="O428" i="17"/>
  <c r="S427" i="17"/>
  <c r="W427" i="17" s="1"/>
  <c r="O427" i="17"/>
  <c r="W426" i="17"/>
  <c r="S426" i="17"/>
  <c r="O426" i="17"/>
  <c r="S425" i="17"/>
  <c r="W425" i="17" s="1"/>
  <c r="O425" i="17"/>
  <c r="S424" i="17"/>
  <c r="W424" i="17" s="1"/>
  <c r="O424" i="17"/>
  <c r="S423" i="17"/>
  <c r="W423" i="17" s="1"/>
  <c r="O423" i="17"/>
  <c r="S422" i="17"/>
  <c r="W422" i="17" s="1"/>
  <c r="O422" i="17"/>
  <c r="S421" i="17"/>
  <c r="W421" i="17" s="1"/>
  <c r="O421" i="17"/>
  <c r="S420" i="17"/>
  <c r="W420" i="17" s="1"/>
  <c r="O420" i="17"/>
  <c r="S419" i="17"/>
  <c r="W419" i="17" s="1"/>
  <c r="O419" i="17"/>
  <c r="S418" i="17"/>
  <c r="W418" i="17" s="1"/>
  <c r="O418" i="17"/>
  <c r="S417" i="17"/>
  <c r="W417" i="17" s="1"/>
  <c r="O417" i="17"/>
  <c r="S416" i="17"/>
  <c r="W416" i="17" s="1"/>
  <c r="O416" i="17"/>
  <c r="S415" i="17"/>
  <c r="W415" i="17" s="1"/>
  <c r="O415" i="17"/>
  <c r="S414" i="17"/>
  <c r="W414" i="17" s="1"/>
  <c r="O414" i="17"/>
  <c r="S413" i="17"/>
  <c r="W413" i="17" s="1"/>
  <c r="O413" i="17"/>
  <c r="S412" i="17"/>
  <c r="W412" i="17" s="1"/>
  <c r="O412" i="17"/>
  <c r="S411" i="17"/>
  <c r="W411" i="17" s="1"/>
  <c r="O411" i="17"/>
  <c r="W410" i="17"/>
  <c r="S410" i="17"/>
  <c r="O410" i="17"/>
  <c r="S409" i="17"/>
  <c r="W409" i="17" s="1"/>
  <c r="O409" i="17"/>
  <c r="S408" i="17"/>
  <c r="W408" i="17" s="1"/>
  <c r="O408" i="17"/>
  <c r="S407" i="17"/>
  <c r="W407" i="17" s="1"/>
  <c r="O407" i="17"/>
  <c r="S406" i="17"/>
  <c r="W406" i="17" s="1"/>
  <c r="O406" i="17"/>
  <c r="S405" i="17"/>
  <c r="W405" i="17" s="1"/>
  <c r="O405" i="17"/>
  <c r="S404" i="17"/>
  <c r="W404" i="17" s="1"/>
  <c r="O404" i="17"/>
  <c r="S403" i="17"/>
  <c r="W403" i="17" s="1"/>
  <c r="O403" i="17"/>
  <c r="S402" i="17"/>
  <c r="W402" i="17" s="1"/>
  <c r="O402" i="17"/>
  <c r="S401" i="17"/>
  <c r="W401" i="17" s="1"/>
  <c r="O401" i="17"/>
  <c r="S400" i="17"/>
  <c r="W400" i="17" s="1"/>
  <c r="O400" i="17"/>
  <c r="S399" i="17"/>
  <c r="W399" i="17" s="1"/>
  <c r="O399" i="17"/>
  <c r="S398" i="17"/>
  <c r="W398" i="17" s="1"/>
  <c r="O398" i="17"/>
  <c r="S397" i="17"/>
  <c r="W397" i="17" s="1"/>
  <c r="O397" i="17"/>
  <c r="S396" i="17"/>
  <c r="W396" i="17" s="1"/>
  <c r="O396" i="17"/>
  <c r="S395" i="17"/>
  <c r="W395" i="17" s="1"/>
  <c r="O395" i="17"/>
  <c r="W394" i="17"/>
  <c r="S394" i="17"/>
  <c r="O394" i="17"/>
  <c r="S393" i="17"/>
  <c r="W393" i="17" s="1"/>
  <c r="O393" i="17"/>
  <c r="S392" i="17"/>
  <c r="W392" i="17" s="1"/>
  <c r="O392" i="17"/>
  <c r="S391" i="17"/>
  <c r="W391" i="17" s="1"/>
  <c r="O391" i="17"/>
  <c r="S390" i="17"/>
  <c r="W390" i="17" s="1"/>
  <c r="O390" i="17"/>
  <c r="S389" i="17"/>
  <c r="W389" i="17" s="1"/>
  <c r="O389" i="17"/>
  <c r="S388" i="17"/>
  <c r="W388" i="17" s="1"/>
  <c r="O388" i="17"/>
  <c r="S387" i="17"/>
  <c r="W387" i="17" s="1"/>
  <c r="O387" i="17"/>
  <c r="S386" i="17"/>
  <c r="W386" i="17" s="1"/>
  <c r="O386" i="17"/>
  <c r="S385" i="17"/>
  <c r="W385" i="17" s="1"/>
  <c r="O385" i="17"/>
  <c r="S384" i="17"/>
  <c r="W384" i="17" s="1"/>
  <c r="O384" i="17"/>
  <c r="S383" i="17"/>
  <c r="W383" i="17" s="1"/>
  <c r="O383" i="17"/>
  <c r="S382" i="17"/>
  <c r="W382" i="17" s="1"/>
  <c r="O382" i="17"/>
  <c r="S381" i="17"/>
  <c r="W381" i="17" s="1"/>
  <c r="O381" i="17"/>
  <c r="S380" i="17"/>
  <c r="W380" i="17" s="1"/>
  <c r="O380" i="17"/>
  <c r="S379" i="17"/>
  <c r="W379" i="17" s="1"/>
  <c r="O379" i="17"/>
  <c r="W378" i="17"/>
  <c r="S378" i="17"/>
  <c r="O378" i="17"/>
  <c r="S377" i="17"/>
  <c r="W377" i="17" s="1"/>
  <c r="O377" i="17"/>
  <c r="S376" i="17"/>
  <c r="W376" i="17" s="1"/>
  <c r="O376" i="17"/>
  <c r="S375" i="17"/>
  <c r="W375" i="17" s="1"/>
  <c r="O375" i="17"/>
  <c r="S374" i="17"/>
  <c r="W374" i="17" s="1"/>
  <c r="O374" i="17"/>
  <c r="S373" i="17"/>
  <c r="W373" i="17" s="1"/>
  <c r="O373" i="17"/>
  <c r="S372" i="17"/>
  <c r="W372" i="17" s="1"/>
  <c r="O372" i="17"/>
  <c r="S371" i="17"/>
  <c r="W371" i="17" s="1"/>
  <c r="O371" i="17"/>
  <c r="S370" i="17"/>
  <c r="W370" i="17" s="1"/>
  <c r="O370" i="17"/>
  <c r="S369" i="17"/>
  <c r="W369" i="17" s="1"/>
  <c r="O369" i="17"/>
  <c r="S368" i="17"/>
  <c r="W368" i="17" s="1"/>
  <c r="O368" i="17"/>
  <c r="S367" i="17"/>
  <c r="W367" i="17" s="1"/>
  <c r="O367" i="17"/>
  <c r="S366" i="17"/>
  <c r="W366" i="17" s="1"/>
  <c r="O366" i="17"/>
  <c r="S365" i="17"/>
  <c r="W365" i="17" s="1"/>
  <c r="O365" i="17"/>
  <c r="S364" i="17"/>
  <c r="W364" i="17" s="1"/>
  <c r="O364" i="17"/>
  <c r="S363" i="17"/>
  <c r="W363" i="17" s="1"/>
  <c r="O363" i="17"/>
  <c r="W362" i="17"/>
  <c r="S362" i="17"/>
  <c r="O362" i="17"/>
  <c r="S361" i="17"/>
  <c r="W361" i="17" s="1"/>
  <c r="O361" i="17"/>
  <c r="S360" i="17"/>
  <c r="W360" i="17" s="1"/>
  <c r="O360" i="17"/>
  <c r="S359" i="17"/>
  <c r="W359" i="17" s="1"/>
  <c r="O359" i="17"/>
  <c r="S358" i="17"/>
  <c r="W358" i="17" s="1"/>
  <c r="O358" i="17"/>
  <c r="S357" i="17"/>
  <c r="W357" i="17" s="1"/>
  <c r="O357" i="17"/>
  <c r="S356" i="17"/>
  <c r="W356" i="17" s="1"/>
  <c r="O356" i="17"/>
  <c r="S355" i="17"/>
  <c r="W355" i="17" s="1"/>
  <c r="O355" i="17"/>
  <c r="S354" i="17"/>
  <c r="W354" i="17" s="1"/>
  <c r="O354" i="17"/>
  <c r="S353" i="17"/>
  <c r="W353" i="17" s="1"/>
  <c r="O353" i="17"/>
  <c r="S352" i="17"/>
  <c r="W352" i="17" s="1"/>
  <c r="O352" i="17"/>
  <c r="S351" i="17"/>
  <c r="W351" i="17" s="1"/>
  <c r="O351" i="17"/>
  <c r="S350" i="17"/>
  <c r="W350" i="17" s="1"/>
  <c r="O350" i="17"/>
  <c r="S349" i="17"/>
  <c r="W349" i="17" s="1"/>
  <c r="O349" i="17"/>
  <c r="S348" i="17"/>
  <c r="W348" i="17" s="1"/>
  <c r="O348" i="17"/>
  <c r="S347" i="17"/>
  <c r="W347" i="17" s="1"/>
  <c r="O347" i="17"/>
  <c r="W346" i="17"/>
  <c r="S346" i="17"/>
  <c r="O346" i="17"/>
  <c r="S345" i="17"/>
  <c r="W345" i="17" s="1"/>
  <c r="O345" i="17"/>
  <c r="S344" i="17"/>
  <c r="W344" i="17" s="1"/>
  <c r="O344" i="17"/>
  <c r="S343" i="17"/>
  <c r="W343" i="17" s="1"/>
  <c r="O343" i="17"/>
  <c r="S342" i="17"/>
  <c r="W342" i="17" s="1"/>
  <c r="O342" i="17"/>
  <c r="S341" i="17"/>
  <c r="W341" i="17" s="1"/>
  <c r="O341" i="17"/>
  <c r="S340" i="17"/>
  <c r="W340" i="17" s="1"/>
  <c r="O340" i="17"/>
  <c r="S339" i="17"/>
  <c r="W339" i="17" s="1"/>
  <c r="O339" i="17"/>
  <c r="S338" i="17"/>
  <c r="W338" i="17" s="1"/>
  <c r="O338" i="17"/>
  <c r="S337" i="17"/>
  <c r="W337" i="17" s="1"/>
  <c r="O337" i="17"/>
  <c r="S336" i="17"/>
  <c r="W336" i="17" s="1"/>
  <c r="O336" i="17"/>
  <c r="S335" i="17"/>
  <c r="W335" i="17" s="1"/>
  <c r="O335" i="17"/>
  <c r="S334" i="17"/>
  <c r="W334" i="17" s="1"/>
  <c r="O334" i="17"/>
  <c r="S333" i="17"/>
  <c r="W333" i="17" s="1"/>
  <c r="O333" i="17"/>
  <c r="S332" i="17"/>
  <c r="W332" i="17" s="1"/>
  <c r="O332" i="17"/>
  <c r="S331" i="17"/>
  <c r="W331" i="17" s="1"/>
  <c r="O331" i="17"/>
  <c r="W330" i="17"/>
  <c r="S330" i="17"/>
  <c r="O330" i="17"/>
  <c r="S329" i="17"/>
  <c r="W329" i="17" s="1"/>
  <c r="O329" i="17"/>
  <c r="S328" i="17"/>
  <c r="W328" i="17" s="1"/>
  <c r="O328" i="17"/>
  <c r="S327" i="17"/>
  <c r="W327" i="17" s="1"/>
  <c r="O327" i="17"/>
  <c r="S326" i="17"/>
  <c r="W326" i="17" s="1"/>
  <c r="O326" i="17"/>
  <c r="S325" i="17"/>
  <c r="W325" i="17" s="1"/>
  <c r="O325" i="17"/>
  <c r="S324" i="17"/>
  <c r="W324" i="17" s="1"/>
  <c r="O324" i="17"/>
  <c r="S323" i="17"/>
  <c r="W323" i="17" s="1"/>
  <c r="O323" i="17"/>
  <c r="W322" i="17"/>
  <c r="S322" i="17"/>
  <c r="O322" i="17"/>
  <c r="S321" i="17"/>
  <c r="W321" i="17" s="1"/>
  <c r="O321" i="17"/>
  <c r="S320" i="17"/>
  <c r="W320" i="17" s="1"/>
  <c r="O320" i="17"/>
  <c r="S319" i="17"/>
  <c r="W319" i="17" s="1"/>
  <c r="O319" i="17"/>
  <c r="S318" i="17"/>
  <c r="W318" i="17" s="1"/>
  <c r="O318" i="17"/>
  <c r="S317" i="17"/>
  <c r="W317" i="17" s="1"/>
  <c r="O317" i="17"/>
  <c r="S316" i="17"/>
  <c r="W316" i="17" s="1"/>
  <c r="O316" i="17"/>
  <c r="S315" i="17"/>
  <c r="W315" i="17" s="1"/>
  <c r="O315" i="17"/>
  <c r="S314" i="17"/>
  <c r="W314" i="17" s="1"/>
  <c r="O314" i="17"/>
  <c r="S313" i="17"/>
  <c r="W313" i="17" s="1"/>
  <c r="O313" i="17"/>
  <c r="S312" i="17"/>
  <c r="W312" i="17" s="1"/>
  <c r="O312" i="17"/>
  <c r="S311" i="17"/>
  <c r="W311" i="17" s="1"/>
  <c r="O311" i="17"/>
  <c r="S310" i="17"/>
  <c r="W310" i="17" s="1"/>
  <c r="O310" i="17"/>
  <c r="S309" i="17"/>
  <c r="W309" i="17" s="1"/>
  <c r="O309" i="17"/>
  <c r="S308" i="17"/>
  <c r="W308" i="17" s="1"/>
  <c r="O308" i="17"/>
  <c r="S307" i="17"/>
  <c r="W307" i="17" s="1"/>
  <c r="O307" i="17"/>
  <c r="W306" i="17"/>
  <c r="S306" i="17"/>
  <c r="O306" i="17"/>
  <c r="S305" i="17"/>
  <c r="W305" i="17" s="1"/>
  <c r="O305" i="17"/>
  <c r="S304" i="17"/>
  <c r="W304" i="17" s="1"/>
  <c r="O304" i="17"/>
  <c r="S303" i="17"/>
  <c r="W303" i="17" s="1"/>
  <c r="O303" i="17"/>
  <c r="S302" i="17"/>
  <c r="W302" i="17" s="1"/>
  <c r="O302" i="17"/>
  <c r="S301" i="17"/>
  <c r="W301" i="17" s="1"/>
  <c r="O301" i="17"/>
  <c r="S300" i="17"/>
  <c r="W300" i="17" s="1"/>
  <c r="O300" i="17"/>
  <c r="S299" i="17"/>
  <c r="W299" i="17" s="1"/>
  <c r="O299" i="17"/>
  <c r="S298" i="17"/>
  <c r="W298" i="17" s="1"/>
  <c r="O298" i="17"/>
  <c r="S297" i="17"/>
  <c r="W297" i="17" s="1"/>
  <c r="O297" i="17"/>
  <c r="S296" i="17"/>
  <c r="W296" i="17" s="1"/>
  <c r="O296" i="17"/>
  <c r="S295" i="17"/>
  <c r="W295" i="17" s="1"/>
  <c r="O295" i="17"/>
  <c r="S294" i="17"/>
  <c r="W294" i="17" s="1"/>
  <c r="O294" i="17"/>
  <c r="S293" i="17"/>
  <c r="W293" i="17" s="1"/>
  <c r="O293" i="17"/>
  <c r="S292" i="17"/>
  <c r="W292" i="17" s="1"/>
  <c r="O292" i="17"/>
  <c r="S291" i="17"/>
  <c r="W291" i="17" s="1"/>
  <c r="O291" i="17"/>
  <c r="W290" i="17"/>
  <c r="S290" i="17"/>
  <c r="O290" i="17"/>
  <c r="S289" i="17"/>
  <c r="W289" i="17" s="1"/>
  <c r="O289" i="17"/>
  <c r="S288" i="17"/>
  <c r="W288" i="17" s="1"/>
  <c r="O288" i="17"/>
  <c r="S287" i="17"/>
  <c r="W287" i="17" s="1"/>
  <c r="O287" i="17"/>
  <c r="S286" i="17"/>
  <c r="W286" i="17" s="1"/>
  <c r="O286" i="17"/>
  <c r="S285" i="17"/>
  <c r="W285" i="17" s="1"/>
  <c r="O285" i="17"/>
  <c r="S284" i="17"/>
  <c r="W284" i="17" s="1"/>
  <c r="O284" i="17"/>
  <c r="S283" i="17"/>
  <c r="W283" i="17" s="1"/>
  <c r="O283" i="17"/>
  <c r="S282" i="17"/>
  <c r="W282" i="17" s="1"/>
  <c r="O282" i="17"/>
  <c r="S281" i="17"/>
  <c r="W281" i="17" s="1"/>
  <c r="O281" i="17"/>
  <c r="S280" i="17"/>
  <c r="W280" i="17" s="1"/>
  <c r="O280" i="17"/>
  <c r="S279" i="17"/>
  <c r="W279" i="17" s="1"/>
  <c r="O279" i="17"/>
  <c r="W278" i="17"/>
  <c r="S278" i="17"/>
  <c r="O278" i="17"/>
  <c r="S277" i="17"/>
  <c r="W277" i="17" s="1"/>
  <c r="O277" i="17"/>
  <c r="S276" i="17"/>
  <c r="W276" i="17" s="1"/>
  <c r="O276" i="17"/>
  <c r="S275" i="17"/>
  <c r="W275" i="17" s="1"/>
  <c r="O275" i="17"/>
  <c r="S274" i="17"/>
  <c r="W274" i="17" s="1"/>
  <c r="O274" i="17"/>
  <c r="S273" i="17"/>
  <c r="W273" i="17" s="1"/>
  <c r="O273" i="17"/>
  <c r="S272" i="17"/>
  <c r="W272" i="17" s="1"/>
  <c r="O272" i="17"/>
  <c r="S271" i="17"/>
  <c r="W271" i="17" s="1"/>
  <c r="O271" i="17"/>
  <c r="S270" i="17"/>
  <c r="W270" i="17" s="1"/>
  <c r="O270" i="17"/>
  <c r="S269" i="17"/>
  <c r="W269" i="17" s="1"/>
  <c r="O269" i="17"/>
  <c r="S268" i="17"/>
  <c r="W268" i="17" s="1"/>
  <c r="O268" i="17"/>
  <c r="S267" i="17"/>
  <c r="W267" i="17" s="1"/>
  <c r="O267" i="17"/>
  <c r="S266" i="17"/>
  <c r="W266" i="17" s="1"/>
  <c r="O266" i="17"/>
  <c r="S265" i="17"/>
  <c r="W265" i="17" s="1"/>
  <c r="O265" i="17"/>
  <c r="S264" i="17"/>
  <c r="W264" i="17" s="1"/>
  <c r="O264" i="17"/>
  <c r="S263" i="17"/>
  <c r="W263" i="17" s="1"/>
  <c r="O263" i="17"/>
  <c r="W262" i="17"/>
  <c r="S262" i="17"/>
  <c r="O262" i="17"/>
  <c r="S261" i="17"/>
  <c r="W261" i="17" s="1"/>
  <c r="O261" i="17"/>
  <c r="S260" i="17"/>
  <c r="W260" i="17" s="1"/>
  <c r="O260" i="17"/>
  <c r="S259" i="17"/>
  <c r="W259" i="17" s="1"/>
  <c r="O259" i="17"/>
  <c r="S258" i="17"/>
  <c r="W258" i="17" s="1"/>
  <c r="O258" i="17"/>
  <c r="S257" i="17"/>
  <c r="W257" i="17" s="1"/>
  <c r="O257" i="17"/>
  <c r="S256" i="17"/>
  <c r="W256" i="17" s="1"/>
  <c r="O256" i="17"/>
  <c r="S255" i="17"/>
  <c r="W255" i="17" s="1"/>
  <c r="O255" i="17"/>
  <c r="S254" i="17"/>
  <c r="W254" i="17" s="1"/>
  <c r="O254" i="17"/>
  <c r="S253" i="17"/>
  <c r="W253" i="17" s="1"/>
  <c r="O253" i="17"/>
  <c r="S252" i="17"/>
  <c r="W252" i="17" s="1"/>
  <c r="O252" i="17"/>
  <c r="S251" i="17"/>
  <c r="W251" i="17" s="1"/>
  <c r="O251" i="17"/>
  <c r="S250" i="17"/>
  <c r="W250" i="17" s="1"/>
  <c r="O250" i="17"/>
  <c r="S249" i="17"/>
  <c r="W249" i="17" s="1"/>
  <c r="O249" i="17"/>
  <c r="S248" i="17"/>
  <c r="W248" i="17" s="1"/>
  <c r="O248" i="17"/>
  <c r="S247" i="17"/>
  <c r="W247" i="17" s="1"/>
  <c r="O247" i="17"/>
  <c r="W246" i="17"/>
  <c r="S246" i="17"/>
  <c r="O246" i="17"/>
  <c r="S245" i="17"/>
  <c r="W245" i="17" s="1"/>
  <c r="O245" i="17"/>
  <c r="S244" i="17"/>
  <c r="W244" i="17" s="1"/>
  <c r="O244" i="17"/>
  <c r="S243" i="17"/>
  <c r="W243" i="17" s="1"/>
  <c r="O243" i="17"/>
  <c r="S242" i="17"/>
  <c r="W242" i="17" s="1"/>
  <c r="O242" i="17"/>
  <c r="S241" i="17"/>
  <c r="W241" i="17" s="1"/>
  <c r="O241" i="17"/>
  <c r="S240" i="17"/>
  <c r="W240" i="17" s="1"/>
  <c r="O240" i="17"/>
  <c r="S239" i="17"/>
  <c r="W239" i="17" s="1"/>
  <c r="O239" i="17"/>
  <c r="S238" i="17"/>
  <c r="W238" i="17" s="1"/>
  <c r="O238" i="17"/>
  <c r="S237" i="17"/>
  <c r="W237" i="17" s="1"/>
  <c r="O237" i="17"/>
  <c r="S236" i="17"/>
  <c r="W236" i="17" s="1"/>
  <c r="O236" i="17"/>
  <c r="S235" i="17"/>
  <c r="W235" i="17" s="1"/>
  <c r="O235" i="17"/>
  <c r="W234" i="17"/>
  <c r="S234" i="17"/>
  <c r="O234" i="17"/>
  <c r="S233" i="17"/>
  <c r="W233" i="17" s="1"/>
  <c r="O233" i="17"/>
  <c r="S232" i="17"/>
  <c r="W232" i="17" s="1"/>
  <c r="O232" i="17"/>
  <c r="S231" i="17"/>
  <c r="W231" i="17" s="1"/>
  <c r="O231" i="17"/>
  <c r="S230" i="17"/>
  <c r="W230" i="17" s="1"/>
  <c r="O230" i="17"/>
  <c r="S229" i="17"/>
  <c r="W229" i="17" s="1"/>
  <c r="O229" i="17"/>
  <c r="S228" i="17"/>
  <c r="W228" i="17" s="1"/>
  <c r="O228" i="17"/>
  <c r="S227" i="17"/>
  <c r="W227" i="17" s="1"/>
  <c r="O227" i="17"/>
  <c r="S226" i="17"/>
  <c r="W226" i="17" s="1"/>
  <c r="O226" i="17"/>
  <c r="S225" i="17"/>
  <c r="W225" i="17" s="1"/>
  <c r="O225" i="17"/>
  <c r="S224" i="17"/>
  <c r="W224" i="17" s="1"/>
  <c r="O224" i="17"/>
  <c r="S223" i="17"/>
  <c r="W223" i="17" s="1"/>
  <c r="O223" i="17"/>
  <c r="S222" i="17"/>
  <c r="W222" i="17" s="1"/>
  <c r="O222" i="17"/>
  <c r="S221" i="17"/>
  <c r="W221" i="17" s="1"/>
  <c r="O221" i="17"/>
  <c r="S220" i="17"/>
  <c r="W220" i="17" s="1"/>
  <c r="O220" i="17"/>
  <c r="S219" i="17"/>
  <c r="W219" i="17" s="1"/>
  <c r="O219" i="17"/>
  <c r="W218" i="17"/>
  <c r="S218" i="17"/>
  <c r="O218" i="17"/>
  <c r="S217" i="17"/>
  <c r="W217" i="17" s="1"/>
  <c r="O217" i="17"/>
  <c r="S216" i="17"/>
  <c r="W216" i="17" s="1"/>
  <c r="O216" i="17"/>
  <c r="S215" i="17"/>
  <c r="W215" i="17" s="1"/>
  <c r="O215" i="17"/>
  <c r="S214" i="17"/>
  <c r="W214" i="17" s="1"/>
  <c r="O214" i="17"/>
  <c r="S213" i="17"/>
  <c r="W213" i="17" s="1"/>
  <c r="O213" i="17"/>
  <c r="S212" i="17"/>
  <c r="W212" i="17" s="1"/>
  <c r="O212" i="17"/>
  <c r="S211" i="17"/>
  <c r="W211" i="17" s="1"/>
  <c r="O211" i="17"/>
  <c r="S210" i="17"/>
  <c r="W210" i="17" s="1"/>
  <c r="O210" i="17"/>
  <c r="S209" i="17"/>
  <c r="W209" i="17" s="1"/>
  <c r="O209" i="17"/>
  <c r="S208" i="17"/>
  <c r="W208" i="17" s="1"/>
  <c r="O208" i="17"/>
  <c r="S207" i="17"/>
  <c r="W207" i="17" s="1"/>
  <c r="O207" i="17"/>
  <c r="S206" i="17"/>
  <c r="W206" i="17" s="1"/>
  <c r="O206" i="17"/>
  <c r="S205" i="17"/>
  <c r="W205" i="17" s="1"/>
  <c r="O205" i="17"/>
  <c r="S204" i="17"/>
  <c r="W204" i="17" s="1"/>
  <c r="O204" i="17"/>
  <c r="S203" i="17"/>
  <c r="W203" i="17" s="1"/>
  <c r="O203" i="17"/>
  <c r="W202" i="17"/>
  <c r="S202" i="17"/>
  <c r="O202" i="17"/>
  <c r="S201" i="17"/>
  <c r="W201" i="17" s="1"/>
  <c r="O201" i="17"/>
  <c r="S200" i="17"/>
  <c r="W200" i="17" s="1"/>
  <c r="O200" i="17"/>
  <c r="S199" i="17"/>
  <c r="W199" i="17" s="1"/>
  <c r="O199" i="17"/>
  <c r="S198" i="17"/>
  <c r="W198" i="17" s="1"/>
  <c r="O198" i="17"/>
  <c r="S197" i="17"/>
  <c r="W197" i="17" s="1"/>
  <c r="O197" i="17"/>
  <c r="S196" i="17"/>
  <c r="W196" i="17" s="1"/>
  <c r="O196" i="17"/>
  <c r="S195" i="17"/>
  <c r="W195" i="17" s="1"/>
  <c r="O195" i="17"/>
  <c r="S194" i="17"/>
  <c r="W194" i="17" s="1"/>
  <c r="O194" i="17"/>
  <c r="S193" i="17"/>
  <c r="W193" i="17" s="1"/>
  <c r="O193" i="17"/>
  <c r="S192" i="17"/>
  <c r="W192" i="17" s="1"/>
  <c r="O192" i="17"/>
  <c r="S191" i="17"/>
  <c r="W191" i="17" s="1"/>
  <c r="O191" i="17"/>
  <c r="S190" i="17"/>
  <c r="W190" i="17" s="1"/>
  <c r="O190" i="17"/>
  <c r="S189" i="17"/>
  <c r="W189" i="17" s="1"/>
  <c r="O189" i="17"/>
  <c r="S188" i="17"/>
  <c r="W188" i="17" s="1"/>
  <c r="O188" i="17"/>
  <c r="S187" i="17"/>
  <c r="W187" i="17" s="1"/>
  <c r="O187" i="17"/>
  <c r="W186" i="17"/>
  <c r="S186" i="17"/>
  <c r="O186" i="17"/>
  <c r="S185" i="17"/>
  <c r="W185" i="17" s="1"/>
  <c r="O185" i="17"/>
  <c r="S184" i="17"/>
  <c r="W184" i="17" s="1"/>
  <c r="O184" i="17"/>
  <c r="S183" i="17"/>
  <c r="W183" i="17" s="1"/>
  <c r="O183" i="17"/>
  <c r="S182" i="17"/>
  <c r="W182" i="17" s="1"/>
  <c r="O182" i="17"/>
  <c r="S181" i="17"/>
  <c r="W181" i="17" s="1"/>
  <c r="O181" i="17"/>
  <c r="S180" i="17"/>
  <c r="W180" i="17" s="1"/>
  <c r="O180" i="17"/>
  <c r="S179" i="17"/>
  <c r="W179" i="17" s="1"/>
  <c r="O179" i="17"/>
  <c r="S178" i="17"/>
  <c r="W178" i="17" s="1"/>
  <c r="O178" i="17"/>
  <c r="S177" i="17"/>
  <c r="W177" i="17" s="1"/>
  <c r="O177" i="17"/>
  <c r="S176" i="17"/>
  <c r="W176" i="17" s="1"/>
  <c r="O176" i="17"/>
  <c r="S175" i="17"/>
  <c r="W175" i="17" s="1"/>
  <c r="O175" i="17"/>
  <c r="S174" i="17"/>
  <c r="W174" i="17" s="1"/>
  <c r="O174" i="17"/>
  <c r="S173" i="17"/>
  <c r="W173" i="17" s="1"/>
  <c r="O173" i="17"/>
  <c r="S172" i="17"/>
  <c r="W172" i="17" s="1"/>
  <c r="O172" i="17"/>
  <c r="S171" i="17"/>
  <c r="W171" i="17" s="1"/>
  <c r="O171" i="17"/>
  <c r="S170" i="17"/>
  <c r="W170" i="17" s="1"/>
  <c r="O170" i="17"/>
  <c r="S169" i="17"/>
  <c r="W169" i="17" s="1"/>
  <c r="O169" i="17"/>
  <c r="S168" i="17"/>
  <c r="W168" i="17" s="1"/>
  <c r="O168" i="17"/>
  <c r="S167" i="17"/>
  <c r="W167" i="17" s="1"/>
  <c r="O167" i="17"/>
  <c r="S166" i="17"/>
  <c r="W166" i="17" s="1"/>
  <c r="O166" i="17"/>
  <c r="S165" i="17"/>
  <c r="W165" i="17" s="1"/>
  <c r="O165" i="17"/>
  <c r="S164" i="17"/>
  <c r="W164" i="17" s="1"/>
  <c r="O164" i="17"/>
  <c r="S163" i="17"/>
  <c r="W163" i="17" s="1"/>
  <c r="O163" i="17"/>
  <c r="W162" i="17"/>
  <c r="S162" i="17"/>
  <c r="O162" i="17"/>
  <c r="S161" i="17"/>
  <c r="W161" i="17" s="1"/>
  <c r="O161" i="17"/>
  <c r="S160" i="17"/>
  <c r="W160" i="17" s="1"/>
  <c r="O160" i="17"/>
  <c r="S159" i="17"/>
  <c r="W159" i="17" s="1"/>
  <c r="O159" i="17"/>
  <c r="S158" i="17"/>
  <c r="W158" i="17" s="1"/>
  <c r="O158" i="17"/>
  <c r="S157" i="17"/>
  <c r="W157" i="17" s="1"/>
  <c r="O157" i="17"/>
  <c r="S156" i="17"/>
  <c r="W156" i="17" s="1"/>
  <c r="O156" i="17"/>
  <c r="S155" i="17"/>
  <c r="W155" i="17" s="1"/>
  <c r="O155" i="17"/>
  <c r="S154" i="17"/>
  <c r="W154" i="17" s="1"/>
  <c r="O154" i="17"/>
  <c r="S153" i="17"/>
  <c r="W153" i="17" s="1"/>
  <c r="O153" i="17"/>
  <c r="S152" i="17"/>
  <c r="W152" i="17" s="1"/>
  <c r="O152" i="17"/>
  <c r="S151" i="17"/>
  <c r="W151" i="17" s="1"/>
  <c r="O151" i="17"/>
  <c r="S150" i="17"/>
  <c r="W150" i="17" s="1"/>
  <c r="O150" i="17"/>
  <c r="S149" i="17"/>
  <c r="W149" i="17" s="1"/>
  <c r="O149" i="17"/>
  <c r="S148" i="17"/>
  <c r="W148" i="17" s="1"/>
  <c r="O148" i="17"/>
  <c r="S147" i="17"/>
  <c r="W147" i="17" s="1"/>
  <c r="O147" i="17"/>
  <c r="S146" i="17"/>
  <c r="W146" i="17" s="1"/>
  <c r="O146" i="17"/>
  <c r="S145" i="17"/>
  <c r="W145" i="17" s="1"/>
  <c r="O145" i="17"/>
  <c r="S144" i="17"/>
  <c r="W144" i="17" s="1"/>
  <c r="O144" i="17"/>
  <c r="S143" i="17"/>
  <c r="W143" i="17" s="1"/>
  <c r="O143" i="17"/>
  <c r="S142" i="17"/>
  <c r="W142" i="17" s="1"/>
  <c r="O142" i="17"/>
  <c r="S141" i="17"/>
  <c r="W141" i="17" s="1"/>
  <c r="O141" i="17"/>
  <c r="S140" i="17"/>
  <c r="W140" i="17" s="1"/>
  <c r="O140" i="17"/>
  <c r="S139" i="17"/>
  <c r="W139" i="17" s="1"/>
  <c r="O139" i="17"/>
  <c r="W138" i="17"/>
  <c r="S138" i="17"/>
  <c r="O138" i="17"/>
  <c r="S137" i="17"/>
  <c r="W137" i="17" s="1"/>
  <c r="O137" i="17"/>
  <c r="S136" i="17"/>
  <c r="W136" i="17" s="1"/>
  <c r="O136" i="17"/>
  <c r="S135" i="17"/>
  <c r="W135" i="17" s="1"/>
  <c r="O135" i="17"/>
  <c r="S134" i="17"/>
  <c r="W134" i="17" s="1"/>
  <c r="O134" i="17"/>
  <c r="S133" i="17"/>
  <c r="W133" i="17" s="1"/>
  <c r="O133" i="17"/>
  <c r="S132" i="17"/>
  <c r="W132" i="17" s="1"/>
  <c r="O132" i="17"/>
  <c r="S131" i="17"/>
  <c r="W131" i="17" s="1"/>
  <c r="O131" i="17"/>
  <c r="S130" i="17"/>
  <c r="W130" i="17" s="1"/>
  <c r="O130" i="17"/>
  <c r="S129" i="17"/>
  <c r="W129" i="17" s="1"/>
  <c r="O129" i="17"/>
  <c r="S128" i="17"/>
  <c r="W128" i="17" s="1"/>
  <c r="O128" i="17"/>
  <c r="S127" i="17"/>
  <c r="W127" i="17" s="1"/>
  <c r="O127" i="17"/>
  <c r="S126" i="17"/>
  <c r="W126" i="17" s="1"/>
  <c r="O126" i="17"/>
  <c r="S125" i="17"/>
  <c r="W125" i="17" s="1"/>
  <c r="O125" i="17"/>
  <c r="S124" i="17"/>
  <c r="W124" i="17" s="1"/>
  <c r="O124" i="17"/>
  <c r="S123" i="17"/>
  <c r="W123" i="17" s="1"/>
  <c r="O123" i="17"/>
  <c r="S122" i="17"/>
  <c r="W122" i="17" s="1"/>
  <c r="O122" i="17"/>
  <c r="S121" i="17"/>
  <c r="W121" i="17" s="1"/>
  <c r="O121" i="17"/>
  <c r="S120" i="17"/>
  <c r="W120" i="17" s="1"/>
  <c r="O120" i="17"/>
  <c r="S119" i="17"/>
  <c r="W119" i="17" s="1"/>
  <c r="O119" i="17"/>
  <c r="S118" i="17"/>
  <c r="W118" i="17" s="1"/>
  <c r="O118" i="17"/>
  <c r="S117" i="17"/>
  <c r="W117" i="17" s="1"/>
  <c r="O117" i="17"/>
  <c r="W116" i="17"/>
  <c r="S116" i="17"/>
  <c r="O116" i="17"/>
  <c r="S115" i="17"/>
  <c r="W115" i="17" s="1"/>
  <c r="O115" i="17"/>
  <c r="S114" i="17"/>
  <c r="W114" i="17" s="1"/>
  <c r="O114" i="17"/>
  <c r="S113" i="17"/>
  <c r="W113" i="17" s="1"/>
  <c r="O113" i="17"/>
  <c r="S112" i="17"/>
  <c r="W112" i="17" s="1"/>
  <c r="O112" i="17"/>
  <c r="S111" i="17"/>
  <c r="W111" i="17" s="1"/>
  <c r="O111" i="17"/>
  <c r="S110" i="17"/>
  <c r="W110" i="17" s="1"/>
  <c r="O110" i="17"/>
  <c r="S109" i="17"/>
  <c r="W109" i="17" s="1"/>
  <c r="O109" i="17"/>
  <c r="S108" i="17"/>
  <c r="W108" i="17" s="1"/>
  <c r="O108" i="17"/>
  <c r="S107" i="17"/>
  <c r="W107" i="17" s="1"/>
  <c r="O107" i="17"/>
  <c r="S106" i="17"/>
  <c r="W106" i="17" s="1"/>
  <c r="O106" i="17"/>
  <c r="S105" i="17"/>
  <c r="W105" i="17" s="1"/>
  <c r="O105" i="17"/>
  <c r="S104" i="17"/>
  <c r="W104" i="17" s="1"/>
  <c r="O104" i="17"/>
  <c r="S103" i="17"/>
  <c r="W103" i="17" s="1"/>
  <c r="O103" i="17"/>
  <c r="S102" i="17"/>
  <c r="W102" i="17" s="1"/>
  <c r="O102" i="17"/>
  <c r="S101" i="17"/>
  <c r="W101" i="17" s="1"/>
  <c r="O101" i="17"/>
  <c r="S100" i="17"/>
  <c r="W100" i="17" s="1"/>
  <c r="O100" i="17"/>
  <c r="S99" i="17"/>
  <c r="W99" i="17" s="1"/>
  <c r="O99" i="17"/>
  <c r="S98" i="17"/>
  <c r="W98" i="17" s="1"/>
  <c r="O98" i="17"/>
  <c r="A75" i="17"/>
  <c r="A70" i="17"/>
  <c r="AA68" i="17"/>
  <c r="A65" i="17"/>
  <c r="AA49" i="17"/>
  <c r="T468" i="14" l="1"/>
  <c r="X468" i="14" s="1"/>
  <c r="T467" i="14"/>
  <c r="T466" i="14"/>
  <c r="T465" i="14"/>
  <c r="T464" i="14"/>
  <c r="T463" i="14"/>
  <c r="T462" i="14"/>
  <c r="T461" i="14"/>
  <c r="T460" i="14"/>
  <c r="T459" i="14"/>
  <c r="T458" i="14"/>
  <c r="T457" i="14"/>
  <c r="T456" i="14"/>
  <c r="X456" i="14" s="1"/>
  <c r="T455" i="14"/>
  <c r="T454" i="14"/>
  <c r="X454" i="14" s="1"/>
  <c r="T453" i="14"/>
  <c r="X453" i="14" s="1"/>
  <c r="T452" i="14"/>
  <c r="X452" i="14" s="1"/>
  <c r="T451" i="14"/>
  <c r="T450" i="14"/>
  <c r="X450" i="14" s="1"/>
  <c r="T449" i="14"/>
  <c r="X449" i="14" s="1"/>
  <c r="T448" i="14"/>
  <c r="X448" i="14" s="1"/>
  <c r="T447" i="14"/>
  <c r="T446" i="14"/>
  <c r="X446" i="14" s="1"/>
  <c r="T445" i="14"/>
  <c r="X445" i="14" s="1"/>
  <c r="T444" i="14"/>
  <c r="X444" i="14" s="1"/>
  <c r="T443" i="14"/>
  <c r="T442" i="14"/>
  <c r="X442" i="14" s="1"/>
  <c r="T441" i="14"/>
  <c r="X441" i="14" s="1"/>
  <c r="T440" i="14"/>
  <c r="X440" i="14" s="1"/>
  <c r="T439" i="14"/>
  <c r="T438" i="14"/>
  <c r="X438" i="14" s="1"/>
  <c r="T437" i="14"/>
  <c r="X437" i="14" s="1"/>
  <c r="T436" i="14"/>
  <c r="X436" i="14" s="1"/>
  <c r="T435" i="14"/>
  <c r="T434" i="14"/>
  <c r="X434" i="14" s="1"/>
  <c r="T433" i="14"/>
  <c r="X433" i="14" s="1"/>
  <c r="T432" i="14"/>
  <c r="X432" i="14" s="1"/>
  <c r="T431" i="14"/>
  <c r="T430" i="14"/>
  <c r="X430" i="14" s="1"/>
  <c r="T429" i="14"/>
  <c r="X429" i="14" s="1"/>
  <c r="T428" i="14"/>
  <c r="X428" i="14" s="1"/>
  <c r="T427" i="14"/>
  <c r="T426" i="14"/>
  <c r="X426" i="14" s="1"/>
  <c r="T425" i="14"/>
  <c r="X425" i="14" s="1"/>
  <c r="T424" i="14"/>
  <c r="X424" i="14" s="1"/>
  <c r="T423" i="14"/>
  <c r="T422" i="14"/>
  <c r="X422" i="14" s="1"/>
  <c r="T421" i="14"/>
  <c r="X421" i="14" s="1"/>
  <c r="T420" i="14"/>
  <c r="X420" i="14" s="1"/>
  <c r="T419" i="14"/>
  <c r="T418" i="14"/>
  <c r="X418" i="14" s="1"/>
  <c r="T417" i="14"/>
  <c r="X417" i="14" s="1"/>
  <c r="T416" i="14"/>
  <c r="X416" i="14" s="1"/>
  <c r="T415" i="14"/>
  <c r="T414" i="14"/>
  <c r="X414" i="14" s="1"/>
  <c r="T413" i="14"/>
  <c r="X413" i="14" s="1"/>
  <c r="T412" i="14"/>
  <c r="X412" i="14" s="1"/>
  <c r="T411" i="14"/>
  <c r="T410" i="14"/>
  <c r="X410" i="14" s="1"/>
  <c r="T409" i="14"/>
  <c r="X409" i="14" s="1"/>
  <c r="T408" i="14"/>
  <c r="X408" i="14" s="1"/>
  <c r="T407" i="14"/>
  <c r="T406" i="14"/>
  <c r="X406" i="14" s="1"/>
  <c r="T405" i="14"/>
  <c r="X405" i="14" s="1"/>
  <c r="T404" i="14"/>
  <c r="X404" i="14" s="1"/>
  <c r="T403" i="14"/>
  <c r="T402" i="14"/>
  <c r="X402" i="14" s="1"/>
  <c r="T401" i="14"/>
  <c r="X401" i="14" s="1"/>
  <c r="T400" i="14"/>
  <c r="X400" i="14" s="1"/>
  <c r="T399" i="14"/>
  <c r="T398" i="14"/>
  <c r="X398" i="14" s="1"/>
  <c r="T397" i="14"/>
  <c r="X397" i="14" s="1"/>
  <c r="T396" i="14"/>
  <c r="X396" i="14" s="1"/>
  <c r="T395" i="14"/>
  <c r="T394" i="14"/>
  <c r="X394" i="14" s="1"/>
  <c r="T393" i="14"/>
  <c r="X393" i="14" s="1"/>
  <c r="T392" i="14"/>
  <c r="X392" i="14" s="1"/>
  <c r="T391" i="14"/>
  <c r="T390" i="14"/>
  <c r="X390" i="14" s="1"/>
  <c r="T389" i="14"/>
  <c r="X389" i="14" s="1"/>
  <c r="T388" i="14"/>
  <c r="X388" i="14" s="1"/>
  <c r="T387" i="14"/>
  <c r="T386" i="14"/>
  <c r="X386" i="14" s="1"/>
  <c r="T385" i="14"/>
  <c r="X385" i="14" s="1"/>
  <c r="T384" i="14"/>
  <c r="X384" i="14" s="1"/>
  <c r="T383" i="14"/>
  <c r="X383" i="14" s="1"/>
  <c r="T382" i="14"/>
  <c r="X382" i="14" s="1"/>
  <c r="T381" i="14"/>
  <c r="X381" i="14" s="1"/>
  <c r="T380" i="14"/>
  <c r="X380" i="14" s="1"/>
  <c r="T379" i="14"/>
  <c r="X379" i="14" s="1"/>
  <c r="X378" i="14"/>
  <c r="T378" i="14"/>
  <c r="T377" i="14"/>
  <c r="X377" i="14" s="1"/>
  <c r="X376" i="14"/>
  <c r="T376" i="14"/>
  <c r="T375" i="14"/>
  <c r="X375" i="14" s="1"/>
  <c r="T374" i="14"/>
  <c r="X374" i="14" s="1"/>
  <c r="T373" i="14"/>
  <c r="X373" i="14" s="1"/>
  <c r="T372" i="14"/>
  <c r="X372" i="14" s="1"/>
  <c r="T371" i="14"/>
  <c r="X371" i="14" s="1"/>
  <c r="X370" i="14"/>
  <c r="T370" i="14"/>
  <c r="T369" i="14"/>
  <c r="X369" i="14" s="1"/>
  <c r="T368" i="14"/>
  <c r="X368" i="14" s="1"/>
  <c r="T367" i="14"/>
  <c r="X367" i="14" s="1"/>
  <c r="T366" i="14"/>
  <c r="X366" i="14" s="1"/>
  <c r="T365" i="14"/>
  <c r="X365" i="14" s="1"/>
  <c r="T364" i="14"/>
  <c r="X364" i="14" s="1"/>
  <c r="T363" i="14"/>
  <c r="X363" i="14" s="1"/>
  <c r="X362" i="14"/>
  <c r="T362" i="14"/>
  <c r="T361" i="14"/>
  <c r="X361" i="14" s="1"/>
  <c r="X360" i="14"/>
  <c r="T360" i="14"/>
  <c r="T359" i="14"/>
  <c r="T358" i="14"/>
  <c r="X358" i="14" s="1"/>
  <c r="T357" i="14"/>
  <c r="T356" i="14"/>
  <c r="X356" i="14" s="1"/>
  <c r="T355" i="14"/>
  <c r="T354" i="14"/>
  <c r="X354" i="14" s="1"/>
  <c r="T353" i="14"/>
  <c r="T352" i="14"/>
  <c r="X352" i="14" s="1"/>
  <c r="T351" i="14"/>
  <c r="T350" i="14"/>
  <c r="X350" i="14" s="1"/>
  <c r="T349" i="14"/>
  <c r="T348" i="14"/>
  <c r="X348" i="14" s="1"/>
  <c r="T347" i="14"/>
  <c r="X346" i="14"/>
  <c r="T346" i="14"/>
  <c r="T345" i="14"/>
  <c r="T344" i="14"/>
  <c r="X344" i="14" s="1"/>
  <c r="T343" i="14"/>
  <c r="T342" i="14"/>
  <c r="X342" i="14" s="1"/>
  <c r="T341" i="14"/>
  <c r="T340" i="14"/>
  <c r="X340" i="14" s="1"/>
  <c r="T339" i="14"/>
  <c r="T338" i="14"/>
  <c r="X338" i="14" s="1"/>
  <c r="T337" i="14"/>
  <c r="T336" i="14"/>
  <c r="X336" i="14" s="1"/>
  <c r="T335" i="14"/>
  <c r="T334" i="14"/>
  <c r="X334" i="14" s="1"/>
  <c r="T333" i="14"/>
  <c r="T332" i="14"/>
  <c r="X332" i="14" s="1"/>
  <c r="T331" i="14"/>
  <c r="X330" i="14"/>
  <c r="T330" i="14"/>
  <c r="T329" i="14"/>
  <c r="X328" i="14"/>
  <c r="T328" i="14"/>
  <c r="T327" i="14"/>
  <c r="T326" i="14"/>
  <c r="X326" i="14" s="1"/>
  <c r="T325" i="14"/>
  <c r="T324" i="14"/>
  <c r="X324" i="14" s="1"/>
  <c r="T323" i="14"/>
  <c r="T322" i="14"/>
  <c r="X322" i="14" s="1"/>
  <c r="T321" i="14"/>
  <c r="T320" i="14"/>
  <c r="X320" i="14" s="1"/>
  <c r="T319" i="14"/>
  <c r="T318" i="14"/>
  <c r="X318" i="14" s="1"/>
  <c r="T317" i="14"/>
  <c r="T316" i="14"/>
  <c r="T315" i="14"/>
  <c r="T314" i="14"/>
  <c r="T313" i="14"/>
  <c r="T312" i="14"/>
  <c r="T311" i="14"/>
  <c r="T310" i="14"/>
  <c r="T309" i="14"/>
  <c r="T308" i="14"/>
  <c r="T307" i="14"/>
  <c r="T306" i="14"/>
  <c r="T305" i="14"/>
  <c r="T304" i="14"/>
  <c r="T303" i="14"/>
  <c r="T302" i="14"/>
  <c r="T301" i="14"/>
  <c r="T300" i="14"/>
  <c r="T299" i="14"/>
  <c r="T298" i="14"/>
  <c r="T297" i="14"/>
  <c r="T296" i="14"/>
  <c r="T295" i="14"/>
  <c r="T294" i="14"/>
  <c r="T293" i="14"/>
  <c r="T292" i="14"/>
  <c r="T291" i="14"/>
  <c r="T290" i="14"/>
  <c r="T289" i="14"/>
  <c r="T288" i="14"/>
  <c r="T287" i="14"/>
  <c r="T286" i="14"/>
  <c r="T285" i="14"/>
  <c r="T284" i="14"/>
  <c r="X284" i="14" s="1"/>
  <c r="T283" i="14"/>
  <c r="X283" i="14" s="1"/>
  <c r="T282" i="14"/>
  <c r="X282" i="14" s="1"/>
  <c r="T281" i="14"/>
  <c r="X281" i="14" s="1"/>
  <c r="T280" i="14"/>
  <c r="X280" i="14" s="1"/>
  <c r="T279" i="14"/>
  <c r="X279" i="14" s="1"/>
  <c r="T278" i="14"/>
  <c r="X278" i="14" s="1"/>
  <c r="T277" i="14"/>
  <c r="X277" i="14" s="1"/>
  <c r="T276" i="14"/>
  <c r="X276" i="14" s="1"/>
  <c r="T275" i="14"/>
  <c r="X275" i="14" s="1"/>
  <c r="T274" i="14"/>
  <c r="X274" i="14" s="1"/>
  <c r="T273" i="14"/>
  <c r="X273" i="14" s="1"/>
  <c r="T272" i="14"/>
  <c r="X272" i="14" s="1"/>
  <c r="T271" i="14"/>
  <c r="X271" i="14" s="1"/>
  <c r="T270" i="14"/>
  <c r="X270" i="14" s="1"/>
  <c r="T269" i="14"/>
  <c r="X269" i="14" s="1"/>
  <c r="T268" i="14"/>
  <c r="X268" i="14" s="1"/>
  <c r="T267" i="14"/>
  <c r="X267" i="14" s="1"/>
  <c r="T266" i="14"/>
  <c r="X266" i="14" s="1"/>
  <c r="T265" i="14"/>
  <c r="X265" i="14" s="1"/>
  <c r="T264" i="14"/>
  <c r="X264" i="14" s="1"/>
  <c r="T263" i="14"/>
  <c r="X263" i="14" s="1"/>
  <c r="T262" i="14"/>
  <c r="X262" i="14" s="1"/>
  <c r="T261" i="14"/>
  <c r="X261" i="14" s="1"/>
  <c r="T260" i="14"/>
  <c r="X260" i="14" s="1"/>
  <c r="T259" i="14"/>
  <c r="X259" i="14" s="1"/>
  <c r="T258" i="14"/>
  <c r="X258" i="14" s="1"/>
  <c r="T257" i="14"/>
  <c r="X257" i="14" s="1"/>
  <c r="T256" i="14"/>
  <c r="X256" i="14" s="1"/>
  <c r="T255" i="14"/>
  <c r="X255" i="14" s="1"/>
  <c r="T254" i="14"/>
  <c r="X254" i="14" s="1"/>
  <c r="T253" i="14"/>
  <c r="X253" i="14" s="1"/>
  <c r="T252" i="14"/>
  <c r="X252" i="14" s="1"/>
  <c r="T251" i="14"/>
  <c r="X251" i="14" s="1"/>
  <c r="T250" i="14"/>
  <c r="X250" i="14" s="1"/>
  <c r="T249" i="14"/>
  <c r="X249" i="14" s="1"/>
  <c r="T248" i="14"/>
  <c r="X248" i="14" s="1"/>
  <c r="T247" i="14"/>
  <c r="X247" i="14" s="1"/>
  <c r="T246" i="14"/>
  <c r="X246" i="14" s="1"/>
  <c r="T245" i="14"/>
  <c r="X245" i="14" s="1"/>
  <c r="T244" i="14"/>
  <c r="X244" i="14" s="1"/>
  <c r="X243" i="14"/>
  <c r="T243" i="14"/>
  <c r="T242" i="14"/>
  <c r="X242" i="14" s="1"/>
  <c r="T241" i="14"/>
  <c r="X241" i="14" s="1"/>
  <c r="T240" i="14"/>
  <c r="X240" i="14" s="1"/>
  <c r="X239" i="14"/>
  <c r="T239" i="14"/>
  <c r="T238" i="14"/>
  <c r="X238" i="14" s="1"/>
  <c r="X237" i="14"/>
  <c r="T237" i="14"/>
  <c r="T236" i="14"/>
  <c r="X236" i="14" s="1"/>
  <c r="T235" i="14"/>
  <c r="X235" i="14" s="1"/>
  <c r="T234" i="14"/>
  <c r="X234" i="14" s="1"/>
  <c r="T233" i="14"/>
  <c r="X233" i="14" s="1"/>
  <c r="T232" i="14"/>
  <c r="X232" i="14" s="1"/>
  <c r="X231" i="14"/>
  <c r="T231" i="14"/>
  <c r="T230" i="14"/>
  <c r="X230" i="14" s="1"/>
  <c r="T229" i="14"/>
  <c r="X229" i="14" s="1"/>
  <c r="T228" i="14"/>
  <c r="X228" i="14" s="1"/>
  <c r="T227" i="14"/>
  <c r="X227" i="14" s="1"/>
  <c r="T226" i="14"/>
  <c r="X226" i="14" s="1"/>
  <c r="T225" i="14"/>
  <c r="X225" i="14" s="1"/>
  <c r="T224" i="14"/>
  <c r="X224" i="14" s="1"/>
  <c r="T223" i="14"/>
  <c r="X223" i="14" s="1"/>
  <c r="T222" i="14"/>
  <c r="X222" i="14" s="1"/>
  <c r="T221" i="14"/>
  <c r="X221" i="14" s="1"/>
  <c r="T220" i="14"/>
  <c r="X220" i="14" s="1"/>
  <c r="X219" i="14"/>
  <c r="T219" i="14"/>
  <c r="T218" i="14"/>
  <c r="X218" i="14" s="1"/>
  <c r="T217" i="14"/>
  <c r="X217" i="14" s="1"/>
  <c r="T216" i="14"/>
  <c r="X216" i="14" s="1"/>
  <c r="T215" i="14"/>
  <c r="X215" i="14" s="1"/>
  <c r="T214" i="14"/>
  <c r="X214" i="14" s="1"/>
  <c r="X213" i="14"/>
  <c r="T213" i="14"/>
  <c r="T212" i="14"/>
  <c r="X212" i="14" s="1"/>
  <c r="X211" i="14"/>
  <c r="T211" i="14"/>
  <c r="T210" i="14"/>
  <c r="X210" i="14" s="1"/>
  <c r="T209" i="14"/>
  <c r="X209" i="14" s="1"/>
  <c r="T208" i="14"/>
  <c r="X208" i="14" s="1"/>
  <c r="X207" i="14"/>
  <c r="T207" i="14"/>
  <c r="T206" i="14"/>
  <c r="X206" i="14" s="1"/>
  <c r="X205" i="14"/>
  <c r="T205" i="14"/>
  <c r="T204" i="14"/>
  <c r="X204" i="14" s="1"/>
  <c r="T203" i="14"/>
  <c r="X203" i="14" s="1"/>
  <c r="T202" i="14"/>
  <c r="X202" i="14" s="1"/>
  <c r="T201" i="14"/>
  <c r="X201" i="14" s="1"/>
  <c r="T200" i="14"/>
  <c r="X200" i="14" s="1"/>
  <c r="T199" i="14"/>
  <c r="X199" i="14" s="1"/>
  <c r="T198" i="14"/>
  <c r="X198" i="14" s="1"/>
  <c r="T197" i="14"/>
  <c r="X197" i="14" s="1"/>
  <c r="T196" i="14"/>
  <c r="X196" i="14" s="1"/>
  <c r="T195" i="14"/>
  <c r="X195" i="14" s="1"/>
  <c r="T194" i="14"/>
  <c r="X194" i="14" s="1"/>
  <c r="T193" i="14"/>
  <c r="X193" i="14" s="1"/>
  <c r="T192" i="14"/>
  <c r="X192" i="14" s="1"/>
  <c r="T191" i="14"/>
  <c r="X191" i="14" s="1"/>
  <c r="T190" i="14"/>
  <c r="X190" i="14" s="1"/>
  <c r="T189" i="14"/>
  <c r="X189" i="14" s="1"/>
  <c r="T188" i="14"/>
  <c r="X188" i="14" s="1"/>
  <c r="X187" i="14"/>
  <c r="T187" i="14"/>
  <c r="T186" i="14"/>
  <c r="X186" i="14" s="1"/>
  <c r="T185" i="14"/>
  <c r="X185" i="14" s="1"/>
  <c r="T184" i="14"/>
  <c r="X184" i="14" s="1"/>
  <c r="T183" i="14"/>
  <c r="X183" i="14" s="1"/>
  <c r="T182" i="14"/>
  <c r="X182" i="14" s="1"/>
  <c r="X181" i="14"/>
  <c r="T181" i="14"/>
  <c r="T180" i="14"/>
  <c r="X180" i="14" s="1"/>
  <c r="X179" i="14"/>
  <c r="T179" i="14"/>
  <c r="T178" i="14"/>
  <c r="X178" i="14" s="1"/>
  <c r="T177" i="14"/>
  <c r="X177" i="14" s="1"/>
  <c r="T176" i="14"/>
  <c r="X176" i="14" s="1"/>
  <c r="X175" i="14"/>
  <c r="T175" i="14"/>
  <c r="T174" i="14"/>
  <c r="X174" i="14" s="1"/>
  <c r="X173" i="14"/>
  <c r="T173" i="14"/>
  <c r="T172" i="14"/>
  <c r="X172" i="14" s="1"/>
  <c r="T171" i="14"/>
  <c r="X171" i="14" s="1"/>
  <c r="T170" i="14"/>
  <c r="X170" i="14" s="1"/>
  <c r="T169" i="14"/>
  <c r="X169" i="14" s="1"/>
  <c r="T168" i="14"/>
  <c r="X168" i="14" s="1"/>
  <c r="X167" i="14"/>
  <c r="T167" i="14"/>
  <c r="T166" i="14"/>
  <c r="X166" i="14" s="1"/>
  <c r="T165" i="14"/>
  <c r="X165" i="14" s="1"/>
  <c r="T164" i="14"/>
  <c r="X164" i="14" s="1"/>
  <c r="T163" i="14"/>
  <c r="X163" i="14" s="1"/>
  <c r="T162" i="14"/>
  <c r="X162" i="14" s="1"/>
  <c r="T161" i="14"/>
  <c r="X161" i="14" s="1"/>
  <c r="T160" i="14"/>
  <c r="X160" i="14" s="1"/>
  <c r="T159" i="14"/>
  <c r="X159" i="14" s="1"/>
  <c r="T158" i="14"/>
  <c r="X158" i="14" s="1"/>
  <c r="T157" i="14"/>
  <c r="X157" i="14" s="1"/>
  <c r="T156" i="14"/>
  <c r="X156" i="14" s="1"/>
  <c r="X155" i="14"/>
  <c r="T155" i="14"/>
  <c r="T154" i="14"/>
  <c r="X154" i="14" s="1"/>
  <c r="T153" i="14"/>
  <c r="X153" i="14" s="1"/>
  <c r="T152" i="14"/>
  <c r="X152" i="14" s="1"/>
  <c r="T151" i="14"/>
  <c r="X151" i="14" s="1"/>
  <c r="T150" i="14"/>
  <c r="X150" i="14" s="1"/>
  <c r="X149" i="14"/>
  <c r="T149" i="14"/>
  <c r="T148" i="14"/>
  <c r="X148" i="14" s="1"/>
  <c r="X147" i="14"/>
  <c r="T147" i="14"/>
  <c r="T146" i="14"/>
  <c r="X146" i="14" s="1"/>
  <c r="T145" i="14"/>
  <c r="X145" i="14" s="1"/>
  <c r="T144" i="14"/>
  <c r="X144" i="14" s="1"/>
  <c r="X143" i="14"/>
  <c r="T143" i="14"/>
  <c r="T142" i="14"/>
  <c r="X142" i="14" s="1"/>
  <c r="X141" i="14"/>
  <c r="T141" i="14"/>
  <c r="T140" i="14"/>
  <c r="X140" i="14" s="1"/>
  <c r="T139" i="14"/>
  <c r="X139" i="14" s="1"/>
  <c r="T138" i="14"/>
  <c r="X138" i="14" s="1"/>
  <c r="T137" i="14"/>
  <c r="X137" i="14" s="1"/>
  <c r="T136" i="14"/>
  <c r="X136" i="14" s="1"/>
  <c r="T135" i="14"/>
  <c r="X135" i="14" s="1"/>
  <c r="T134" i="14"/>
  <c r="X134" i="14" s="1"/>
  <c r="T133" i="14"/>
  <c r="X133" i="14" s="1"/>
  <c r="T132" i="14"/>
  <c r="X132" i="14" s="1"/>
  <c r="T131" i="14"/>
  <c r="X131" i="14" s="1"/>
  <c r="T130" i="14"/>
  <c r="X130" i="14" s="1"/>
  <c r="T129" i="14"/>
  <c r="X129" i="14" s="1"/>
  <c r="T128" i="14"/>
  <c r="X128" i="14" s="1"/>
  <c r="T127" i="14"/>
  <c r="X127" i="14" s="1"/>
  <c r="T126" i="14"/>
  <c r="X126" i="14" s="1"/>
  <c r="T125" i="14"/>
  <c r="X125" i="14" s="1"/>
  <c r="T124" i="14"/>
  <c r="X124" i="14" s="1"/>
  <c r="X123" i="14"/>
  <c r="T123" i="14"/>
  <c r="T122" i="14"/>
  <c r="X122" i="14" s="1"/>
  <c r="T121" i="14"/>
  <c r="X121" i="14" s="1"/>
  <c r="T120" i="14"/>
  <c r="X120" i="14" s="1"/>
  <c r="T119" i="14"/>
  <c r="X119" i="14" s="1"/>
  <c r="T118" i="14"/>
  <c r="X118" i="14" s="1"/>
  <c r="X117" i="14"/>
  <c r="T117" i="14"/>
  <c r="T116" i="14"/>
  <c r="X116" i="14" s="1"/>
  <c r="X115" i="14"/>
  <c r="T115" i="14"/>
  <c r="T114" i="14"/>
  <c r="X114" i="14" s="1"/>
  <c r="T113" i="14"/>
  <c r="X113" i="14" s="1"/>
  <c r="T112" i="14"/>
  <c r="X112" i="14" s="1"/>
  <c r="X111" i="14"/>
  <c r="T111" i="14"/>
  <c r="T110" i="14"/>
  <c r="X110" i="14" s="1"/>
  <c r="X109" i="14"/>
  <c r="T109" i="14"/>
  <c r="T108" i="14"/>
  <c r="X108" i="14" s="1"/>
  <c r="T107" i="14"/>
  <c r="X107" i="14" s="1"/>
  <c r="T106" i="14"/>
  <c r="X106" i="14" s="1"/>
  <c r="T105" i="14"/>
  <c r="X105" i="14" s="1"/>
  <c r="T104" i="14"/>
  <c r="X104" i="14" s="1"/>
  <c r="X103" i="14"/>
  <c r="T103" i="14"/>
  <c r="A80" i="14"/>
  <c r="A75" i="14"/>
  <c r="AB73" i="14"/>
  <c r="A70" i="14"/>
  <c r="AB54" i="14"/>
  <c r="J24" i="14"/>
  <c r="J17" i="14"/>
  <c r="V14" i="14"/>
  <c r="W19" i="14" s="1"/>
  <c r="V19" i="14" s="1"/>
  <c r="I4" i="14"/>
  <c r="T3" i="14"/>
  <c r="X286" i="14" l="1"/>
  <c r="X288" i="14"/>
  <c r="X290" i="14"/>
  <c r="X292" i="14"/>
  <c r="X294" i="14"/>
  <c r="X296" i="14"/>
  <c r="X298" i="14"/>
  <c r="X300" i="14"/>
  <c r="X302" i="14"/>
  <c r="X304" i="14"/>
  <c r="X306" i="14"/>
  <c r="X308" i="14"/>
  <c r="X310" i="14"/>
  <c r="X312" i="14"/>
  <c r="X314" i="14"/>
  <c r="X316" i="14"/>
  <c r="X321" i="14"/>
  <c r="X329" i="14"/>
  <c r="X337" i="14"/>
  <c r="X345" i="14"/>
  <c r="X353" i="14"/>
  <c r="X387" i="14"/>
  <c r="X403" i="14"/>
  <c r="X419" i="14"/>
  <c r="X435" i="14"/>
  <c r="X451" i="14"/>
  <c r="X285" i="14"/>
  <c r="X287" i="14"/>
  <c r="X289" i="14"/>
  <c r="X291" i="14"/>
  <c r="X293" i="14"/>
  <c r="X295" i="14"/>
  <c r="X297" i="14"/>
  <c r="X299" i="14"/>
  <c r="X301" i="14"/>
  <c r="X303" i="14"/>
  <c r="X305" i="14"/>
  <c r="X307" i="14"/>
  <c r="X309" i="14"/>
  <c r="X311" i="14"/>
  <c r="X313" i="14"/>
  <c r="X315" i="14"/>
  <c r="X317" i="14"/>
  <c r="X325" i="14"/>
  <c r="X333" i="14"/>
  <c r="X341" i="14"/>
  <c r="X349" i="14"/>
  <c r="X357" i="14"/>
  <c r="X391" i="14"/>
  <c r="X407" i="14"/>
  <c r="X423" i="14"/>
  <c r="X439" i="14"/>
  <c r="X455" i="14"/>
  <c r="X395" i="14"/>
  <c r="X411" i="14"/>
  <c r="X427" i="14"/>
  <c r="X443" i="14"/>
  <c r="X319" i="14"/>
  <c r="X323" i="14"/>
  <c r="X327" i="14"/>
  <c r="X331" i="14"/>
  <c r="X335" i="14"/>
  <c r="X339" i="14"/>
  <c r="X343" i="14"/>
  <c r="X347" i="14"/>
  <c r="X351" i="14"/>
  <c r="X355" i="14"/>
  <c r="X359" i="14"/>
  <c r="X399" i="14"/>
  <c r="X415" i="14"/>
  <c r="X431" i="14"/>
  <c r="X447" i="14"/>
  <c r="X457" i="14"/>
  <c r="X459" i="14"/>
  <c r="X461" i="14"/>
  <c r="X463" i="14"/>
  <c r="X465" i="14"/>
  <c r="X467" i="14"/>
  <c r="X458" i="14"/>
  <c r="X460" i="14"/>
  <c r="X462" i="14"/>
  <c r="X464" i="14"/>
  <c r="X466" i="14"/>
  <c r="U14" i="6"/>
  <c r="S468" i="6"/>
  <c r="S467" i="6"/>
  <c r="W467" i="6" s="1"/>
  <c r="S466" i="6"/>
  <c r="S465" i="6"/>
  <c r="W465" i="6" s="1"/>
  <c r="S464" i="6"/>
  <c r="S463" i="6"/>
  <c r="W463" i="6" s="1"/>
  <c r="S462" i="6"/>
  <c r="S461" i="6"/>
  <c r="W461" i="6" s="1"/>
  <c r="S460" i="6"/>
  <c r="S459" i="6"/>
  <c r="W459" i="6" s="1"/>
  <c r="S458" i="6"/>
  <c r="S457" i="6"/>
  <c r="W457" i="6" s="1"/>
  <c r="S456" i="6"/>
  <c r="S455" i="6"/>
  <c r="W455" i="6" s="1"/>
  <c r="S454" i="6"/>
  <c r="S453" i="6"/>
  <c r="W453" i="6" s="1"/>
  <c r="S452" i="6"/>
  <c r="S451" i="6"/>
  <c r="W451" i="6" s="1"/>
  <c r="S450" i="6"/>
  <c r="S449" i="6"/>
  <c r="W449" i="6" s="1"/>
  <c r="S448" i="6"/>
  <c r="S447" i="6"/>
  <c r="W447" i="6" s="1"/>
  <c r="S446" i="6"/>
  <c r="S445" i="6"/>
  <c r="W445" i="6" s="1"/>
  <c r="S444" i="6"/>
  <c r="S443" i="6"/>
  <c r="W443" i="6" s="1"/>
  <c r="S442" i="6"/>
  <c r="S441" i="6"/>
  <c r="W441" i="6" s="1"/>
  <c r="S440" i="6"/>
  <c r="S439" i="6"/>
  <c r="W439" i="6" s="1"/>
  <c r="S438" i="6"/>
  <c r="S437" i="6"/>
  <c r="W437" i="6" s="1"/>
  <c r="S436" i="6"/>
  <c r="S435" i="6"/>
  <c r="W435" i="6" s="1"/>
  <c r="S434" i="6"/>
  <c r="S433" i="6"/>
  <c r="W433" i="6" s="1"/>
  <c r="S432" i="6"/>
  <c r="S431" i="6"/>
  <c r="W431" i="6" s="1"/>
  <c r="S430" i="6"/>
  <c r="S429" i="6"/>
  <c r="W429" i="6" s="1"/>
  <c r="S428" i="6"/>
  <c r="S427" i="6"/>
  <c r="W427" i="6" s="1"/>
  <c r="S426" i="6"/>
  <c r="S425" i="6"/>
  <c r="W425" i="6" s="1"/>
  <c r="S424" i="6"/>
  <c r="S423" i="6"/>
  <c r="W423" i="6" s="1"/>
  <c r="S422" i="6"/>
  <c r="S421" i="6"/>
  <c r="W421" i="6" s="1"/>
  <c r="S420" i="6"/>
  <c r="S419" i="6"/>
  <c r="W419" i="6" s="1"/>
  <c r="S418" i="6"/>
  <c r="S417" i="6"/>
  <c r="W417" i="6" s="1"/>
  <c r="S416" i="6"/>
  <c r="S415" i="6"/>
  <c r="W415" i="6" s="1"/>
  <c r="S414" i="6"/>
  <c r="S413" i="6"/>
  <c r="W413" i="6" s="1"/>
  <c r="S412" i="6"/>
  <c r="S411" i="6"/>
  <c r="W411" i="6" s="1"/>
  <c r="S410" i="6"/>
  <c r="S409" i="6"/>
  <c r="W409" i="6" s="1"/>
  <c r="S408" i="6"/>
  <c r="S407" i="6"/>
  <c r="W407" i="6" s="1"/>
  <c r="S406" i="6"/>
  <c r="S405" i="6"/>
  <c r="W405" i="6" s="1"/>
  <c r="S404" i="6"/>
  <c r="S403" i="6"/>
  <c r="W403" i="6" s="1"/>
  <c r="S402" i="6"/>
  <c r="S401" i="6"/>
  <c r="W401" i="6" s="1"/>
  <c r="S400" i="6"/>
  <c r="S399" i="6"/>
  <c r="W399" i="6" s="1"/>
  <c r="S398" i="6"/>
  <c r="S397" i="6"/>
  <c r="W397" i="6" s="1"/>
  <c r="S396" i="6"/>
  <c r="S395" i="6"/>
  <c r="S394" i="6"/>
  <c r="S393" i="6"/>
  <c r="W393" i="6" s="1"/>
  <c r="S392" i="6"/>
  <c r="S391" i="6"/>
  <c r="S390" i="6"/>
  <c r="S389" i="6"/>
  <c r="W389" i="6" s="1"/>
  <c r="S388" i="6"/>
  <c r="W388" i="6" s="1"/>
  <c r="S387" i="6"/>
  <c r="S386" i="6"/>
  <c r="S385" i="6"/>
  <c r="W385" i="6" s="1"/>
  <c r="S384" i="6"/>
  <c r="S383" i="6"/>
  <c r="S382" i="6"/>
  <c r="S381" i="6"/>
  <c r="W381" i="6" s="1"/>
  <c r="S380" i="6"/>
  <c r="S379" i="6"/>
  <c r="S378" i="6"/>
  <c r="S377" i="6"/>
  <c r="W377" i="6" s="1"/>
  <c r="S376" i="6"/>
  <c r="S375" i="6"/>
  <c r="S374" i="6"/>
  <c r="S373" i="6"/>
  <c r="W373" i="6" s="1"/>
  <c r="S372" i="6"/>
  <c r="W372" i="6" s="1"/>
  <c r="S371" i="6"/>
  <c r="S370" i="6"/>
  <c r="S369" i="6"/>
  <c r="W369" i="6" s="1"/>
  <c r="S368" i="6"/>
  <c r="S367" i="6"/>
  <c r="S366" i="6"/>
  <c r="S365" i="6"/>
  <c r="W365" i="6" s="1"/>
  <c r="S364" i="6"/>
  <c r="S363" i="6"/>
  <c r="S362" i="6"/>
  <c r="S361" i="6"/>
  <c r="W361" i="6" s="1"/>
  <c r="S360" i="6"/>
  <c r="S359" i="6"/>
  <c r="S358" i="6"/>
  <c r="S357" i="6"/>
  <c r="W357" i="6" s="1"/>
  <c r="S356" i="6"/>
  <c r="W356" i="6" s="1"/>
  <c r="S355" i="6"/>
  <c r="S354" i="6"/>
  <c r="S353" i="6"/>
  <c r="W353" i="6" s="1"/>
  <c r="S352" i="6"/>
  <c r="S351" i="6"/>
  <c r="S350" i="6"/>
  <c r="S349" i="6"/>
  <c r="W349" i="6" s="1"/>
  <c r="S348" i="6"/>
  <c r="S347" i="6"/>
  <c r="S346" i="6"/>
  <c r="S345" i="6"/>
  <c r="W345" i="6" s="1"/>
  <c r="S344" i="6"/>
  <c r="S343" i="6"/>
  <c r="S342" i="6"/>
  <c r="S341" i="6"/>
  <c r="W341" i="6" s="1"/>
  <c r="S340" i="6"/>
  <c r="W340" i="6" s="1"/>
  <c r="S339" i="6"/>
  <c r="S338" i="6"/>
  <c r="S337" i="6"/>
  <c r="W337" i="6" s="1"/>
  <c r="S336" i="6"/>
  <c r="S335" i="6"/>
  <c r="S334" i="6"/>
  <c r="S333" i="6"/>
  <c r="W333" i="6" s="1"/>
  <c r="S332" i="6"/>
  <c r="S331" i="6"/>
  <c r="S330" i="6"/>
  <c r="S329" i="6"/>
  <c r="W329" i="6" s="1"/>
  <c r="S328" i="6"/>
  <c r="S327" i="6"/>
  <c r="S326" i="6"/>
  <c r="S325" i="6"/>
  <c r="W325" i="6" s="1"/>
  <c r="S324" i="6"/>
  <c r="W324" i="6" s="1"/>
  <c r="S323" i="6"/>
  <c r="S322" i="6"/>
  <c r="S321" i="6"/>
  <c r="W321" i="6" s="1"/>
  <c r="S320" i="6"/>
  <c r="S319" i="6"/>
  <c r="S318" i="6"/>
  <c r="S317" i="6"/>
  <c r="W317" i="6" s="1"/>
  <c r="S316" i="6"/>
  <c r="S315" i="6"/>
  <c r="S314" i="6"/>
  <c r="S313" i="6"/>
  <c r="W313" i="6" s="1"/>
  <c r="S312" i="6"/>
  <c r="S311" i="6"/>
  <c r="S310" i="6"/>
  <c r="S309" i="6"/>
  <c r="W309" i="6" s="1"/>
  <c r="S308" i="6"/>
  <c r="W308" i="6" s="1"/>
  <c r="S307" i="6"/>
  <c r="S306" i="6"/>
  <c r="S305" i="6"/>
  <c r="W305" i="6" s="1"/>
  <c r="S304" i="6"/>
  <c r="S303" i="6"/>
  <c r="S302" i="6"/>
  <c r="S301" i="6"/>
  <c r="W301" i="6" s="1"/>
  <c r="S300" i="6"/>
  <c r="S299" i="6"/>
  <c r="S298" i="6"/>
  <c r="S297" i="6"/>
  <c r="S296" i="6"/>
  <c r="S295" i="6"/>
  <c r="S294" i="6"/>
  <c r="S293" i="6"/>
  <c r="S292" i="6"/>
  <c r="S291" i="6"/>
  <c r="S290" i="6"/>
  <c r="S289" i="6"/>
  <c r="S288" i="6"/>
  <c r="S287" i="6"/>
  <c r="S286" i="6"/>
  <c r="S285" i="6"/>
  <c r="S284" i="6"/>
  <c r="S283" i="6"/>
  <c r="S282" i="6"/>
  <c r="S281" i="6"/>
  <c r="S280" i="6"/>
  <c r="S279" i="6"/>
  <c r="S278" i="6"/>
  <c r="S277" i="6"/>
  <c r="S276" i="6"/>
  <c r="S275" i="6"/>
  <c r="S274" i="6"/>
  <c r="S273" i="6"/>
  <c r="S272" i="6"/>
  <c r="S271" i="6"/>
  <c r="S270" i="6"/>
  <c r="S269" i="6"/>
  <c r="S268" i="6"/>
  <c r="S267" i="6"/>
  <c r="S266" i="6"/>
  <c r="S265" i="6"/>
  <c r="S264" i="6"/>
  <c r="S263" i="6"/>
  <c r="S262" i="6"/>
  <c r="S261" i="6"/>
  <c r="S260" i="6"/>
  <c r="S259" i="6"/>
  <c r="S258" i="6"/>
  <c r="S257" i="6"/>
  <c r="S256" i="6"/>
  <c r="S255" i="6"/>
  <c r="S254" i="6"/>
  <c r="S253" i="6"/>
  <c r="S252" i="6"/>
  <c r="S251" i="6"/>
  <c r="S250" i="6"/>
  <c r="S249" i="6"/>
  <c r="S248" i="6"/>
  <c r="S247" i="6"/>
  <c r="S246" i="6"/>
  <c r="S245" i="6"/>
  <c r="S244" i="6"/>
  <c r="S243" i="6"/>
  <c r="S242" i="6"/>
  <c r="S241" i="6"/>
  <c r="S240" i="6"/>
  <c r="S239" i="6"/>
  <c r="S238" i="6"/>
  <c r="S237" i="6"/>
  <c r="S236" i="6"/>
  <c r="S235" i="6"/>
  <c r="S234" i="6"/>
  <c r="S233" i="6"/>
  <c r="S232" i="6"/>
  <c r="S231" i="6"/>
  <c r="S230" i="6"/>
  <c r="S229" i="6"/>
  <c r="S228" i="6"/>
  <c r="S227" i="6"/>
  <c r="S226" i="6"/>
  <c r="S225" i="6"/>
  <c r="S224" i="6"/>
  <c r="S223" i="6"/>
  <c r="S222" i="6"/>
  <c r="S221" i="6"/>
  <c r="S220" i="6"/>
  <c r="S219" i="6"/>
  <c r="S218" i="6"/>
  <c r="S217" i="6"/>
  <c r="S216" i="6"/>
  <c r="S215" i="6"/>
  <c r="S214" i="6"/>
  <c r="S213" i="6"/>
  <c r="S212" i="6"/>
  <c r="S211" i="6"/>
  <c r="S210" i="6"/>
  <c r="S209" i="6"/>
  <c r="S208" i="6"/>
  <c r="S207" i="6"/>
  <c r="S206" i="6"/>
  <c r="S205" i="6"/>
  <c r="S204" i="6"/>
  <c r="S203" i="6"/>
  <c r="S202" i="6"/>
  <c r="S201" i="6"/>
  <c r="S200" i="6"/>
  <c r="S199" i="6"/>
  <c r="S198" i="6"/>
  <c r="S197" i="6"/>
  <c r="S196" i="6"/>
  <c r="S195" i="6"/>
  <c r="S194" i="6"/>
  <c r="S193" i="6"/>
  <c r="S192" i="6"/>
  <c r="S191" i="6"/>
  <c r="S190" i="6"/>
  <c r="S189" i="6"/>
  <c r="S188" i="6"/>
  <c r="S187" i="6"/>
  <c r="S186" i="6"/>
  <c r="S185" i="6"/>
  <c r="S184" i="6"/>
  <c r="S183" i="6"/>
  <c r="S182" i="6"/>
  <c r="S181" i="6"/>
  <c r="S180" i="6"/>
  <c r="S179" i="6"/>
  <c r="S178" i="6"/>
  <c r="S177" i="6"/>
  <c r="S176" i="6"/>
  <c r="S175" i="6"/>
  <c r="S174" i="6"/>
  <c r="S173" i="6"/>
  <c r="S172" i="6"/>
  <c r="S171" i="6"/>
  <c r="S170" i="6"/>
  <c r="S169" i="6"/>
  <c r="S168" i="6"/>
  <c r="S167" i="6"/>
  <c r="S166" i="6"/>
  <c r="S165" i="6"/>
  <c r="S164" i="6"/>
  <c r="S163" i="6"/>
  <c r="S162" i="6"/>
  <c r="S161" i="6"/>
  <c r="S160" i="6"/>
  <c r="S159" i="6"/>
  <c r="S158" i="6"/>
  <c r="S157" i="6"/>
  <c r="S156" i="6"/>
  <c r="S155" i="6"/>
  <c r="S154" i="6"/>
  <c r="S153" i="6"/>
  <c r="S152" i="6"/>
  <c r="S151" i="6"/>
  <c r="S150" i="6"/>
  <c r="W150" i="6" s="1"/>
  <c r="S149" i="6"/>
  <c r="S148" i="6"/>
  <c r="W148" i="6" s="1"/>
  <c r="S147" i="6"/>
  <c r="S146" i="6"/>
  <c r="W146" i="6" s="1"/>
  <c r="S145" i="6"/>
  <c r="S144" i="6"/>
  <c r="W144" i="6" s="1"/>
  <c r="S143" i="6"/>
  <c r="S142" i="6"/>
  <c r="W142" i="6" s="1"/>
  <c r="S141" i="6"/>
  <c r="S140" i="6"/>
  <c r="W140" i="6" s="1"/>
  <c r="S139" i="6"/>
  <c r="S138" i="6"/>
  <c r="W138" i="6" s="1"/>
  <c r="S137" i="6"/>
  <c r="S136" i="6"/>
  <c r="S135" i="6"/>
  <c r="S134" i="6"/>
  <c r="W134" i="6" s="1"/>
  <c r="S133" i="6"/>
  <c r="S132" i="6"/>
  <c r="W132" i="6" s="1"/>
  <c r="S131" i="6"/>
  <c r="S130" i="6"/>
  <c r="W130" i="6" s="1"/>
  <c r="S129" i="6"/>
  <c r="S128" i="6"/>
  <c r="W128" i="6" s="1"/>
  <c r="S127" i="6"/>
  <c r="S126" i="6"/>
  <c r="W126" i="6" s="1"/>
  <c r="S125" i="6"/>
  <c r="S124" i="6"/>
  <c r="W124" i="6" s="1"/>
  <c r="S123" i="6"/>
  <c r="S122" i="6"/>
  <c r="W122" i="6" s="1"/>
  <c r="S121" i="6"/>
  <c r="S120" i="6"/>
  <c r="S119" i="6"/>
  <c r="W119" i="6" s="1"/>
  <c r="S118" i="6"/>
  <c r="W118" i="6" s="1"/>
  <c r="S117" i="6"/>
  <c r="S116" i="6"/>
  <c r="W116" i="6" s="1"/>
  <c r="S115" i="6"/>
  <c r="S114" i="6"/>
  <c r="W114" i="6" s="1"/>
  <c r="S113" i="6"/>
  <c r="S112" i="6"/>
  <c r="S111" i="6"/>
  <c r="W111" i="6" s="1"/>
  <c r="S110" i="6"/>
  <c r="W110" i="6" s="1"/>
  <c r="S109" i="6"/>
  <c r="S108" i="6"/>
  <c r="W108" i="6" s="1"/>
  <c r="S107" i="6"/>
  <c r="S106" i="6"/>
  <c r="W106" i="6" s="1"/>
  <c r="S105" i="6"/>
  <c r="S104"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S103" i="6"/>
  <c r="I4" i="6" l="1"/>
  <c r="S3" i="6"/>
  <c r="W131" i="6"/>
  <c r="W139" i="6"/>
  <c r="W147" i="6"/>
  <c r="W303" i="6"/>
  <c r="W322" i="6"/>
  <c r="W351" i="6"/>
  <c r="W370" i="6"/>
  <c r="W386" i="6"/>
  <c r="W107" i="6"/>
  <c r="W115" i="6"/>
  <c r="W123" i="6"/>
  <c r="W164" i="6"/>
  <c r="W180" i="6"/>
  <c r="W196" i="6"/>
  <c r="W212" i="6"/>
  <c r="W228" i="6"/>
  <c r="W244" i="6"/>
  <c r="W260" i="6"/>
  <c r="W276" i="6"/>
  <c r="W292" i="6"/>
  <c r="W404" i="6"/>
  <c r="W420" i="6"/>
  <c r="W436" i="6"/>
  <c r="W452" i="6"/>
  <c r="W129" i="6"/>
  <c r="W137" i="6"/>
  <c r="W145" i="6"/>
  <c r="W153" i="6"/>
  <c r="W157" i="6"/>
  <c r="W161" i="6"/>
  <c r="W165" i="6"/>
  <c r="W169" i="6"/>
  <c r="W173" i="6"/>
  <c r="W177" i="6"/>
  <c r="W181" i="6"/>
  <c r="W185" i="6"/>
  <c r="W189" i="6"/>
  <c r="W193" i="6"/>
  <c r="W197" i="6"/>
  <c r="W201" i="6"/>
  <c r="W205" i="6"/>
  <c r="W209" i="6"/>
  <c r="W213" i="6"/>
  <c r="W217" i="6"/>
  <c r="W221" i="6"/>
  <c r="W225" i="6"/>
  <c r="W229" i="6"/>
  <c r="W233" i="6"/>
  <c r="W237" i="6"/>
  <c r="W241" i="6"/>
  <c r="W245" i="6"/>
  <c r="W249" i="6"/>
  <c r="W253" i="6"/>
  <c r="W257" i="6"/>
  <c r="W261" i="6"/>
  <c r="W265" i="6"/>
  <c r="W269" i="6"/>
  <c r="W273" i="6"/>
  <c r="W277" i="6"/>
  <c r="W281" i="6"/>
  <c r="W285" i="6"/>
  <c r="W289" i="6"/>
  <c r="W293" i="6"/>
  <c r="W297" i="6"/>
  <c r="W307" i="6"/>
  <c r="W310" i="6"/>
  <c r="W323" i="6"/>
  <c r="W326" i="6"/>
  <c r="W339" i="6"/>
  <c r="W342" i="6"/>
  <c r="W355" i="6"/>
  <c r="W358" i="6"/>
  <c r="W371" i="6"/>
  <c r="W374" i="6"/>
  <c r="W387" i="6"/>
  <c r="W390" i="6"/>
  <c r="W402" i="6"/>
  <c r="W410" i="6"/>
  <c r="W418" i="6"/>
  <c r="W426" i="6"/>
  <c r="W434" i="6"/>
  <c r="W442" i="6"/>
  <c r="W450" i="6"/>
  <c r="W458" i="6"/>
  <c r="W466" i="6"/>
  <c r="W104" i="6"/>
  <c r="W112" i="6"/>
  <c r="W120" i="6"/>
  <c r="W136" i="6"/>
  <c r="W152" i="6"/>
  <c r="W168" i="6"/>
  <c r="W184" i="6"/>
  <c r="W200" i="6"/>
  <c r="W216" i="6"/>
  <c r="W232" i="6"/>
  <c r="W248" i="6"/>
  <c r="W264" i="6"/>
  <c r="W280" i="6"/>
  <c r="W296" i="6"/>
  <c r="W312" i="6"/>
  <c r="W328" i="6"/>
  <c r="W344" i="6"/>
  <c r="W360" i="6"/>
  <c r="W376" i="6"/>
  <c r="W392" i="6"/>
  <c r="W408" i="6"/>
  <c r="W424" i="6"/>
  <c r="W440" i="6"/>
  <c r="W456" i="6"/>
  <c r="W306" i="6"/>
  <c r="W335" i="6"/>
  <c r="W354" i="6"/>
  <c r="W367" i="6"/>
  <c r="W383" i="6"/>
  <c r="W127" i="6"/>
  <c r="W135" i="6"/>
  <c r="W143" i="6"/>
  <c r="W151" i="6"/>
  <c r="W154" i="6"/>
  <c r="W158" i="6"/>
  <c r="W162" i="6"/>
  <c r="W166" i="6"/>
  <c r="W170" i="6"/>
  <c r="W174" i="6"/>
  <c r="W178" i="6"/>
  <c r="W182" i="6"/>
  <c r="W186" i="6"/>
  <c r="W190" i="6"/>
  <c r="W194" i="6"/>
  <c r="W198" i="6"/>
  <c r="W202" i="6"/>
  <c r="W206" i="6"/>
  <c r="W210" i="6"/>
  <c r="W214" i="6"/>
  <c r="W218" i="6"/>
  <c r="W222" i="6"/>
  <c r="W226" i="6"/>
  <c r="W230" i="6"/>
  <c r="W234" i="6"/>
  <c r="W238" i="6"/>
  <c r="W242" i="6"/>
  <c r="W246" i="6"/>
  <c r="W250" i="6"/>
  <c r="W254" i="6"/>
  <c r="W258" i="6"/>
  <c r="W262" i="6"/>
  <c r="W266" i="6"/>
  <c r="W270" i="6"/>
  <c r="W274" i="6"/>
  <c r="W278" i="6"/>
  <c r="W282" i="6"/>
  <c r="W286" i="6"/>
  <c r="W290" i="6"/>
  <c r="W294" i="6"/>
  <c r="W298" i="6"/>
  <c r="W311" i="6"/>
  <c r="W314" i="6"/>
  <c r="W327" i="6"/>
  <c r="W330" i="6"/>
  <c r="W343" i="6"/>
  <c r="W346" i="6"/>
  <c r="W359" i="6"/>
  <c r="W362" i="6"/>
  <c r="W375" i="6"/>
  <c r="W378" i="6"/>
  <c r="W391" i="6"/>
  <c r="W394" i="6"/>
  <c r="W105" i="6"/>
  <c r="W109" i="6"/>
  <c r="W113" i="6"/>
  <c r="W117" i="6"/>
  <c r="W121" i="6"/>
  <c r="W125" i="6"/>
  <c r="W156" i="6"/>
  <c r="W172" i="6"/>
  <c r="W188" i="6"/>
  <c r="W204" i="6"/>
  <c r="W220" i="6"/>
  <c r="W236" i="6"/>
  <c r="W252" i="6"/>
  <c r="W268" i="6"/>
  <c r="W284" i="6"/>
  <c r="W300" i="6"/>
  <c r="W316" i="6"/>
  <c r="W332" i="6"/>
  <c r="W348" i="6"/>
  <c r="W364" i="6"/>
  <c r="W380" i="6"/>
  <c r="W396" i="6"/>
  <c r="W412" i="6"/>
  <c r="W428" i="6"/>
  <c r="W444" i="6"/>
  <c r="W460" i="6"/>
  <c r="W319" i="6"/>
  <c r="W338" i="6"/>
  <c r="W133" i="6"/>
  <c r="W141" i="6"/>
  <c r="W149" i="6"/>
  <c r="W155" i="6"/>
  <c r="W159" i="6"/>
  <c r="W163" i="6"/>
  <c r="W167" i="6"/>
  <c r="W171" i="6"/>
  <c r="W175" i="6"/>
  <c r="W179" i="6"/>
  <c r="W183" i="6"/>
  <c r="W187" i="6"/>
  <c r="W191" i="6"/>
  <c r="W195" i="6"/>
  <c r="W199" i="6"/>
  <c r="W203" i="6"/>
  <c r="W207" i="6"/>
  <c r="W211" i="6"/>
  <c r="W215" i="6"/>
  <c r="W219" i="6"/>
  <c r="W223" i="6"/>
  <c r="W227" i="6"/>
  <c r="W231" i="6"/>
  <c r="W235" i="6"/>
  <c r="W239" i="6"/>
  <c r="W243" i="6"/>
  <c r="W247" i="6"/>
  <c r="W251" i="6"/>
  <c r="W255" i="6"/>
  <c r="W259" i="6"/>
  <c r="W263" i="6"/>
  <c r="W267" i="6"/>
  <c r="W271" i="6"/>
  <c r="W275" i="6"/>
  <c r="W279" i="6"/>
  <c r="W283" i="6"/>
  <c r="W287" i="6"/>
  <c r="W291" i="6"/>
  <c r="W295" i="6"/>
  <c r="W299" i="6"/>
  <c r="W302" i="6"/>
  <c r="W315" i="6"/>
  <c r="W318" i="6"/>
  <c r="W331" i="6"/>
  <c r="W334" i="6"/>
  <c r="W347" i="6"/>
  <c r="W350" i="6"/>
  <c r="W363" i="6"/>
  <c r="W366" i="6"/>
  <c r="W379" i="6"/>
  <c r="W382" i="6"/>
  <c r="W395" i="6"/>
  <c r="W398" i="6"/>
  <c r="W406" i="6"/>
  <c r="W414" i="6"/>
  <c r="W422" i="6"/>
  <c r="W430" i="6"/>
  <c r="W438" i="6"/>
  <c r="W446" i="6"/>
  <c r="W454" i="6"/>
  <c r="W462" i="6"/>
  <c r="W160" i="6"/>
  <c r="W176" i="6"/>
  <c r="W192" i="6"/>
  <c r="W208" i="6"/>
  <c r="W224" i="6"/>
  <c r="W240" i="6"/>
  <c r="W256" i="6"/>
  <c r="W272" i="6"/>
  <c r="W288" i="6"/>
  <c r="W304" i="6"/>
  <c r="W320" i="6"/>
  <c r="W336" i="6"/>
  <c r="W352" i="6"/>
  <c r="W368" i="6"/>
  <c r="W384" i="6"/>
  <c r="W400" i="6"/>
  <c r="W416" i="6"/>
  <c r="W432" i="6"/>
  <c r="W448" i="6"/>
  <c r="W464" i="6"/>
  <c r="W468" i="6"/>
  <c r="W103" i="6"/>
  <c r="V19" i="6"/>
  <c r="U19" i="6" s="1"/>
  <c r="J24" i="6" l="1"/>
  <c r="M26" i="6"/>
  <c r="A80" i="6" l="1"/>
  <c r="A75" i="6"/>
  <c r="A70" i="6"/>
  <c r="O18" i="6" l="1"/>
  <c r="J17" i="6" s="1"/>
  <c r="AA73" i="6" l="1"/>
  <c r="AA54" i="6"/>
  <c r="N18" i="2" l="1"/>
  <c r="A6" i="2" l="1"/>
  <c r="A7" i="2" s="1"/>
  <c r="A8" i="2" s="1"/>
  <c r="A9" i="2" s="1"/>
  <c r="A10" i="2" s="1"/>
  <c r="A11" i="2" s="1"/>
  <c r="A12" i="2" s="1"/>
  <c r="A13" i="2" s="1"/>
  <c r="A14" i="2" s="1"/>
  <c r="A15" i="2" s="1"/>
  <c r="A16" i="2" s="1"/>
  <c r="A17" i="2" s="1"/>
  <c r="A18" i="2" s="1"/>
  <c r="A19" i="2" s="1"/>
  <c r="A20" i="2" s="1"/>
</calcChain>
</file>

<file path=xl/sharedStrings.xml><?xml version="1.0" encoding="utf-8"?>
<sst xmlns="http://schemas.openxmlformats.org/spreadsheetml/2006/main" count="10916" uniqueCount="163">
  <si>
    <t>-</t>
  </si>
  <si>
    <t>Producto</t>
  </si>
  <si>
    <t>Multirriesgo</t>
  </si>
  <si>
    <t>3D</t>
  </si>
  <si>
    <t>Deshonestidad</t>
  </si>
  <si>
    <t>Robo</t>
  </si>
  <si>
    <t>Responsabilidad Civil</t>
  </si>
  <si>
    <t>Domiciliario</t>
  </si>
  <si>
    <t>Seguro Bancario</t>
  </si>
  <si>
    <t>Transportes Anual</t>
  </si>
  <si>
    <t>Transportes Flotante</t>
  </si>
  <si>
    <t>Transporte Individual</t>
  </si>
  <si>
    <t>TREC</t>
  </si>
  <si>
    <t>CAR - Construcción</t>
  </si>
  <si>
    <t>EAR - Montaje</t>
  </si>
  <si>
    <t>Equip. Electrónico</t>
  </si>
  <si>
    <t>Rotura de Maquinaria</t>
  </si>
  <si>
    <t>OCT -Obras Civiles Terminadas</t>
  </si>
  <si>
    <t>Negocio Seguro</t>
  </si>
  <si>
    <t>Nro de Póliza</t>
  </si>
  <si>
    <t>Contratante</t>
  </si>
  <si>
    <t>D.N.I.</t>
  </si>
  <si>
    <t>R.U.C.</t>
  </si>
  <si>
    <t>C.E.</t>
  </si>
  <si>
    <t>PASAPORTE</t>
  </si>
  <si>
    <t xml:space="preserve"> </t>
  </si>
  <si>
    <t>Seleccione</t>
  </si>
  <si>
    <t>Desde inicio de vigencia</t>
  </si>
  <si>
    <t>Otros :</t>
  </si>
  <si>
    <t>Marca:</t>
  </si>
  <si>
    <t>Asegurado</t>
  </si>
  <si>
    <t>Responsable de Pago</t>
  </si>
  <si>
    <t>Corredor:</t>
  </si>
  <si>
    <t>Nombres y Apellidos o Razon social</t>
  </si>
  <si>
    <t>Tipo de Dcto</t>
  </si>
  <si>
    <t>Nro de Dcto</t>
  </si>
  <si>
    <t>Correo electronico</t>
  </si>
  <si>
    <t>Dirección(Opcional)</t>
  </si>
  <si>
    <t>Cambio de Compañía</t>
  </si>
  <si>
    <t>No puede pagar la póliza</t>
  </si>
  <si>
    <t>Otro( Especifique) :</t>
  </si>
  <si>
    <t>No desea póliza</t>
  </si>
  <si>
    <t>Endoso de Prórroga</t>
  </si>
  <si>
    <t>Inicio de Prórroga :</t>
  </si>
  <si>
    <t>Producto :</t>
  </si>
  <si>
    <t>Fin de Prórroga :</t>
  </si>
  <si>
    <t>Observación :</t>
  </si>
  <si>
    <t>Endoso de Cesión de derecho</t>
  </si>
  <si>
    <t>Endosatario :</t>
  </si>
  <si>
    <t>Tipo de solicitud :</t>
  </si>
  <si>
    <t>Rehabilitación</t>
  </si>
  <si>
    <t>Anulación</t>
  </si>
  <si>
    <t>Exclusión</t>
  </si>
  <si>
    <t>Rehacer</t>
  </si>
  <si>
    <t>Modular</t>
  </si>
  <si>
    <t>Colectiva</t>
  </si>
  <si>
    <t>Si</t>
  </si>
  <si>
    <t>No</t>
  </si>
  <si>
    <t>Corporativa</t>
  </si>
  <si>
    <t>Fecha de rehabilitación :</t>
  </si>
  <si>
    <t>Endoso de Datos de la Unidad</t>
  </si>
  <si>
    <t>Clase de Vehículo :</t>
  </si>
  <si>
    <t>Placa/Rodaje :</t>
  </si>
  <si>
    <t>Tipo de Vehículo :</t>
  </si>
  <si>
    <t>Serie :</t>
  </si>
  <si>
    <t xml:space="preserve">Vehículo a gas : </t>
  </si>
  <si>
    <t>Modelo :</t>
  </si>
  <si>
    <t>Uso de vehículo :</t>
  </si>
  <si>
    <t xml:space="preserve">Motor : </t>
  </si>
  <si>
    <t>Año de fabricación :</t>
  </si>
  <si>
    <t>Nro de ocupantes :</t>
  </si>
  <si>
    <t>Suma Asegurada :</t>
  </si>
  <si>
    <t>Actualización de datos del cliente</t>
  </si>
  <si>
    <t>Cambio de Contratante/ Asegurado/ Responsable de Pago</t>
  </si>
  <si>
    <t>Modificación</t>
  </si>
  <si>
    <t>Anulación /Exclusión</t>
  </si>
  <si>
    <t>Motivo :</t>
  </si>
  <si>
    <t>Tipo de solicitud</t>
  </si>
  <si>
    <t>Inclusión</t>
  </si>
  <si>
    <t>Cláusula</t>
  </si>
  <si>
    <t>Cobertura</t>
  </si>
  <si>
    <t>Deducible</t>
  </si>
  <si>
    <t>Varios (especificar en observación)</t>
  </si>
  <si>
    <t>Póliza</t>
  </si>
  <si>
    <t>Certificado</t>
  </si>
  <si>
    <t>Nueva póliza</t>
  </si>
  <si>
    <t>Prorrogas mayores a 90 días pasaran por un flujo de autorización, si cuenta con el VB adjuntar al correo</t>
  </si>
  <si>
    <t>Recuerde que esta operación pasará por un flujo de autorización, adjuntar carta de no siniestralidad</t>
  </si>
  <si>
    <t>Para esta operación copiar al correo: verificaciondedatos@rimac.com.pe</t>
  </si>
  <si>
    <t>Póliza Nueva</t>
  </si>
  <si>
    <t>Daño Propio</t>
  </si>
  <si>
    <t>Brevete</t>
  </si>
  <si>
    <t>Responsabilidad Civil - TPU</t>
  </si>
  <si>
    <t>Traslados</t>
  </si>
  <si>
    <t>Exhibición de Placas</t>
  </si>
  <si>
    <t>2101 -</t>
  </si>
  <si>
    <t>2010 -</t>
  </si>
  <si>
    <t>2016 -</t>
  </si>
  <si>
    <t>2014 -</t>
  </si>
  <si>
    <t>2015 -</t>
  </si>
  <si>
    <t xml:space="preserve">  </t>
  </si>
  <si>
    <t>AUTOGESTIONABLE</t>
  </si>
  <si>
    <t>Nro. de Dcto</t>
  </si>
  <si>
    <t>Si lo solicitado altera la prima neta pasará por un flujo de autorización</t>
  </si>
  <si>
    <t>nueva poliza</t>
  </si>
  <si>
    <t xml:space="preserve">inclusion </t>
  </si>
  <si>
    <t>exclusion</t>
  </si>
  <si>
    <t>Observación</t>
  </si>
  <si>
    <t>*Fecha:</t>
  </si>
  <si>
    <t>*Si desea anular/excluir desde inicio de vigencia indicarlo en fecha</t>
  </si>
  <si>
    <t>Dice :</t>
  </si>
  <si>
    <t>Complete los campos que desee modificar</t>
  </si>
  <si>
    <t>¿Qué desea modificar ?</t>
  </si>
  <si>
    <t xml:space="preserve">Estimados Señores, 
Se adjunta solicitud 
Saludos, </t>
  </si>
  <si>
    <t>Por favor considerar el asunto y correo electrónico que se muestra en el formato</t>
  </si>
  <si>
    <t>recepcion@rimac.com.pe</t>
  </si>
  <si>
    <t>La puedes realizar siempre y cuando la póliza no tenga siniestro, no este endosada y no sea retroactiva a 60 días.</t>
  </si>
  <si>
    <t>Condición especial (Especifíque)</t>
  </si>
  <si>
    <t>Incluir</t>
  </si>
  <si>
    <t>Excluir</t>
  </si>
  <si>
    <t>Modificar</t>
  </si>
  <si>
    <t>Nro de personas a incluir</t>
  </si>
  <si>
    <t>Plan</t>
  </si>
  <si>
    <t>Tipo de actividad</t>
  </si>
  <si>
    <t xml:space="preserve"> Solicitud de Endosos - Inclusiones</t>
  </si>
  <si>
    <t>AMI- Formación laboral</t>
  </si>
  <si>
    <t>Datos del Asegurado</t>
  </si>
  <si>
    <t>Endoso de Inclusión / Por persona</t>
  </si>
  <si>
    <t>Correo electrónico (Obligatorio)</t>
  </si>
  <si>
    <t>Inicio de Vigencia</t>
  </si>
  <si>
    <t>Remuneracion total o bruta</t>
  </si>
  <si>
    <t>Administrativo</t>
  </si>
  <si>
    <t>Manual técnico</t>
  </si>
  <si>
    <t>Alto riesgo</t>
  </si>
  <si>
    <t>PLAN A  (Hasta S./ 930)</t>
  </si>
  <si>
    <t>PLAN B  (Hasta S./ 1,100)</t>
  </si>
  <si>
    <t>PLAN C  (Hasta S./ 1,250)</t>
  </si>
  <si>
    <t>PLAN D  (Hasta S./ 1,800)</t>
  </si>
  <si>
    <t>PLAN E  (Hasta S./ 2,500)</t>
  </si>
  <si>
    <t>PLAN F  (Hasta S./ 3,000)</t>
  </si>
  <si>
    <t>PLAN</t>
  </si>
  <si>
    <t>*</t>
  </si>
  <si>
    <t>Correo electronico(opcional)</t>
  </si>
  <si>
    <t>Inclusión masiva</t>
  </si>
  <si>
    <t xml:space="preserve"> / Inclusión /  4002 -  / Corredor : </t>
  </si>
  <si>
    <t xml:space="preserve"> Solicitud de Endosos - Exclusión</t>
  </si>
  <si>
    <t>Endoso de Exclusión / Por persona</t>
  </si>
  <si>
    <t>Apellido Paterno</t>
  </si>
  <si>
    <t>Apellido Materno</t>
  </si>
  <si>
    <t>Nombres Completos</t>
  </si>
  <si>
    <t>Año</t>
  </si>
  <si>
    <t xml:space="preserve"> Solicitud de Endosos - Nueva Póliza</t>
  </si>
  <si>
    <t>Endoso de Inclusión / Nueva Póliza</t>
  </si>
  <si>
    <t>La factura se generará al mes siguiente de enviada la información</t>
  </si>
  <si>
    <t xml:space="preserve">Las inclusiones se realizan al 1 de cada mes </t>
  </si>
  <si>
    <t>USO DE TRATAMIENTO DE DATOS PERSONALES</t>
  </si>
  <si>
    <t xml:space="preserve">Conforme a lo establecido en la Ley N° 29733 - Ley de Protección de Datos Personales (la “Ley”) y en el Decreto Supremo 003-2013/JUS - Reglamento de la Ley (el “Reglamento”), doy mi consentimiento libre, previo, informado, expreso e inequívoco, para que Rimac Seguros y Reaseguros (en adelante, RIMAC) realice el tratamiento de los datos personales que le proporcione de forma física o digital (los “Datos Personales”), con la finalidad de ejecutar cualquier relación contractual que mantengo y/o mantendré con la misma, así como para fines estadísticos y/o analíticos, y/o de comportamiento del cliente y/o para que evalúen la calidad del producto o servicio brindado. Declaro conocer mi derecho a revocar este consentimiento en cualquier momento.
Autorizo para los fines señalados, que RIMAC pueda realizar un tratamiento por encargo a terceros de mis Datos Personales, pudiendo transferirlos a nivel nacional y/o internacional a las empresas subsidiarias, filiales, asociadas, afiliadas o miembros del Grupo Económico al cual pertenece RIMAC, además de otras empresas cuyo listado completo se encuentra en la página web www.rimac.com.pe, sujetándose a las mismas obligaciones y medidas de seguridad, técnicas y legales. 
Declaro haber sido informado que conforme a la Ley y el Reglamento, mientras dure mi relación contractual con RIMAC y hasta por 10 años de culminada la misma, mis Datos Personales se almacenarán en el banco de datos de Clientes de titularidad de RIMAC, con domicilio en Av. Paseo de la República 3505 Piso 11 – San Isidro, Lima, estando además inscritos en el Registro Nacional de Protección de Datos Personales con la denominación “Clientes” con código RNPDP-PJP N° 1637. 
Declaro conocer mi derecho a solicitar el acceso a mis Datos Personales y conocer su tratamiento, así como a solicitar su actualización, inclusión, rectificación, cancelación y supresión, pudiendo oponerme a su uso o divulgación, a través de cualquiera de las Plataformas de Atención de RIMAC. Teniendo a salvo además el ejercicio de la tutela de mis derechos ante la Autoridad Nacional de Protección de Datos Personales en vía de reclamación o al Poder Judicial para la acción de hábeas data.
</t>
  </si>
  <si>
    <t>CÓDIGO</t>
  </si>
  <si>
    <t>Nombres</t>
  </si>
  <si>
    <t>Fec. Nacimiento</t>
  </si>
  <si>
    <t>Sexo</t>
  </si>
  <si>
    <t>01 de Mes</t>
  </si>
  <si>
    <t>PLAN A  (Hasta S./ 1025)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</si>
</sst>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S/.&quot;\ * #,##0.00_ ;_ &quot;S/.&quot;\ * \-#,##0.00_ ;_ &quot;S/.&quot;\ * &quot;-&quot;??_ ;_ @_ "/>
    <numFmt numFmtId="165" formatCode="_(* #,##0.00_);_(* \(#,##0.00\);_(* &quot;-&quot;??_);_(@_)"/>
  </numFmts>
  <fonts count="30" x14ac:knownFonts="1">
    <font>
      <sz val="11"/>
      <color theme="1"/>
      <name val="Calibri"/>
      <family val="2"/>
      <scheme val="minor"/>
    </font>
    <font>
      <b/>
      <sz val="11"/>
      <color theme="1"/>
      <name val="Calibri"/>
      <family val="2"/>
      <scheme val="minor"/>
    </font>
    <font>
      <sz val="14"/>
      <color rgb="FF5C5C5C"/>
      <name val="Arial"/>
      <family val="2"/>
    </font>
    <font>
      <sz val="8"/>
      <color rgb="FF000000"/>
      <name val="Segoe UI"/>
      <family val="2"/>
    </font>
    <font>
      <b/>
      <sz val="9"/>
      <color theme="1" tint="0.249977111117893"/>
      <name val="Calibri"/>
      <family val="2"/>
      <scheme val="minor"/>
    </font>
    <font>
      <b/>
      <sz val="9"/>
      <color theme="0"/>
      <name val="Arial"/>
      <family val="2"/>
    </font>
    <font>
      <sz val="8"/>
      <color rgb="FF5C5C5C"/>
      <name val="Arial"/>
      <family val="2"/>
    </font>
    <font>
      <b/>
      <sz val="10"/>
      <color theme="1"/>
      <name val="Calibri"/>
      <family val="2"/>
      <scheme val="minor"/>
    </font>
    <font>
      <b/>
      <sz val="12"/>
      <color theme="0" tint="-0.499984740745262"/>
      <name val="Arial"/>
      <family val="2"/>
    </font>
    <font>
      <b/>
      <sz val="11"/>
      <color theme="0"/>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1"/>
      <color theme="1" tint="0.249977111117893"/>
      <name val="Calibri"/>
      <family val="2"/>
      <scheme val="minor"/>
    </font>
    <font>
      <sz val="11"/>
      <color theme="0"/>
      <name val="Calibri"/>
      <family val="2"/>
      <scheme val="minor"/>
    </font>
    <font>
      <b/>
      <sz val="9"/>
      <color rgb="FFFF000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1"/>
      <color theme="2" tint="-0.749992370372631"/>
      <name val="Calibri"/>
      <family val="2"/>
      <scheme val="minor"/>
    </font>
    <font>
      <sz val="11"/>
      <color theme="1"/>
      <name val="Calibri"/>
      <family val="2"/>
    </font>
    <font>
      <u/>
      <sz val="11"/>
      <color theme="10"/>
      <name val="Calibri"/>
      <family val="2"/>
      <scheme val="minor"/>
    </font>
    <font>
      <sz val="11"/>
      <name val="Calibri"/>
      <family val="2"/>
      <scheme val="minor"/>
    </font>
    <font>
      <b/>
      <sz val="11"/>
      <color theme="0"/>
      <name val="Arial"/>
      <family val="2"/>
    </font>
    <font>
      <b/>
      <sz val="10"/>
      <color rgb="FFFF0000"/>
      <name val="Calibri"/>
      <family val="2"/>
      <scheme val="minor"/>
    </font>
    <font>
      <sz val="10"/>
      <color rgb="FFFF0000"/>
      <name val="Arial"/>
      <family val="2"/>
    </font>
    <font>
      <b/>
      <sz val="10"/>
      <name val="Arial"/>
      <family val="2"/>
    </font>
    <font>
      <sz val="10"/>
      <name val="Arial"/>
      <family val="2"/>
    </font>
    <font>
      <b/>
      <sz val="12"/>
      <color theme="1"/>
      <name val="Calibri"/>
      <family val="2"/>
      <scheme val="minor"/>
    </font>
    <font>
      <b/>
      <sz val="10"/>
      <color theme="1" tint="0.249977111117893"/>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CF0F8"/>
        <bgColor indexed="64"/>
      </patternFill>
    </fill>
    <fill>
      <patternFill patternType="solid">
        <fgColor theme="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00B050"/>
        <bgColor indexed="64"/>
      </patternFill>
    </fill>
    <fill>
      <patternFill patternType="solid">
        <fgColor indexed="2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4">
    <xf numFmtId="0" fontId="0" fillId="0" borderId="0"/>
    <xf numFmtId="165" fontId="16" fillId="0" borderId="0" applyFont="0" applyFill="0" applyBorder="0" applyAlignment="0" applyProtection="0"/>
    <xf numFmtId="0" fontId="21" fillId="0" borderId="0" applyNumberFormat="0" applyFill="0" applyBorder="0" applyAlignment="0" applyProtection="0"/>
    <xf numFmtId="164" fontId="16" fillId="0" borderId="0" applyFont="0" applyFill="0" applyBorder="0" applyAlignment="0" applyProtection="0"/>
  </cellStyleXfs>
  <cellXfs count="157">
    <xf numFmtId="0" fontId="0" fillId="0" borderId="0" xfId="0"/>
    <xf numFmtId="0" fontId="2" fillId="5" borderId="0" xfId="0" applyFont="1" applyFill="1" applyAlignment="1" applyProtection="1">
      <alignment vertical="center" wrapText="1"/>
      <protection locked="0" hidden="1"/>
    </xf>
    <xf numFmtId="0" fontId="0" fillId="5" borderId="0" xfId="0" applyFill="1"/>
    <xf numFmtId="0" fontId="6" fillId="3" borderId="0" xfId="0" applyFont="1" applyFill="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hidden="1"/>
    </xf>
    <xf numFmtId="0" fontId="0" fillId="0" borderId="0" xfId="0" applyBorder="1"/>
    <xf numFmtId="0" fontId="4" fillId="0" borderId="0" xfId="0" applyFont="1" applyFill="1" applyBorder="1" applyAlignment="1" applyProtection="1">
      <alignment vertical="center"/>
      <protection locked="0" hidden="1"/>
    </xf>
    <xf numFmtId="0" fontId="4" fillId="0" borderId="3" xfId="0" applyFont="1" applyFill="1" applyBorder="1" applyAlignment="1" applyProtection="1">
      <alignment horizontal="left" vertical="center"/>
      <protection locked="0" hidden="1"/>
    </xf>
    <xf numFmtId="0" fontId="4" fillId="0" borderId="1" xfId="0" applyFont="1" applyFill="1" applyBorder="1" applyAlignment="1" applyProtection="1">
      <alignment vertical="center"/>
      <protection locked="0" hidden="1"/>
    </xf>
    <xf numFmtId="0" fontId="0" fillId="5" borderId="0" xfId="0" applyFill="1" applyBorder="1"/>
    <xf numFmtId="0" fontId="0" fillId="9" borderId="0" xfId="0" applyFill="1"/>
    <xf numFmtId="0" fontId="7" fillId="4" borderId="3" xfId="0" applyFont="1" applyFill="1" applyBorder="1" applyAlignment="1">
      <alignment horizontal="center" vertical="center"/>
    </xf>
    <xf numFmtId="0" fontId="13" fillId="0" borderId="0" xfId="0" applyFont="1" applyFill="1" applyBorder="1" applyAlignment="1" applyProtection="1">
      <alignment vertical="center"/>
      <protection locked="0" hidden="1"/>
    </xf>
    <xf numFmtId="0" fontId="4" fillId="0" borderId="6" xfId="0" applyFont="1" applyFill="1" applyBorder="1" applyAlignment="1" applyProtection="1">
      <alignment vertical="center"/>
      <protection locked="0" hidden="1"/>
    </xf>
    <xf numFmtId="0" fontId="4" fillId="0" borderId="0" xfId="0" applyFont="1" applyFill="1" applyBorder="1" applyAlignment="1" applyProtection="1">
      <alignment horizontal="right" vertical="center"/>
      <protection locked="0" hidden="1"/>
    </xf>
    <xf numFmtId="0" fontId="14" fillId="0" borderId="0" xfId="0" applyFont="1"/>
    <xf numFmtId="0" fontId="0" fillId="2" borderId="0" xfId="0" applyFill="1" applyBorder="1" applyAlignment="1">
      <alignment vertical="center" wrapText="1"/>
    </xf>
    <xf numFmtId="0" fontId="17" fillId="0" borderId="0" xfId="0" applyFont="1"/>
    <xf numFmtId="0" fontId="18" fillId="0" borderId="0" xfId="0" applyFont="1" applyAlignment="1">
      <alignment horizontal="center"/>
    </xf>
    <xf numFmtId="0" fontId="15" fillId="0" borderId="0" xfId="0" applyFont="1" applyFill="1" applyBorder="1" applyAlignment="1" applyProtection="1">
      <alignment horizontal="left" vertical="center"/>
      <protection locked="0" hidden="1"/>
    </xf>
    <xf numFmtId="0" fontId="15" fillId="0" borderId="0" xfId="0" applyFont="1" applyFill="1" applyBorder="1" applyAlignment="1" applyProtection="1">
      <alignment horizontal="left" vertical="center" wrapText="1"/>
      <protection locked="0" hidden="1"/>
    </xf>
    <xf numFmtId="0" fontId="15" fillId="0" borderId="6" xfId="0" applyFont="1" applyFill="1" applyBorder="1" applyAlignment="1" applyProtection="1">
      <alignment vertical="center"/>
      <protection locked="0" hidden="1"/>
    </xf>
    <xf numFmtId="165" fontId="0" fillId="0" borderId="0" xfId="1" applyFont="1"/>
    <xf numFmtId="0" fontId="12" fillId="0" borderId="0" xfId="0" applyFont="1" applyAlignment="1">
      <alignment horizontal="center"/>
    </xf>
    <xf numFmtId="0" fontId="0" fillId="0" borderId="0" xfId="0"/>
    <xf numFmtId="0" fontId="4" fillId="0" borderId="0" xfId="0" applyFont="1" applyFill="1" applyBorder="1" applyAlignment="1" applyProtection="1">
      <alignment horizontal="right" vertical="center"/>
      <protection locked="0" hidden="1"/>
    </xf>
    <xf numFmtId="14" fontId="14" fillId="0" borderId="0" xfId="0" applyNumberFormat="1" applyFont="1"/>
    <xf numFmtId="0" fontId="0" fillId="0" borderId="0" xfId="0" applyAlignment="1">
      <alignment horizontal="right"/>
    </xf>
    <xf numFmtId="0" fontId="11" fillId="0" borderId="0" xfId="0" applyFont="1"/>
    <xf numFmtId="0" fontId="1" fillId="0" borderId="0" xfId="0" applyFont="1" applyBorder="1" applyAlignment="1">
      <alignment vertical="center"/>
    </xf>
    <xf numFmtId="0" fontId="20" fillId="0" borderId="0" xfId="0" applyFont="1" applyBorder="1" applyAlignment="1">
      <alignment vertical="center" wrapText="1"/>
    </xf>
    <xf numFmtId="0" fontId="21" fillId="0" borderId="0" xfId="2" applyBorder="1" applyAlignment="1">
      <alignment vertical="center" wrapText="1"/>
    </xf>
    <xf numFmtId="0" fontId="1" fillId="0" borderId="0" xfId="0" applyFont="1" applyBorder="1" applyAlignment="1"/>
    <xf numFmtId="0" fontId="22" fillId="0" borderId="0" xfId="0" applyFont="1"/>
    <xf numFmtId="0" fontId="22" fillId="5" borderId="0" xfId="0" applyFont="1" applyFill="1" applyBorder="1"/>
    <xf numFmtId="0" fontId="1" fillId="0" borderId="0" xfId="0" applyFont="1"/>
    <xf numFmtId="0" fontId="22" fillId="2" borderId="0" xfId="0" applyFont="1" applyFill="1"/>
    <xf numFmtId="0" fontId="7" fillId="11" borderId="3" xfId="0" applyFont="1" applyFill="1" applyBorder="1" applyAlignment="1">
      <alignment horizontal="center" vertical="center"/>
    </xf>
    <xf numFmtId="0" fontId="4" fillId="0" borderId="3" xfId="0" applyFont="1" applyFill="1" applyBorder="1" applyAlignment="1" applyProtection="1">
      <alignment horizontal="center" vertical="center" wrapText="1"/>
      <protection locked="0" hidden="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wrapText="1"/>
    </xf>
    <xf numFmtId="0" fontId="5" fillId="2" borderId="0" xfId="0" applyFont="1" applyFill="1" applyBorder="1" applyAlignment="1" applyProtection="1">
      <protection locked="0" hidden="1"/>
    </xf>
    <xf numFmtId="0" fontId="4" fillId="0" borderId="0" xfId="0" applyFont="1" applyFill="1" applyBorder="1" applyAlignment="1" applyProtection="1">
      <alignment vertical="center" wrapText="1"/>
      <protection locked="0" hidden="1"/>
    </xf>
    <xf numFmtId="0" fontId="24" fillId="2" borderId="0" xfId="0" applyFont="1" applyFill="1" applyBorder="1" applyAlignment="1">
      <alignment vertical="center"/>
    </xf>
    <xf numFmtId="14" fontId="7" fillId="4" borderId="3" xfId="0" applyNumberFormat="1" applyFont="1" applyFill="1" applyBorder="1" applyAlignment="1">
      <alignment vertical="center"/>
    </xf>
    <xf numFmtId="0" fontId="4" fillId="0" borderId="1" xfId="0" applyFont="1" applyFill="1" applyBorder="1" applyAlignment="1" applyProtection="1">
      <alignment vertical="center" wrapText="1"/>
      <protection locked="0" hidden="1"/>
    </xf>
    <xf numFmtId="0" fontId="0" fillId="0" borderId="3" xfId="0" applyBorder="1"/>
    <xf numFmtId="0" fontId="18" fillId="0" borderId="0" xfId="0" applyFont="1" applyBorder="1" applyAlignment="1">
      <alignment vertical="center"/>
    </xf>
    <xf numFmtId="0" fontId="17" fillId="2" borderId="0" xfId="0" applyFont="1" applyFill="1"/>
    <xf numFmtId="0" fontId="17" fillId="2" borderId="0" xfId="0" applyFont="1" applyFill="1" applyBorder="1"/>
    <xf numFmtId="0" fontId="17" fillId="2" borderId="0" xfId="0" applyFont="1" applyFill="1" applyAlignment="1">
      <alignment wrapText="1"/>
    </xf>
    <xf numFmtId="0" fontId="17" fillId="2" borderId="0" xfId="0" applyFont="1" applyFill="1" applyBorder="1" applyAlignment="1">
      <alignment wrapText="1"/>
    </xf>
    <xf numFmtId="0" fontId="18" fillId="0" borderId="0" xfId="0" applyFont="1" applyBorder="1"/>
    <xf numFmtId="0" fontId="18" fillId="0" borderId="0" xfId="0" applyFont="1"/>
    <xf numFmtId="0" fontId="17" fillId="5" borderId="0" xfId="0" applyFont="1" applyFill="1" applyBorder="1"/>
    <xf numFmtId="0" fontId="17" fillId="2" borderId="0" xfId="0" applyNumberFormat="1" applyFont="1" applyFill="1" applyBorder="1"/>
    <xf numFmtId="0" fontId="25" fillId="0" borderId="0" xfId="0" applyFont="1" applyBorder="1" applyAlignment="1">
      <alignment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4" fillId="0" borderId="0" xfId="0" applyFont="1" applyFill="1" applyBorder="1" applyAlignment="1" applyProtection="1">
      <alignment horizontal="right" vertical="center"/>
      <protection locked="0" hidden="1"/>
    </xf>
    <xf numFmtId="0" fontId="28" fillId="0" borderId="3" xfId="0" applyFont="1" applyBorder="1"/>
    <xf numFmtId="0" fontId="0" fillId="6" borderId="0" xfId="0" applyFill="1"/>
    <xf numFmtId="0" fontId="4" fillId="0" borderId="3" xfId="0" applyFont="1" applyFill="1" applyBorder="1" applyAlignment="1" applyProtection="1">
      <alignment vertical="center" wrapText="1"/>
      <protection locked="0" hidden="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4" fillId="0" borderId="3"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right" vertical="center"/>
      <protection locked="0" hidden="1"/>
    </xf>
    <xf numFmtId="0" fontId="26" fillId="13" borderId="13" xfId="0" applyFont="1" applyFill="1" applyBorder="1" applyAlignment="1">
      <alignment horizontal="left" vertical="center"/>
    </xf>
    <xf numFmtId="0" fontId="26" fillId="13" borderId="14" xfId="0" applyFont="1" applyFill="1" applyBorder="1" applyAlignment="1">
      <alignment horizontal="left" vertical="center"/>
    </xf>
    <xf numFmtId="0" fontId="26" fillId="13" borderId="15" xfId="0" applyFont="1" applyFill="1" applyBorder="1" applyAlignment="1">
      <alignment horizontal="left" vertical="center"/>
    </xf>
    <xf numFmtId="0" fontId="27" fillId="0" borderId="16" xfId="0" applyFont="1" applyBorder="1" applyAlignment="1">
      <alignment horizontal="center" vertical="top" wrapText="1"/>
    </xf>
    <xf numFmtId="0" fontId="27" fillId="0" borderId="17" xfId="0" applyFont="1" applyBorder="1" applyAlignment="1">
      <alignment horizontal="center" vertical="top" wrapText="1"/>
    </xf>
    <xf numFmtId="0" fontId="27" fillId="0" borderId="18" xfId="0" applyFont="1" applyBorder="1" applyAlignment="1">
      <alignment horizontal="center" vertical="top"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164" fontId="0" fillId="0" borderId="4" xfId="3" applyFont="1" applyBorder="1" applyAlignment="1">
      <alignment horizontal="center"/>
    </xf>
    <xf numFmtId="164" fontId="0" fillId="0" borderId="2" xfId="3" applyFont="1" applyBorder="1" applyAlignment="1">
      <alignment horizontal="center"/>
    </xf>
    <xf numFmtId="0" fontId="5" fillId="6" borderId="11" xfId="0" applyFont="1" applyFill="1" applyBorder="1" applyAlignment="1" applyProtection="1">
      <alignment horizontal="center"/>
      <protection locked="0" hidden="1"/>
    </xf>
    <xf numFmtId="0" fontId="5" fillId="6" borderId="0" xfId="0" applyFont="1" applyFill="1" applyBorder="1" applyAlignment="1" applyProtection="1">
      <alignment horizontal="center"/>
      <protection locked="0" hidden="1"/>
    </xf>
    <xf numFmtId="0" fontId="1" fillId="7" borderId="0" xfId="0" applyFont="1" applyFill="1" applyAlignment="1">
      <alignment horizontal="center" vertical="center" wrapText="1"/>
    </xf>
    <xf numFmtId="0" fontId="10" fillId="7" borderId="0" xfId="0" applyFont="1" applyFill="1" applyBorder="1" applyAlignment="1">
      <alignment horizontal="center" vertical="center" wrapText="1"/>
    </xf>
    <xf numFmtId="0" fontId="0" fillId="8" borderId="8" xfId="0" applyFill="1" applyBorder="1" applyAlignment="1">
      <alignment horizontal="center"/>
    </xf>
    <xf numFmtId="0" fontId="0" fillId="8" borderId="12" xfId="0" applyFill="1" applyBorder="1" applyAlignment="1">
      <alignment horizontal="center"/>
    </xf>
    <xf numFmtId="0" fontId="0" fillId="8" borderId="9"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14" fontId="4" fillId="8" borderId="3" xfId="0" applyNumberFormat="1" applyFont="1" applyFill="1" applyBorder="1" applyAlignment="1" applyProtection="1">
      <alignment horizontal="center" vertical="center"/>
      <protection locked="0" hidden="1"/>
    </xf>
    <xf numFmtId="0" fontId="4" fillId="8" borderId="3" xfId="0" applyFont="1" applyFill="1" applyBorder="1" applyAlignment="1" applyProtection="1">
      <alignment horizontal="center" vertical="center"/>
      <protection locked="0" hidden="1"/>
    </xf>
    <xf numFmtId="0" fontId="4" fillId="0" borderId="1" xfId="0" applyFont="1" applyFill="1" applyBorder="1" applyAlignment="1" applyProtection="1">
      <alignment horizontal="right" vertical="center"/>
      <protection locked="0" hidden="1"/>
    </xf>
    <xf numFmtId="0" fontId="4" fillId="0" borderId="4" xfId="0" applyFont="1" applyFill="1" applyBorder="1" applyAlignment="1" applyProtection="1">
      <alignment horizontal="right" vertical="center"/>
      <protection locked="0" hidden="1"/>
    </xf>
    <xf numFmtId="0" fontId="4" fillId="0" borderId="1" xfId="0" applyFont="1" applyFill="1" applyBorder="1" applyAlignment="1" applyProtection="1">
      <alignment horizontal="center" vertical="center" wrapText="1"/>
      <protection locked="0" hidden="1"/>
    </xf>
    <xf numFmtId="0" fontId="4" fillId="0" borderId="2" xfId="0" applyFont="1" applyFill="1" applyBorder="1" applyAlignment="1" applyProtection="1">
      <alignment horizontal="center" vertical="center" wrapText="1"/>
      <protection locked="0" hidden="1"/>
    </xf>
    <xf numFmtId="0" fontId="8" fillId="5" borderId="0" xfId="0" applyFont="1" applyFill="1" applyBorder="1" applyAlignment="1">
      <alignment horizontal="center" vertical="center"/>
    </xf>
    <xf numFmtId="0" fontId="4" fillId="0" borderId="3" xfId="0" applyFont="1" applyFill="1" applyBorder="1" applyAlignment="1" applyProtection="1">
      <alignment horizontal="center" vertical="center" wrapText="1"/>
      <protection locked="0" hidden="1"/>
    </xf>
    <xf numFmtId="0" fontId="19" fillId="10" borderId="0" xfId="0" applyFont="1" applyFill="1" applyAlignment="1">
      <alignment horizontal="center"/>
    </xf>
    <xf numFmtId="0" fontId="0" fillId="2" borderId="0" xfId="0" applyFill="1" applyBorder="1" applyAlignment="1">
      <alignment horizontal="center" vertical="center" wrapText="1"/>
    </xf>
    <xf numFmtId="0" fontId="4" fillId="0" borderId="0" xfId="0" applyFont="1" applyFill="1" applyBorder="1" applyAlignment="1" applyProtection="1">
      <alignment horizontal="right" vertical="center" wrapText="1"/>
      <protection locked="0" hidden="1"/>
    </xf>
    <xf numFmtId="0" fontId="4" fillId="0" borderId="10" xfId="0" applyFont="1" applyFill="1" applyBorder="1" applyAlignment="1" applyProtection="1">
      <alignment horizontal="right" vertical="center" wrapText="1"/>
      <protection locked="0" hidden="1"/>
    </xf>
    <xf numFmtId="0" fontId="4" fillId="8" borderId="1" xfId="0" applyFont="1" applyFill="1" applyBorder="1" applyAlignment="1" applyProtection="1">
      <alignment horizontal="center" vertical="center"/>
      <protection locked="0" hidden="1"/>
    </xf>
    <xf numFmtId="0" fontId="4" fillId="8" borderId="4" xfId="0" applyFont="1" applyFill="1" applyBorder="1" applyAlignment="1" applyProtection="1">
      <alignment horizontal="center" vertical="center"/>
      <protection locked="0" hidden="1"/>
    </xf>
    <xf numFmtId="0" fontId="4" fillId="8" borderId="2" xfId="0" applyFont="1" applyFill="1" applyBorder="1" applyAlignment="1" applyProtection="1">
      <alignment horizontal="center" vertical="center"/>
      <protection locked="0" hidden="1"/>
    </xf>
    <xf numFmtId="0" fontId="23" fillId="6" borderId="11" xfId="0" applyFont="1" applyFill="1" applyBorder="1" applyAlignment="1" applyProtection="1">
      <alignment horizontal="center"/>
      <protection locked="0" hidden="1"/>
    </xf>
    <xf numFmtId="0" fontId="23" fillId="6" borderId="0" xfId="0" applyFont="1" applyFill="1" applyBorder="1" applyAlignment="1" applyProtection="1">
      <alignment horizontal="center"/>
      <protection locked="0" hidden="1"/>
    </xf>
    <xf numFmtId="0" fontId="9" fillId="12" borderId="0" xfId="0" applyFont="1" applyFill="1" applyBorder="1" applyAlignment="1">
      <alignment horizontal="center"/>
    </xf>
    <xf numFmtId="0" fontId="4" fillId="0" borderId="5" xfId="0" applyFont="1" applyFill="1" applyBorder="1" applyAlignment="1" applyProtection="1">
      <alignment horizontal="center" vertical="center" wrapText="1"/>
      <protection locked="0" hidden="1"/>
    </xf>
    <xf numFmtId="0" fontId="4" fillId="0" borderId="7"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center" vertical="center" wrapText="1"/>
      <protection locked="0" hidden="1"/>
    </xf>
    <xf numFmtId="0" fontId="4" fillId="0" borderId="10" xfId="0" applyFont="1" applyFill="1" applyBorder="1" applyAlignment="1" applyProtection="1">
      <alignment horizontal="center" vertical="center" wrapText="1"/>
      <protection locked="0" hidden="1"/>
    </xf>
    <xf numFmtId="0" fontId="10" fillId="8" borderId="8"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7"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0" fillId="8" borderId="3" xfId="0" applyFill="1" applyBorder="1" applyAlignment="1">
      <alignment horizontal="center" wrapText="1"/>
    </xf>
    <xf numFmtId="0" fontId="7" fillId="4" borderId="3" xfId="0" applyFont="1" applyFill="1" applyBorder="1" applyAlignment="1">
      <alignment horizontal="center" vertical="center"/>
    </xf>
    <xf numFmtId="0" fontId="4" fillId="0" borderId="0" xfId="0" applyFont="1" applyFill="1" applyBorder="1" applyAlignment="1" applyProtection="1">
      <alignment horizontal="right" vertical="center"/>
      <protection locked="0" hidden="1"/>
    </xf>
    <xf numFmtId="0" fontId="0" fillId="2" borderId="0" xfId="0" applyFill="1" applyAlignment="1" applyProtection="1">
      <alignment horizontal="center"/>
      <protection locked="0" hidden="1"/>
    </xf>
    <xf numFmtId="0" fontId="2" fillId="5" borderId="0" xfId="0" applyFont="1" applyFill="1" applyAlignment="1" applyProtection="1">
      <alignment horizontal="left" vertical="center" wrapText="1"/>
      <protection locked="0" hidden="1"/>
    </xf>
    <xf numFmtId="0" fontId="4" fillId="0" borderId="6" xfId="0"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left" vertical="center"/>
      <protection locked="0" hidden="1"/>
    </xf>
    <xf numFmtId="0" fontId="4" fillId="0" borderId="2" xfId="0" applyFont="1" applyFill="1" applyBorder="1" applyAlignment="1" applyProtection="1">
      <alignment horizontal="left" vertical="center"/>
      <protection locked="0" hidden="1"/>
    </xf>
    <xf numFmtId="14" fontId="0" fillId="8" borderId="1" xfId="0" applyNumberFormat="1" applyFill="1" applyBorder="1" applyAlignment="1">
      <alignment horizontal="center"/>
    </xf>
    <xf numFmtId="0" fontId="0" fillId="8" borderId="4" xfId="0" applyFill="1" applyBorder="1" applyAlignment="1">
      <alignment horizontal="center"/>
    </xf>
    <xf numFmtId="0" fontId="0" fillId="8" borderId="2" xfId="0" applyFill="1" applyBorder="1" applyAlignment="1">
      <alignment horizont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4" borderId="4" xfId="0" applyFont="1" applyFill="1" applyBorder="1" applyAlignment="1">
      <alignment horizontal="center" vertical="center"/>
    </xf>
    <xf numFmtId="0" fontId="1" fillId="2" borderId="0" xfId="0" applyFont="1" applyFill="1" applyAlignment="1" applyProtection="1">
      <alignment horizontal="center"/>
      <protection locked="0" hidden="1"/>
    </xf>
    <xf numFmtId="0" fontId="0" fillId="8" borderId="3" xfId="0" applyFill="1" applyBorder="1" applyAlignment="1">
      <alignment horizontal="center"/>
    </xf>
    <xf numFmtId="0" fontId="0" fillId="8" borderId="11" xfId="0" applyFill="1" applyBorder="1" applyAlignment="1">
      <alignment horizontal="center"/>
    </xf>
    <xf numFmtId="0" fontId="0" fillId="8" borderId="0" xfId="0" applyFill="1" applyBorder="1" applyAlignment="1">
      <alignment horizontal="center"/>
    </xf>
    <xf numFmtId="0" fontId="0" fillId="8" borderId="10" xfId="0" applyFill="1" applyBorder="1" applyAlignment="1">
      <alignment horizontal="center"/>
    </xf>
    <xf numFmtId="164" fontId="0" fillId="0" borderId="4" xfId="3" quotePrefix="1" applyFont="1" applyBorder="1" applyAlignment="1">
      <alignment horizontal="center"/>
    </xf>
    <xf numFmtId="0" fontId="29" fillId="0" borderId="5" xfId="0" applyFont="1" applyFill="1" applyBorder="1" applyAlignment="1" applyProtection="1">
      <alignment horizontal="center" vertical="center" wrapText="1"/>
      <protection locked="0" hidden="1"/>
    </xf>
    <xf numFmtId="0" fontId="29" fillId="0" borderId="7" xfId="0" applyFont="1" applyFill="1" applyBorder="1" applyAlignment="1" applyProtection="1">
      <alignment horizontal="center" vertical="center" wrapText="1"/>
      <protection locked="0" hidden="1"/>
    </xf>
    <xf numFmtId="164" fontId="0" fillId="0" borderId="1" xfId="3" quotePrefix="1" applyFont="1" applyBorder="1" applyAlignment="1">
      <alignment horizontal="center"/>
    </xf>
    <xf numFmtId="164" fontId="0" fillId="0" borderId="2" xfId="3" quotePrefix="1" applyFont="1" applyBorder="1" applyAlignment="1">
      <alignment horizontal="center"/>
    </xf>
    <xf numFmtId="164" fontId="0" fillId="0" borderId="1" xfId="3" applyFont="1" applyBorder="1" applyAlignment="1">
      <alignment horizontal="center"/>
    </xf>
    <xf numFmtId="0" fontId="4" fillId="0" borderId="19" xfId="0" applyFont="1" applyFill="1" applyBorder="1" applyAlignment="1" applyProtection="1">
      <alignment horizontal="right" vertical="center" wrapText="1"/>
      <protection locked="0" hidden="1"/>
    </xf>
    <xf numFmtId="0" fontId="0" fillId="8" borderId="1" xfId="0" applyFill="1" applyBorder="1" applyAlignment="1">
      <alignment horizontal="center" wrapText="1"/>
    </xf>
    <xf numFmtId="0" fontId="0" fillId="8" borderId="4" xfId="0" applyFill="1" applyBorder="1" applyAlignment="1">
      <alignment horizontal="center" wrapText="1"/>
    </xf>
    <xf numFmtId="0" fontId="0" fillId="8" borderId="2" xfId="0" applyFill="1" applyBorder="1" applyAlignment="1">
      <alignment horizontal="center" wrapText="1"/>
    </xf>
    <xf numFmtId="0" fontId="0" fillId="2" borderId="0" xfId="0" applyFill="1"/>
    <xf numFmtId="0" fontId="12" fillId="2" borderId="0" xfId="0" applyFont="1" applyFill="1" applyAlignment="1">
      <alignment horizontal="center"/>
    </xf>
    <xf numFmtId="0" fontId="7" fillId="2" borderId="3" xfId="0" applyFont="1" applyFill="1" applyBorder="1" applyAlignment="1">
      <alignment horizontal="center" vertical="center"/>
    </xf>
    <xf numFmtId="0" fontId="1" fillId="2" borderId="0" xfId="0" applyFont="1" applyFill="1"/>
  </cellXfs>
  <cellStyles count="4">
    <cellStyle name="Hipervínculo" xfId="2" builtinId="8"/>
    <cellStyle name="Millares" xfId="1" builtinId="3"/>
    <cellStyle name="Moneda" xfId="3" builtinId="4"/>
    <cellStyle name="Normal" xfId="0" builtinId="0"/>
  </cellStyles>
  <dxfs count="4">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00.xml><?xml version="1.0" encoding="utf-8"?>
<formControlPr xmlns="http://schemas.microsoft.com/office/spreadsheetml/2009/9/main" objectType="CheckBox" fmlaLink="#REF!" lockText="1" noThreeD="1"/>
</file>

<file path=xl/ctrlProps/ctrlProp101.xml><?xml version="1.0" encoding="utf-8"?>
<formControlPr xmlns="http://schemas.microsoft.com/office/spreadsheetml/2009/9/main" objectType="CheckBox" fmlaLink="#REF!" lockText="1" noThreeD="1"/>
</file>

<file path=xl/ctrlProps/ctrlProp102.xml><?xml version="1.0" encoding="utf-8"?>
<formControlPr xmlns="http://schemas.microsoft.com/office/spreadsheetml/2009/9/main" objectType="CheckBox" fmlaLink="#REF!"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REF!" lockText="1" noThreeD="1"/>
</file>

<file path=xl/ctrlProps/ctrlProp105.xml><?xml version="1.0" encoding="utf-8"?>
<formControlPr xmlns="http://schemas.microsoft.com/office/spreadsheetml/2009/9/main" objectType="CheckBox" fmlaLink="#REF!"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REF!"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CheckBox" fmlaLink="#REF!"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EF!" lockText="1" noThreeD="1"/>
</file>

<file path=xl/ctrlProps/ctrlProp119.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20.xml><?xml version="1.0" encoding="utf-8"?>
<formControlPr xmlns="http://schemas.microsoft.com/office/spreadsheetml/2009/9/main" objectType="CheckBox" fmlaLink="#REF!" lockText="1" noThreeD="1"/>
</file>

<file path=xl/ctrlProps/ctrlProp121.xml><?xml version="1.0" encoding="utf-8"?>
<formControlPr xmlns="http://schemas.microsoft.com/office/spreadsheetml/2009/9/main" objectType="CheckBox" fmlaLink="#REF!"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REF!" lockText="1" noThreeD="1"/>
</file>

<file path=xl/ctrlProps/ctrlProp124.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REF!"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REF!"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REF!" lockText="1" noThreeD="1"/>
</file>

<file path=xl/ctrlProps/ctrlProp68.xml><?xml version="1.0" encoding="utf-8"?>
<formControlPr xmlns="http://schemas.microsoft.com/office/spreadsheetml/2009/9/main" objectType="CheckBox" fmlaLink="#REF!" lockText="1" noThreeD="1"/>
</file>

<file path=xl/ctrlProps/ctrlProp69.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70.xml><?xml version="1.0" encoding="utf-8"?>
<formControlPr xmlns="http://schemas.microsoft.com/office/spreadsheetml/2009/9/main" objectType="CheckBox" fmlaLink="#REF!" lockText="1" noThreeD="1"/>
</file>

<file path=xl/ctrlProps/ctrlProp71.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CheckBox" fmlaLink="#REF!"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REF!" lockText="1" noThreeD="1"/>
</file>

<file path=xl/ctrlProps/ctrlProp75.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fmlaLink="#REF!" lockText="1" noThreeD="1"/>
</file>

<file path=xl/ctrlProps/ctrlProp77.xml><?xml version="1.0" encoding="utf-8"?>
<formControlPr xmlns="http://schemas.microsoft.com/office/spreadsheetml/2009/9/main" objectType="CheckBox" fmlaLink="#REF!" lockText="1" noThreeD="1"/>
</file>

<file path=xl/ctrlProps/ctrlProp78.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80.xml><?xml version="1.0" encoding="utf-8"?>
<formControlPr xmlns="http://schemas.microsoft.com/office/spreadsheetml/2009/9/main" objectType="CheckBox" fmlaLink="#REF!" lockText="1" noThreeD="1"/>
</file>

<file path=xl/ctrlProps/ctrlProp81.xml><?xml version="1.0" encoding="utf-8"?>
<formControlPr xmlns="http://schemas.microsoft.com/office/spreadsheetml/2009/9/main" objectType="CheckBox" fmlaLink="#REF!" lockText="1" noThreeD="1"/>
</file>

<file path=xl/ctrlProps/ctrlProp82.xml><?xml version="1.0" encoding="utf-8"?>
<formControlPr xmlns="http://schemas.microsoft.com/office/spreadsheetml/2009/9/main" objectType="CheckBox" fmlaLink="#REF!" lockText="1" noThreeD="1"/>
</file>

<file path=xl/ctrlProps/ctrlProp83.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CheckBox" fmlaLink="#REF!"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REF!" lockText="1" noThreeD="1"/>
</file>

<file path=xl/ctrlProps/ctrlProp88.xml><?xml version="1.0" encoding="utf-8"?>
<formControlPr xmlns="http://schemas.microsoft.com/office/spreadsheetml/2009/9/main" objectType="CheckBox" fmlaLink="#REF!"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REF!" lockText="1" noThreeD="1"/>
</file>

<file path=xl/ctrlProps/ctrlProp92.xml><?xml version="1.0" encoding="utf-8"?>
<formControlPr xmlns="http://schemas.microsoft.com/office/spreadsheetml/2009/9/main" objectType="CheckBox" fmlaLink="#REF!" lockText="1" noThreeD="1"/>
</file>

<file path=xl/ctrlProps/ctrlProp93.xml><?xml version="1.0" encoding="utf-8"?>
<formControlPr xmlns="http://schemas.microsoft.com/office/spreadsheetml/2009/9/main" objectType="CheckBox" fmlaLink="#REF!" lockText="1" noThreeD="1"/>
</file>

<file path=xl/ctrlProps/ctrlProp94.xml><?xml version="1.0" encoding="utf-8"?>
<formControlPr xmlns="http://schemas.microsoft.com/office/spreadsheetml/2009/9/main" objectType="CheckBox" fmlaLink="#REF!" lockText="1" noThreeD="1"/>
</file>

<file path=xl/ctrlProps/ctrlProp95.xml><?xml version="1.0" encoding="utf-8"?>
<formControlPr xmlns="http://schemas.microsoft.com/office/spreadsheetml/2009/9/main" objectType="CheckBox" fmlaLink="#REF!" lockText="1" noThreeD="1"/>
</file>

<file path=xl/ctrlProps/ctrlProp96.xml><?xml version="1.0" encoding="utf-8"?>
<formControlPr xmlns="http://schemas.microsoft.com/office/spreadsheetml/2009/9/main" objectType="CheckBox" fmlaLink="#REF!"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REF!" lockText="1" noThreeD="1"/>
</file>

<file path=xl/ctrlProps/ctrlProp99.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11</xdr:row>
      <xdr:rowOff>114300</xdr:rowOff>
    </xdr:from>
    <xdr:to>
      <xdr:col>5</xdr:col>
      <xdr:colOff>1231610</xdr:colOff>
      <xdr:row>21</xdr:row>
      <xdr:rowOff>188086</xdr:rowOff>
    </xdr:to>
    <xdr:pic>
      <xdr:nvPicPr>
        <xdr:cNvPr id="3" name="Imagen 2" descr="Resultado de imagen para habilitar macro">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0" t="2006"/>
        <a:stretch/>
      </xdr:blipFill>
      <xdr:spPr bwMode="auto">
        <a:xfrm>
          <a:off x="352425" y="2209800"/>
          <a:ext cx="5555960" cy="1978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234760</xdr:colOff>
      <xdr:row>12</xdr:row>
      <xdr:rowOff>142875</xdr:rowOff>
    </xdr:from>
    <xdr:to>
      <xdr:col>12</xdr:col>
      <xdr:colOff>391822</xdr:colOff>
      <xdr:row>25</xdr:row>
      <xdr:rowOff>164204</xdr:rowOff>
    </xdr:to>
    <xdr:pic>
      <xdr:nvPicPr>
        <xdr:cNvPr id="4" name="Picture 2" descr="https://www.rimac.com/content/dam/rimac/publica/rimac/home/extras-home/home_emergencias@2x.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3885" y="1857375"/>
          <a:ext cx="2443062" cy="2507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41724</xdr:colOff>
      <xdr:row>6</xdr:row>
      <xdr:rowOff>104775</xdr:rowOff>
    </xdr:from>
    <xdr:to>
      <xdr:col>13</xdr:col>
      <xdr:colOff>466726</xdr:colOff>
      <xdr:row>12</xdr:row>
      <xdr:rowOff>181148</xdr:rowOff>
    </xdr:to>
    <xdr:sp macro="" textlink="">
      <xdr:nvSpPr>
        <xdr:cNvPr id="5" name="CuadroTexto 7">
          <a:extLst>
            <a:ext uri="{FF2B5EF4-FFF2-40B4-BE49-F238E27FC236}">
              <a16:creationId xmlns:a16="http://schemas.microsoft.com/office/drawing/2014/main" id="{00000000-0008-0000-0000-000005000000}"/>
            </a:ext>
          </a:extLst>
        </xdr:cNvPr>
        <xdr:cNvSpPr txBox="1"/>
      </xdr:nvSpPr>
      <xdr:spPr>
        <a:xfrm>
          <a:off x="7518849" y="676275"/>
          <a:ext cx="4235002" cy="1219373"/>
        </a:xfrm>
        <a:prstGeom prst="rect">
          <a:avLst/>
        </a:prstGeom>
        <a:noFill/>
      </xdr:spPr>
      <xdr:txBody>
        <a:bodyPr wrap="square" rtlCol="0">
          <a:spAutoFit/>
        </a:bodyPr>
        <a:lstStyle>
          <a:defPPr>
            <a:defRPr lang="es-P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PE" sz="2400">
              <a:solidFill>
                <a:schemeClr val="bg1">
                  <a:lumMod val="50000"/>
                </a:schemeClr>
              </a:solidFill>
            </a:rPr>
            <a:t>Para poder interactuar con nuestro formato dale click en </a:t>
          </a:r>
          <a:r>
            <a:rPr lang="es-PE" sz="2400">
              <a:solidFill>
                <a:srgbClr val="EF3B56"/>
              </a:solidFill>
            </a:rPr>
            <a:t>Habilitar Edición / Contenido </a:t>
          </a:r>
        </a:p>
      </xdr:txBody>
    </xdr:sp>
    <xdr:clientData/>
  </xdr:twoCellAnchor>
  <xdr:twoCellAnchor editAs="oneCell">
    <xdr:from>
      <xdr:col>0</xdr:col>
      <xdr:colOff>333375</xdr:colOff>
      <xdr:row>6</xdr:row>
      <xdr:rowOff>76200</xdr:rowOff>
    </xdr:from>
    <xdr:to>
      <xdr:col>5</xdr:col>
      <xdr:colOff>1285875</xdr:colOff>
      <xdr:row>9</xdr:row>
      <xdr:rowOff>152400</xdr:rowOff>
    </xdr:to>
    <xdr:pic>
      <xdr:nvPicPr>
        <xdr:cNvPr id="6" name="Imagen 5" descr="Resultado de imagen para habilitar edicion excel">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33" t="1116" r="1166" b="83705"/>
        <a:stretch/>
      </xdr:blipFill>
      <xdr:spPr bwMode="auto">
        <a:xfrm>
          <a:off x="333375" y="1219200"/>
          <a:ext cx="562927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123825</xdr:colOff>
      <xdr:row>1</xdr:row>
      <xdr:rowOff>123825</xdr:rowOff>
    </xdr:from>
    <xdr:to>
      <xdr:col>7</xdr:col>
      <xdr:colOff>581025</xdr:colOff>
      <xdr:row>4</xdr:row>
      <xdr:rowOff>82550</xdr:rowOff>
    </xdr:to>
    <xdr:pic macro="[0]!mostrar">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457825" y="314325"/>
          <a:ext cx="457200" cy="46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100853</xdr:rowOff>
    </xdr:from>
    <xdr:to>
      <xdr:col>1</xdr:col>
      <xdr:colOff>198195</xdr:colOff>
      <xdr:row>3</xdr:row>
      <xdr:rowOff>157924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100853"/>
          <a:ext cx="1565313" cy="6285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381000</xdr:colOff>
          <xdr:row>113</xdr:row>
          <xdr:rowOff>133350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6</xdr:col>
          <xdr:colOff>171450</xdr:colOff>
          <xdr:row>113</xdr:row>
          <xdr:rowOff>133350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6</xdr:col>
          <xdr:colOff>241300</xdr:colOff>
          <xdr:row>113</xdr:row>
          <xdr:rowOff>133350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381000</xdr:colOff>
          <xdr:row>113</xdr:row>
          <xdr:rowOff>133350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2</xdr:col>
          <xdr:colOff>381000</xdr:colOff>
          <xdr:row>114</xdr:row>
          <xdr:rowOff>146050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6</xdr:col>
          <xdr:colOff>171450</xdr:colOff>
          <xdr:row>114</xdr:row>
          <xdr:rowOff>146050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0</xdr:rowOff>
        </xdr:from>
        <xdr:to>
          <xdr:col>6</xdr:col>
          <xdr:colOff>247650</xdr:colOff>
          <xdr:row>114</xdr:row>
          <xdr:rowOff>146050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2</xdr:col>
          <xdr:colOff>381000</xdr:colOff>
          <xdr:row>114</xdr:row>
          <xdr:rowOff>146050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381000</xdr:colOff>
          <xdr:row>101</xdr:row>
          <xdr:rowOff>209550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6</xdr:col>
          <xdr:colOff>165100</xdr:colOff>
          <xdr:row>101</xdr:row>
          <xdr:rowOff>209550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6</xdr:col>
          <xdr:colOff>247650</xdr:colOff>
          <xdr:row>101</xdr:row>
          <xdr:rowOff>209550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381000</xdr:colOff>
          <xdr:row>101</xdr:row>
          <xdr:rowOff>209550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381000</xdr:colOff>
          <xdr:row>47</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381000</xdr:colOff>
          <xdr:row>47</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381000</xdr:colOff>
          <xdr:row>47</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6</xdr:col>
          <xdr:colOff>165100</xdr:colOff>
          <xdr:row>47</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6</xdr:col>
          <xdr:colOff>247650</xdr:colOff>
          <xdr:row>47</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381000</xdr:colOff>
          <xdr:row>47</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381000</xdr:colOff>
          <xdr:row>47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381000</xdr:colOff>
          <xdr:row>47</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381000</xdr:colOff>
          <xdr:row>101</xdr:row>
          <xdr:rowOff>209550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6</xdr:col>
          <xdr:colOff>165100</xdr:colOff>
          <xdr:row>101</xdr:row>
          <xdr:rowOff>209550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6</xdr:col>
          <xdr:colOff>247650</xdr:colOff>
          <xdr:row>101</xdr:row>
          <xdr:rowOff>209550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381000</xdr:colOff>
          <xdr:row>101</xdr:row>
          <xdr:rowOff>209550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381000</xdr:colOff>
          <xdr:row>47</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381000</xdr:colOff>
          <xdr:row>47</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381000</xdr:colOff>
          <xdr:row>47</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6</xdr:col>
          <xdr:colOff>165100</xdr:colOff>
          <xdr:row>47</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6</xdr:col>
          <xdr:colOff>247650</xdr:colOff>
          <xdr:row>47</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381000</xdr:colOff>
          <xdr:row>47</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381000</xdr:colOff>
          <xdr:row>47</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381000</xdr:colOff>
          <xdr:row>47</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2</xdr:col>
          <xdr:colOff>381000</xdr:colOff>
          <xdr:row>102</xdr:row>
          <xdr:rowOff>88900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6</xdr:col>
          <xdr:colOff>165100</xdr:colOff>
          <xdr:row>102</xdr:row>
          <xdr:rowOff>88900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0</xdr:rowOff>
        </xdr:from>
        <xdr:to>
          <xdr:col>6</xdr:col>
          <xdr:colOff>247650</xdr:colOff>
          <xdr:row>102</xdr:row>
          <xdr:rowOff>88900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2</xdr:col>
          <xdr:colOff>381000</xdr:colOff>
          <xdr:row>102</xdr:row>
          <xdr:rowOff>88900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xdr:twoCellAnchor editAs="oneCell">
    <xdr:from>
      <xdr:col>8</xdr:col>
      <xdr:colOff>1190625</xdr:colOff>
      <xdr:row>5</xdr:row>
      <xdr:rowOff>0</xdr:rowOff>
    </xdr:from>
    <xdr:to>
      <xdr:col>9</xdr:col>
      <xdr:colOff>900814</xdr:colOff>
      <xdr:row>7</xdr:row>
      <xdr:rowOff>47625</xdr:rowOff>
    </xdr:to>
    <xdr:pic macro="[0]!CORREO2">
      <xdr:nvPicPr>
        <xdr:cNvPr id="40" name="Imagen 39">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2"/>
        <a:stretch>
          <a:fillRect/>
        </a:stretch>
      </xdr:blipFill>
      <xdr:spPr>
        <a:xfrm>
          <a:off x="6181725" y="952500"/>
          <a:ext cx="1171436"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0" cy="190500"/>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100853"/>
          <a:ext cx="1560270" cy="62857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133350</xdr:colOff>
          <xdr:row>7</xdr:row>
          <xdr:rowOff>0</xdr:rowOff>
        </xdr:from>
        <xdr:to>
          <xdr:col>1</xdr:col>
          <xdr:colOff>133350</xdr:colOff>
          <xdr:row>42</xdr:row>
          <xdr:rowOff>190500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0</xdr:colOff>
          <xdr:row>42</xdr:row>
          <xdr:rowOff>190500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xdr:row>
          <xdr:rowOff>0</xdr:rowOff>
        </xdr:from>
        <xdr:to>
          <xdr:col>4</xdr:col>
          <xdr:colOff>76200</xdr:colOff>
          <xdr:row>42</xdr:row>
          <xdr:rowOff>190500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xdr:row>
          <xdr:rowOff>0</xdr:rowOff>
        </xdr:from>
        <xdr:to>
          <xdr:col>1</xdr:col>
          <xdr:colOff>133350</xdr:colOff>
          <xdr:row>42</xdr:row>
          <xdr:rowOff>190500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0</xdr:rowOff>
        </xdr:from>
        <xdr:to>
          <xdr:col>1</xdr:col>
          <xdr:colOff>133350</xdr:colOff>
          <xdr:row>42</xdr:row>
          <xdr:rowOff>190500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4</xdr:col>
          <xdr:colOff>0</xdr:colOff>
          <xdr:row>42</xdr:row>
          <xdr:rowOff>190500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0</xdr:rowOff>
        </xdr:from>
        <xdr:to>
          <xdr:col>4</xdr:col>
          <xdr:colOff>76200</xdr:colOff>
          <xdr:row>42</xdr:row>
          <xdr:rowOff>190500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0</xdr:rowOff>
        </xdr:from>
        <xdr:to>
          <xdr:col>1</xdr:col>
          <xdr:colOff>133350</xdr:colOff>
          <xdr:row>42</xdr:row>
          <xdr:rowOff>190500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20</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0</xdr:colOff>
          <xdr:row>20</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4</xdr:col>
          <xdr:colOff>76200</xdr:colOff>
          <xdr:row>20</xdr:row>
          <xdr:rowOff>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20</xdr:row>
          <xdr:rowOff>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20</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20</xdr:row>
          <xdr:rowOff>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20</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0</xdr:colOff>
          <xdr:row>20</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4</xdr:col>
          <xdr:colOff>76200</xdr:colOff>
          <xdr:row>20</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20</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20</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2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20</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2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27</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0</xdr:colOff>
          <xdr:row>27</xdr:row>
          <xdr:rowOff>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4</xdr:col>
          <xdr:colOff>76200</xdr:colOff>
          <xdr:row>27</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2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27</xdr:row>
          <xdr:rowOff>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2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27</xdr:row>
          <xdr:rowOff>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2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27</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2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27</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2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0</xdr:colOff>
          <xdr:row>27</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2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4</xdr:col>
          <xdr:colOff>76200</xdr:colOff>
          <xdr:row>27</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2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27</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2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27</xdr:row>
          <xdr:rowOff>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2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133350</xdr:colOff>
          <xdr:row>27</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2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43</xdr:row>
          <xdr:rowOff>0</xdr:rowOff>
        </xdr:from>
        <xdr:to>
          <xdr:col>1</xdr:col>
          <xdr:colOff>133350</xdr:colOff>
          <xdr:row>44</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2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0</xdr:colOff>
          <xdr:row>44</xdr:row>
          <xdr:rowOff>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2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0</xdr:rowOff>
        </xdr:from>
        <xdr:to>
          <xdr:col>4</xdr:col>
          <xdr:colOff>76200</xdr:colOff>
          <xdr:row>44</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2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43</xdr:row>
          <xdr:rowOff>0</xdr:rowOff>
        </xdr:from>
        <xdr:to>
          <xdr:col>1</xdr:col>
          <xdr:colOff>133350</xdr:colOff>
          <xdr:row>44</xdr:row>
          <xdr:rowOff>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2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xdr:oneCellAnchor>
    <xdr:from>
      <xdr:col>9</xdr:col>
      <xdr:colOff>0</xdr:colOff>
      <xdr:row>1</xdr:row>
      <xdr:rowOff>0</xdr:rowOff>
    </xdr:from>
    <xdr:ext cx="0" cy="190500"/>
    <xdr:pic macro="[0]!CORREO2">
      <xdr:nvPicPr>
        <xdr:cNvPr id="39" name="Imagen 38">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2"/>
        <a:stretch>
          <a:fillRect/>
        </a:stretch>
      </xdr:blipFill>
      <xdr:spPr>
        <a:xfrm>
          <a:off x="6981825" y="952500"/>
          <a:ext cx="1177039" cy="42862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133350</xdr:colOff>
          <xdr:row>19</xdr:row>
          <xdr:rowOff>0</xdr:rowOff>
        </xdr:from>
        <xdr:to>
          <xdr:col>2</xdr:col>
          <xdr:colOff>381000</xdr:colOff>
          <xdr:row>42</xdr:row>
          <xdr:rowOff>38100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2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0</xdr:rowOff>
        </xdr:from>
        <xdr:to>
          <xdr:col>2</xdr:col>
          <xdr:colOff>381000</xdr:colOff>
          <xdr:row>42</xdr:row>
          <xdr:rowOff>38100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2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0</xdr:rowOff>
        </xdr:from>
        <xdr:to>
          <xdr:col>2</xdr:col>
          <xdr:colOff>381000</xdr:colOff>
          <xdr:row>42</xdr:row>
          <xdr:rowOff>38100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2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165100</xdr:colOff>
          <xdr:row>42</xdr:row>
          <xdr:rowOff>38100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2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0</xdr:rowOff>
        </xdr:from>
        <xdr:to>
          <xdr:col>6</xdr:col>
          <xdr:colOff>247650</xdr:colOff>
          <xdr:row>42</xdr:row>
          <xdr:rowOff>38100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2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0</xdr:rowOff>
        </xdr:from>
        <xdr:to>
          <xdr:col>2</xdr:col>
          <xdr:colOff>381000</xdr:colOff>
          <xdr:row>42</xdr:row>
          <xdr:rowOff>38100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2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0</xdr:rowOff>
        </xdr:from>
        <xdr:to>
          <xdr:col>2</xdr:col>
          <xdr:colOff>381000</xdr:colOff>
          <xdr:row>42</xdr:row>
          <xdr:rowOff>38100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2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0</xdr:rowOff>
        </xdr:from>
        <xdr:to>
          <xdr:col>2</xdr:col>
          <xdr:colOff>381000</xdr:colOff>
          <xdr:row>42</xdr:row>
          <xdr:rowOff>38100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2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0</xdr:rowOff>
        </xdr:from>
        <xdr:to>
          <xdr:col>2</xdr:col>
          <xdr:colOff>381000</xdr:colOff>
          <xdr:row>42</xdr:row>
          <xdr:rowOff>38100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2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0</xdr:rowOff>
        </xdr:from>
        <xdr:to>
          <xdr:col>2</xdr:col>
          <xdr:colOff>381000</xdr:colOff>
          <xdr:row>42</xdr:row>
          <xdr:rowOff>38100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2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0</xdr:rowOff>
        </xdr:from>
        <xdr:to>
          <xdr:col>2</xdr:col>
          <xdr:colOff>381000</xdr:colOff>
          <xdr:row>42</xdr:row>
          <xdr:rowOff>38100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2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6</xdr:col>
          <xdr:colOff>165100</xdr:colOff>
          <xdr:row>42</xdr:row>
          <xdr:rowOff>38100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2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26</xdr:row>
          <xdr:rowOff>0</xdr:rowOff>
        </xdr:from>
        <xdr:to>
          <xdr:col>6</xdr:col>
          <xdr:colOff>247650</xdr:colOff>
          <xdr:row>42</xdr:row>
          <xdr:rowOff>38100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2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0</xdr:rowOff>
        </xdr:from>
        <xdr:to>
          <xdr:col>2</xdr:col>
          <xdr:colOff>381000</xdr:colOff>
          <xdr:row>42</xdr:row>
          <xdr:rowOff>38100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2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0</xdr:rowOff>
        </xdr:from>
        <xdr:to>
          <xdr:col>2</xdr:col>
          <xdr:colOff>381000</xdr:colOff>
          <xdr:row>42</xdr:row>
          <xdr:rowOff>38100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2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0</xdr:rowOff>
        </xdr:from>
        <xdr:to>
          <xdr:col>2</xdr:col>
          <xdr:colOff>381000</xdr:colOff>
          <xdr:row>42</xdr:row>
          <xdr:rowOff>38100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2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xdr:twoCellAnchor editAs="oneCell">
    <xdr:from>
      <xdr:col>8</xdr:col>
      <xdr:colOff>1190625</xdr:colOff>
      <xdr:row>0</xdr:row>
      <xdr:rowOff>0</xdr:rowOff>
    </xdr:from>
    <xdr:to>
      <xdr:col>9</xdr:col>
      <xdr:colOff>895211</xdr:colOff>
      <xdr:row>2</xdr:row>
      <xdr:rowOff>47625</xdr:rowOff>
    </xdr:to>
    <xdr:pic macro="[0]!CORREO2">
      <xdr:nvPicPr>
        <xdr:cNvPr id="73" name="Imagen 72">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2"/>
        <a:stretch>
          <a:fillRect/>
        </a:stretch>
      </xdr:blipFill>
      <xdr:spPr>
        <a:xfrm>
          <a:off x="7429500" y="952500"/>
          <a:ext cx="1171436"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960195</xdr:colOff>
      <xdr:row>3</xdr:row>
      <xdr:rowOff>57071</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0"/>
          <a:ext cx="1566994" cy="6285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260350</xdr:colOff>
          <xdr:row>113</xdr:row>
          <xdr:rowOff>133350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1384300</xdr:colOff>
          <xdr:row>113</xdr:row>
          <xdr:rowOff>133350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5</xdr:col>
          <xdr:colOff>50800</xdr:colOff>
          <xdr:row>113</xdr:row>
          <xdr:rowOff>133350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260350</xdr:colOff>
          <xdr:row>113</xdr:row>
          <xdr:rowOff>133350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2</xdr:col>
          <xdr:colOff>260350</xdr:colOff>
          <xdr:row>114</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1384300</xdr:colOff>
          <xdr:row>114</xdr:row>
          <xdr:rowOff>146050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0</xdr:rowOff>
        </xdr:from>
        <xdr:to>
          <xdr:col>5</xdr:col>
          <xdr:colOff>57150</xdr:colOff>
          <xdr:row>114</xdr:row>
          <xdr:rowOff>146050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2</xdr:col>
          <xdr:colOff>260350</xdr:colOff>
          <xdr:row>114</xdr:row>
          <xdr:rowOff>146050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260350</xdr:colOff>
          <xdr:row>101</xdr:row>
          <xdr:rowOff>209550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1371600</xdr:colOff>
          <xdr:row>101</xdr:row>
          <xdr:rowOff>209550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5</xdr:col>
          <xdr:colOff>57150</xdr:colOff>
          <xdr:row>101</xdr:row>
          <xdr:rowOff>209550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260350</xdr:colOff>
          <xdr:row>101</xdr:row>
          <xdr:rowOff>209550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260350</xdr:colOff>
          <xdr:row>47</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260350</xdr:colOff>
          <xdr:row>47</xdr:row>
          <xdr:rowOff>38100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260350</xdr:colOff>
          <xdr:row>47</xdr:row>
          <xdr:rowOff>38100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1371600</xdr:colOff>
          <xdr:row>47</xdr:row>
          <xdr:rowOff>38100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5</xdr:col>
          <xdr:colOff>57150</xdr:colOff>
          <xdr:row>47</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260350</xdr:colOff>
          <xdr:row>47</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260350</xdr:colOff>
          <xdr:row>47</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260350</xdr:colOff>
          <xdr:row>47</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260350</xdr:colOff>
          <xdr:row>101</xdr:row>
          <xdr:rowOff>209550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1371600</xdr:colOff>
          <xdr:row>101</xdr:row>
          <xdr:rowOff>209550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5</xdr:col>
          <xdr:colOff>57150</xdr:colOff>
          <xdr:row>101</xdr:row>
          <xdr:rowOff>209550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260350</xdr:colOff>
          <xdr:row>101</xdr:row>
          <xdr:rowOff>209550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260350</xdr:colOff>
          <xdr:row>47</xdr:row>
          <xdr:rowOff>38100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260350</xdr:colOff>
          <xdr:row>47</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260350</xdr:colOff>
          <xdr:row>47</xdr:row>
          <xdr:rowOff>38100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1371600</xdr:colOff>
          <xdr:row>47</xdr:row>
          <xdr:rowOff>38100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5</xdr:col>
          <xdr:colOff>57150</xdr:colOff>
          <xdr:row>47</xdr:row>
          <xdr:rowOff>38100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260350</xdr:colOff>
          <xdr:row>47</xdr:row>
          <xdr:rowOff>38100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260350</xdr:colOff>
          <xdr:row>47</xdr:row>
          <xdr:rowOff>38100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260350</xdr:colOff>
          <xdr:row>47</xdr:row>
          <xdr:rowOff>38100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2</xdr:col>
          <xdr:colOff>260350</xdr:colOff>
          <xdr:row>102</xdr:row>
          <xdr:rowOff>88900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4</xdr:col>
          <xdr:colOff>1371600</xdr:colOff>
          <xdr:row>102</xdr:row>
          <xdr:rowOff>88900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0</xdr:rowOff>
        </xdr:from>
        <xdr:to>
          <xdr:col>5</xdr:col>
          <xdr:colOff>57150</xdr:colOff>
          <xdr:row>102</xdr:row>
          <xdr:rowOff>88900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2</xdr:col>
          <xdr:colOff>260350</xdr:colOff>
          <xdr:row>102</xdr:row>
          <xdr:rowOff>88900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xdr:twoCellAnchor editAs="oneCell">
    <xdr:from>
      <xdr:col>8</xdr:col>
      <xdr:colOff>1190625</xdr:colOff>
      <xdr:row>5</xdr:row>
      <xdr:rowOff>0</xdr:rowOff>
    </xdr:from>
    <xdr:to>
      <xdr:col>10</xdr:col>
      <xdr:colOff>418962</xdr:colOff>
      <xdr:row>7</xdr:row>
      <xdr:rowOff>47625</xdr:rowOff>
    </xdr:to>
    <xdr:pic macro="[0]!CORREO2">
      <xdr:nvPicPr>
        <xdr:cNvPr id="39" name="Imagen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2"/>
        <a:stretch>
          <a:fillRect/>
        </a:stretch>
      </xdr:blipFill>
      <xdr:spPr>
        <a:xfrm>
          <a:off x="6496050" y="952500"/>
          <a:ext cx="1171436" cy="428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50" Type="http://schemas.openxmlformats.org/officeDocument/2006/relationships/ctrlProp" Target="../ctrlProps/ctrlProp84.xml"/><Relationship Id="rId7" Type="http://schemas.openxmlformats.org/officeDocument/2006/relationships/ctrlProp" Target="../ctrlProps/ctrlProp41.xml"/><Relationship Id="rId2" Type="http://schemas.openxmlformats.org/officeDocument/2006/relationships/vmlDrawing" Target="../drawings/vmlDrawing2.vml"/><Relationship Id="rId16" Type="http://schemas.openxmlformats.org/officeDocument/2006/relationships/ctrlProp" Target="../ctrlProps/ctrlProp50.xml"/><Relationship Id="rId29" Type="http://schemas.openxmlformats.org/officeDocument/2006/relationships/ctrlProp" Target="../ctrlProps/ctrlProp63.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3" Type="http://schemas.openxmlformats.org/officeDocument/2006/relationships/ctrlProp" Target="../ctrlProps/ctrlProp87.xml"/><Relationship Id="rId5" Type="http://schemas.openxmlformats.org/officeDocument/2006/relationships/ctrlProp" Target="../ctrlProps/ctrlProp39.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8" Type="http://schemas.openxmlformats.org/officeDocument/2006/relationships/ctrlProp" Target="../ctrlProps/ctrlProp42.xml"/><Relationship Id="rId51" Type="http://schemas.openxmlformats.org/officeDocument/2006/relationships/ctrlProp" Target="../ctrlProps/ctrlProp85.xml"/><Relationship Id="rId3" Type="http://schemas.openxmlformats.org/officeDocument/2006/relationships/ctrlProp" Target="../ctrlProps/ctrlProp37.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1" Type="http://schemas.openxmlformats.org/officeDocument/2006/relationships/drawing" Target="../drawings/drawing3.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9" Type="http://schemas.openxmlformats.org/officeDocument/2006/relationships/ctrlProp" Target="../ctrlProps/ctrlProp124.xml"/><Relationship Id="rId21" Type="http://schemas.openxmlformats.org/officeDocument/2006/relationships/ctrlProp" Target="../ctrlProps/ctrlProp106.xml"/><Relationship Id="rId34" Type="http://schemas.openxmlformats.org/officeDocument/2006/relationships/ctrlProp" Target="../ctrlProps/ctrlProp119.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2" Type="http://schemas.openxmlformats.org/officeDocument/2006/relationships/drawing" Target="../drawings/drawing4.xml"/><Relationship Id="rId16" Type="http://schemas.openxmlformats.org/officeDocument/2006/relationships/ctrlProp" Target="../ctrlProps/ctrlProp101.xml"/><Relationship Id="rId20" Type="http://schemas.openxmlformats.org/officeDocument/2006/relationships/ctrlProp" Target="../ctrlProps/ctrlProp105.xml"/><Relationship Id="rId29" Type="http://schemas.openxmlformats.org/officeDocument/2006/relationships/ctrlProp" Target="../ctrlProps/ctrlProp114.xml"/><Relationship Id="rId1" Type="http://schemas.openxmlformats.org/officeDocument/2006/relationships/printerSettings" Target="../printerSettings/printerSettings2.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32" Type="http://schemas.openxmlformats.org/officeDocument/2006/relationships/ctrlProp" Target="../ctrlProps/ctrlProp117.xml"/><Relationship Id="rId37" Type="http://schemas.openxmlformats.org/officeDocument/2006/relationships/ctrlProp" Target="../ctrlProps/ctrlProp122.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10" Type="http://schemas.openxmlformats.org/officeDocument/2006/relationships/ctrlProp" Target="../ctrlProps/ctrlProp95.xml"/><Relationship Id="rId19" Type="http://schemas.openxmlformats.org/officeDocument/2006/relationships/ctrlProp" Target="../ctrlProps/ctrlProp104.xml"/><Relationship Id="rId31" Type="http://schemas.openxmlformats.org/officeDocument/2006/relationships/ctrlProp" Target="../ctrlProps/ctrlProp116.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 Id="rId30" Type="http://schemas.openxmlformats.org/officeDocument/2006/relationships/ctrlProp" Target="../ctrlProps/ctrlProp115.xml"/><Relationship Id="rId35" Type="http://schemas.openxmlformats.org/officeDocument/2006/relationships/ctrlProp" Target="../ctrlProps/ctrlProp120.xml"/><Relationship Id="rId8" Type="http://schemas.openxmlformats.org/officeDocument/2006/relationships/ctrlProp" Target="../ctrlProps/ctrlProp93.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F26"/>
  <sheetViews>
    <sheetView showGridLines="0" topLeftCell="A3" workbookViewId="0">
      <selection activeCell="I14" sqref="I14"/>
    </sheetView>
  </sheetViews>
  <sheetFormatPr baseColWidth="10" defaultRowHeight="14.5" x14ac:dyDescent="0.35"/>
  <cols>
    <col min="2" max="2" width="15" customWidth="1"/>
    <col min="4" max="4" width="16.54296875" customWidth="1"/>
    <col min="5" max="5" width="15.7265625" customWidth="1"/>
    <col min="6" max="6" width="27.26953125" customWidth="1"/>
    <col min="7" max="7" width="4.1796875" customWidth="1"/>
    <col min="8" max="8" width="9.1796875" customWidth="1"/>
  </cols>
  <sheetData>
    <row r="1" hidden="1" x14ac:dyDescent="0.35"/>
    <row r="2" hidden="1" x14ac:dyDescent="0.35"/>
    <row r="6" hidden="1" x14ac:dyDescent="0.35"/>
    <row r="24" spans="1:6" ht="15" thickBot="1" x14ac:dyDescent="0.4"/>
    <row r="25" spans="1:6" x14ac:dyDescent="0.35">
      <c r="A25" s="70" t="s">
        <v>155</v>
      </c>
      <c r="B25" s="71"/>
      <c r="C25" s="71"/>
      <c r="D25" s="71"/>
      <c r="E25" s="71"/>
      <c r="F25" s="72"/>
    </row>
    <row r="26" spans="1:6" ht="230.25" customHeight="1" thickBot="1" x14ac:dyDescent="0.4">
      <c r="A26" s="73" t="s">
        <v>156</v>
      </c>
      <c r="B26" s="74"/>
      <c r="C26" s="74"/>
      <c r="D26" s="74"/>
      <c r="E26" s="74"/>
      <c r="F26" s="75"/>
    </row>
  </sheetData>
  <mergeCells count="2">
    <mergeCell ref="A25:F25"/>
    <mergeCell ref="A26:F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tabColor rgb="FFFFC000"/>
  </sheetPr>
  <dimension ref="A1:XFB3114"/>
  <sheetViews>
    <sheetView showGridLines="0" topLeftCell="B1" zoomScale="40" zoomScaleNormal="40" workbookViewId="0">
      <selection activeCell="S1" sqref="S1:XFD1048576"/>
    </sheetView>
  </sheetViews>
  <sheetFormatPr baseColWidth="10" defaultColWidth="0" defaultRowHeight="14.5" x14ac:dyDescent="0.35"/>
  <cols>
    <col min="1" max="1" width="20.453125" customWidth="1"/>
    <col min="2" max="2" width="17" style="17" customWidth="1"/>
    <col min="3" max="3" width="14.54296875" customWidth="1"/>
    <col min="4" max="4" width="1.7265625" bestFit="1" customWidth="1"/>
    <col min="5" max="5" width="16.453125" customWidth="1"/>
    <col min="6" max="6" width="1.7265625" bestFit="1" customWidth="1"/>
    <col min="7" max="7" width="13.26953125" customWidth="1"/>
    <col min="8" max="8" width="1.7265625" bestFit="1" customWidth="1"/>
    <col min="9" max="9" width="22" customWidth="1"/>
    <col min="10" max="10" width="15.7265625" bestFit="1" customWidth="1"/>
    <col min="11" max="11" width="18.54296875" customWidth="1"/>
    <col min="12" max="12" width="4.81640625" customWidth="1"/>
    <col min="13" max="14" width="6.26953125" customWidth="1"/>
    <col min="15" max="15" width="20" bestFit="1" customWidth="1"/>
    <col min="16" max="16" width="11.453125" customWidth="1"/>
    <col min="17" max="17" width="8.7265625" style="33" customWidth="1"/>
    <col min="18" max="18" width="16.7265625" style="33" bestFit="1" customWidth="1"/>
    <col min="19" max="19" width="17.81640625" style="49" hidden="1"/>
    <col min="20" max="23" width="11.453125" style="50" hidden="1"/>
    <col min="24" max="24" width="11.453125" style="49" hidden="1"/>
    <col min="25" max="16384" width="10.90625" style="17" hidden="1"/>
  </cols>
  <sheetData>
    <row r="1" spans="1:24" x14ac:dyDescent="0.35">
      <c r="A1" s="127"/>
      <c r="B1" s="127"/>
      <c r="C1" s="127"/>
      <c r="D1" s="127"/>
      <c r="E1" s="127"/>
      <c r="F1" s="127"/>
    </row>
    <row r="2" spans="1:24" x14ac:dyDescent="0.35">
      <c r="A2" s="127"/>
      <c r="B2" s="127"/>
      <c r="C2" s="127"/>
      <c r="D2" s="127"/>
      <c r="E2" s="127"/>
      <c r="F2" s="127"/>
      <c r="G2" s="138"/>
      <c r="H2" s="138"/>
      <c r="I2" s="32" t="s">
        <v>144</v>
      </c>
      <c r="M2" t="s">
        <v>141</v>
      </c>
      <c r="V2" s="50" t="s">
        <v>115</v>
      </c>
    </row>
    <row r="3" spans="1:24" x14ac:dyDescent="0.35">
      <c r="A3" s="127"/>
      <c r="B3" s="127"/>
      <c r="C3" s="127"/>
      <c r="D3" s="127"/>
      <c r="E3" s="127"/>
      <c r="F3" s="127"/>
      <c r="G3" s="138"/>
      <c r="H3" s="138"/>
      <c r="I3" s="29" t="s">
        <v>115</v>
      </c>
      <c r="S3" s="49" t="str">
        <f>B15&amp;" / "&amp;U14&amp;" /  "&amp;C11&amp;" - "&amp;G11&amp;" / Corredor : "&amp;C9</f>
        <v xml:space="preserve"> / Inclusión /  4002 -  / Corredor : </v>
      </c>
    </row>
    <row r="4" spans="1:24" x14ac:dyDescent="0.35">
      <c r="A4" s="127"/>
      <c r="B4" s="127"/>
      <c r="C4" s="127"/>
      <c r="D4" s="127"/>
      <c r="E4" s="127"/>
      <c r="F4" s="127"/>
      <c r="I4" s="48" t="str">
        <f>IF(U14="Inclusión","","verificaciondedatos@rimac.com.pe")</f>
        <v/>
      </c>
      <c r="S4" s="49" t="s">
        <v>114</v>
      </c>
    </row>
    <row r="5" spans="1:24" x14ac:dyDescent="0.35">
      <c r="A5" s="127"/>
      <c r="B5" s="127"/>
      <c r="C5" s="127"/>
      <c r="D5" s="127"/>
      <c r="E5" s="127"/>
      <c r="F5" s="127"/>
    </row>
    <row r="6" spans="1:24" ht="15" customHeight="1" x14ac:dyDescent="0.35">
      <c r="A6" s="1"/>
      <c r="B6" s="128" t="s">
        <v>124</v>
      </c>
      <c r="C6" s="128"/>
      <c r="D6" s="128"/>
      <c r="E6" s="128"/>
      <c r="F6" s="128"/>
      <c r="G6" s="1"/>
      <c r="H6" s="1"/>
      <c r="I6" s="1"/>
      <c r="J6" s="1"/>
      <c r="K6" s="1"/>
      <c r="L6" s="2"/>
      <c r="M6" s="2"/>
      <c r="N6" s="2"/>
      <c r="O6" s="2"/>
      <c r="S6" s="51" t="s">
        <v>113</v>
      </c>
    </row>
    <row r="7" spans="1:24" ht="15" customHeight="1" x14ac:dyDescent="0.35">
      <c r="A7" s="1"/>
      <c r="B7" s="128"/>
      <c r="C7" s="128"/>
      <c r="D7" s="128"/>
      <c r="E7" s="128"/>
      <c r="F7" s="128"/>
      <c r="G7" s="1"/>
      <c r="H7" s="1"/>
      <c r="I7" s="1"/>
      <c r="J7" s="1"/>
      <c r="K7" s="1"/>
      <c r="L7" s="2"/>
      <c r="M7" s="2"/>
      <c r="N7" s="2"/>
      <c r="O7" s="2"/>
    </row>
    <row r="8" spans="1:24" ht="11.25" customHeight="1" x14ac:dyDescent="0.35">
      <c r="B8"/>
    </row>
    <row r="9" spans="1:24" x14ac:dyDescent="0.35">
      <c r="B9" s="18" t="s">
        <v>32</v>
      </c>
      <c r="C9" s="125"/>
      <c r="D9" s="125"/>
      <c r="E9" s="125"/>
      <c r="G9" s="24"/>
      <c r="H9" s="24"/>
      <c r="I9" s="24"/>
    </row>
    <row r="10" spans="1:24" x14ac:dyDescent="0.35">
      <c r="B10"/>
      <c r="E10" s="24"/>
      <c r="G10" s="23" t="s">
        <v>19</v>
      </c>
      <c r="H10" s="23"/>
      <c r="I10" s="23" t="s">
        <v>121</v>
      </c>
    </row>
    <row r="11" spans="1:24" ht="18.75" customHeight="1" x14ac:dyDescent="0.35">
      <c r="B11" s="18" t="s">
        <v>44</v>
      </c>
      <c r="C11" s="11">
        <v>4002</v>
      </c>
      <c r="D11" t="s">
        <v>0</v>
      </c>
      <c r="E11" s="41" t="s">
        <v>125</v>
      </c>
      <c r="F11" t="s">
        <v>0</v>
      </c>
      <c r="G11" s="11"/>
      <c r="H11" t="s">
        <v>0</v>
      </c>
      <c r="I11" s="37"/>
      <c r="L11" s="35"/>
      <c r="M11" s="35"/>
      <c r="U11" s="52"/>
      <c r="W11" s="53">
        <v>10</v>
      </c>
      <c r="X11" s="54" t="s">
        <v>78</v>
      </c>
    </row>
    <row r="12" spans="1:24" x14ac:dyDescent="0.35">
      <c r="L12" s="35"/>
      <c r="M12" s="35"/>
      <c r="W12" s="53">
        <v>11</v>
      </c>
      <c r="X12" s="54" t="s">
        <v>143</v>
      </c>
    </row>
    <row r="13" spans="1:24" ht="15" customHeight="1" x14ac:dyDescent="0.35">
      <c r="B13" s="80" t="s">
        <v>20</v>
      </c>
      <c r="C13" s="81"/>
      <c r="D13" s="81"/>
      <c r="E13" s="81"/>
      <c r="F13" s="81"/>
      <c r="G13" s="81"/>
      <c r="H13" s="81"/>
      <c r="I13" s="81"/>
      <c r="J13" s="42"/>
      <c r="K13" s="82" t="s">
        <v>154</v>
      </c>
      <c r="L13" s="82"/>
      <c r="M13" s="82"/>
      <c r="N13" s="82"/>
      <c r="O13" s="82"/>
      <c r="P13" s="36"/>
    </row>
    <row r="14" spans="1:24" ht="26.25" customHeight="1" x14ac:dyDescent="0.35">
      <c r="B14" s="129" t="s">
        <v>33</v>
      </c>
      <c r="C14" s="109"/>
      <c r="D14" s="108" t="s">
        <v>34</v>
      </c>
      <c r="E14" s="109"/>
      <c r="F14" s="108" t="s">
        <v>35</v>
      </c>
      <c r="G14" s="109"/>
      <c r="H14" s="108" t="s">
        <v>128</v>
      </c>
      <c r="I14" s="109"/>
      <c r="J14" s="43"/>
      <c r="K14" s="82"/>
      <c r="L14" s="82"/>
      <c r="M14" s="82"/>
      <c r="N14" s="82"/>
      <c r="O14" s="82"/>
      <c r="P14" s="36"/>
      <c r="U14" s="50" t="str">
        <f>IF(I11&gt;10,X12,X11)</f>
        <v>Inclusión</v>
      </c>
    </row>
    <row r="15" spans="1:24" x14ac:dyDescent="0.35">
      <c r="B15" s="76"/>
      <c r="C15" s="77"/>
      <c r="D15" s="76" t="s">
        <v>26</v>
      </c>
      <c r="E15" s="77"/>
      <c r="F15" s="76"/>
      <c r="G15" s="77"/>
      <c r="H15" s="76"/>
      <c r="I15" s="137"/>
      <c r="J15" s="44"/>
      <c r="K15" s="82"/>
      <c r="L15" s="82"/>
      <c r="M15" s="82"/>
      <c r="N15" s="82"/>
      <c r="O15" s="82"/>
      <c r="P15" s="36"/>
    </row>
    <row r="17" spans="1:16382" s="55" customFormat="1" ht="15.5" hidden="1" x14ac:dyDescent="0.35">
      <c r="A17" s="9"/>
      <c r="B17" s="96" t="s">
        <v>42</v>
      </c>
      <c r="C17" s="96"/>
      <c r="D17" s="96"/>
      <c r="E17" s="96"/>
      <c r="F17" s="96"/>
      <c r="G17" s="96"/>
      <c r="H17" s="96"/>
      <c r="I17" s="96"/>
      <c r="J17" s="98" t="str">
        <f>IF(O18&gt;"90"," ","AUTOGESTIONABLE")</f>
        <v>AUTOGESTIONABLE</v>
      </c>
      <c r="K17" s="98"/>
      <c r="L17" s="9"/>
      <c r="M17" s="9"/>
      <c r="N17" s="9"/>
      <c r="O17" s="9"/>
      <c r="P17" s="9"/>
      <c r="Q17" s="34"/>
      <c r="R17" s="34"/>
      <c r="S17" s="50"/>
      <c r="T17" s="50"/>
      <c r="U17" s="50"/>
      <c r="V17" s="50"/>
      <c r="W17" s="50"/>
      <c r="X17" s="50"/>
    </row>
    <row r="18" spans="1:16382" s="55" customFormat="1" hidden="1" x14ac:dyDescent="0.35">
      <c r="A18"/>
      <c r="B18" s="17"/>
      <c r="C18"/>
      <c r="D18"/>
      <c r="E18"/>
      <c r="F18"/>
      <c r="G18"/>
      <c r="H18"/>
      <c r="I18"/>
      <c r="J18"/>
      <c r="K18"/>
      <c r="L18"/>
      <c r="M18" s="24"/>
      <c r="N18" s="24"/>
      <c r="O18" s="26">
        <f>J19-D19</f>
        <v>0</v>
      </c>
      <c r="P18"/>
      <c r="Q18" s="33"/>
      <c r="R18" s="33"/>
      <c r="S18" s="49"/>
      <c r="T18" s="50"/>
      <c r="U18" s="50"/>
      <c r="V18" s="50"/>
      <c r="W18" s="50"/>
      <c r="X18" s="49"/>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c r="WXR18" s="17"/>
      <c r="WXS18" s="17"/>
      <c r="WXT18" s="17"/>
      <c r="WXU18" s="17"/>
      <c r="WXV18" s="17"/>
      <c r="WXW18" s="17"/>
      <c r="WXX18" s="17"/>
      <c r="WXY18" s="17"/>
      <c r="WXZ18" s="17"/>
      <c r="WYA18" s="17"/>
      <c r="WYB18" s="17"/>
      <c r="WYC18" s="17"/>
      <c r="WYD18" s="17"/>
      <c r="WYE18" s="17"/>
      <c r="WYF18" s="17"/>
      <c r="WYG18" s="17"/>
      <c r="WYH18" s="17"/>
      <c r="WYI18" s="17"/>
      <c r="WYJ18" s="17"/>
      <c r="WYK18" s="17"/>
      <c r="WYL18" s="17"/>
      <c r="WYM18" s="17"/>
      <c r="WYN18" s="17"/>
      <c r="WYO18" s="17"/>
      <c r="WYP18" s="17"/>
      <c r="WYQ18" s="17"/>
      <c r="WYR18" s="17"/>
      <c r="WYS18" s="17"/>
      <c r="WYT18" s="17"/>
      <c r="WYU18" s="17"/>
      <c r="WYV18" s="17"/>
      <c r="WYW18" s="17"/>
      <c r="WYX18" s="17"/>
      <c r="WYY18" s="17"/>
      <c r="WYZ18" s="17"/>
      <c r="WZA18" s="17"/>
      <c r="WZB18" s="17"/>
      <c r="WZC18" s="17"/>
      <c r="WZD18" s="17"/>
      <c r="WZE18" s="17"/>
      <c r="WZF18" s="17"/>
      <c r="WZG18" s="17"/>
      <c r="WZH18" s="17"/>
      <c r="WZI18" s="17"/>
      <c r="WZJ18" s="17"/>
      <c r="WZK18" s="17"/>
      <c r="WZL18" s="17"/>
      <c r="WZM18" s="17"/>
      <c r="WZN18" s="17"/>
      <c r="WZO18" s="17"/>
      <c r="WZP18" s="17"/>
      <c r="WZQ18" s="17"/>
      <c r="WZR18" s="17"/>
      <c r="WZS18" s="17"/>
      <c r="WZT18" s="17"/>
      <c r="WZU18" s="17"/>
      <c r="WZV18" s="17"/>
      <c r="WZW18" s="17"/>
      <c r="WZX18" s="17"/>
      <c r="WZY18" s="17"/>
      <c r="WZZ18" s="17"/>
      <c r="XAA18" s="17"/>
      <c r="XAB18" s="17"/>
      <c r="XAC18" s="17"/>
      <c r="XAD18" s="17"/>
      <c r="XAE18" s="17"/>
      <c r="XAF18" s="17"/>
      <c r="XAG18" s="17"/>
      <c r="XAH18" s="17"/>
      <c r="XAI18" s="17"/>
      <c r="XAJ18" s="17"/>
      <c r="XAK18" s="17"/>
      <c r="XAL18" s="17"/>
      <c r="XAM18" s="17"/>
      <c r="XAN18" s="17"/>
      <c r="XAO18" s="17"/>
      <c r="XAP18" s="17"/>
      <c r="XAQ18" s="17"/>
      <c r="XAR18" s="17"/>
      <c r="XAS18" s="17"/>
      <c r="XAT18" s="17"/>
      <c r="XAU18" s="17"/>
      <c r="XAV18" s="17"/>
      <c r="XAW18" s="17"/>
      <c r="XAX18" s="17"/>
      <c r="XAY18" s="17"/>
      <c r="XAZ18" s="17"/>
      <c r="XBA18" s="17"/>
      <c r="XBB18" s="17"/>
      <c r="XBC18" s="17"/>
      <c r="XBD18" s="17"/>
      <c r="XBE18" s="17"/>
      <c r="XBF18" s="17"/>
      <c r="XBG18" s="17"/>
      <c r="XBH18" s="17"/>
      <c r="XBI18" s="17"/>
      <c r="XBJ18" s="17"/>
      <c r="XBK18" s="17"/>
      <c r="XBL18" s="17"/>
      <c r="XBM18" s="17"/>
      <c r="XBN18" s="17"/>
      <c r="XBO18" s="17"/>
      <c r="XBP18" s="17"/>
      <c r="XBQ18" s="17"/>
      <c r="XBR18" s="17"/>
      <c r="XBS18" s="17"/>
      <c r="XBT18" s="17"/>
      <c r="XBU18" s="17"/>
      <c r="XBV18" s="17"/>
      <c r="XBW18" s="17"/>
      <c r="XBX18" s="17"/>
      <c r="XBY18" s="17"/>
      <c r="XBZ18" s="17"/>
      <c r="XCA18" s="17"/>
      <c r="XCB18" s="17"/>
      <c r="XCC18" s="17"/>
      <c r="XCD18" s="17"/>
      <c r="XCE18" s="17"/>
      <c r="XCF18" s="17"/>
      <c r="XCG18" s="17"/>
      <c r="XCH18" s="17"/>
      <c r="XCI18" s="17"/>
      <c r="XCJ18" s="17"/>
      <c r="XCK18" s="17"/>
      <c r="XCL18" s="17"/>
      <c r="XCM18" s="17"/>
      <c r="XCN18" s="17"/>
      <c r="XCO18" s="17"/>
      <c r="XCP18" s="17"/>
      <c r="XCQ18" s="17"/>
      <c r="XCR18" s="17"/>
      <c r="XCS18" s="17"/>
      <c r="XCT18" s="17"/>
      <c r="XCU18" s="17"/>
      <c r="XCV18" s="17"/>
      <c r="XCW18" s="17"/>
      <c r="XCX18" s="17"/>
      <c r="XCY18" s="17"/>
      <c r="XCZ18" s="17"/>
      <c r="XDA18" s="17"/>
      <c r="XDB18" s="17"/>
      <c r="XDC18" s="17"/>
      <c r="XDD18" s="17"/>
      <c r="XDE18" s="17"/>
      <c r="XDF18" s="17"/>
      <c r="XDG18" s="17"/>
      <c r="XDH18" s="17"/>
      <c r="XDI18" s="17"/>
      <c r="XDJ18" s="17"/>
      <c r="XDK18" s="17"/>
      <c r="XDL18" s="17"/>
      <c r="XDM18" s="17"/>
      <c r="XDN18" s="17"/>
      <c r="XDO18" s="17"/>
      <c r="XDP18" s="17"/>
      <c r="XDQ18" s="17"/>
      <c r="XDR18" s="17"/>
      <c r="XDS18" s="17"/>
      <c r="XDT18" s="17"/>
      <c r="XDU18" s="17"/>
      <c r="XDV18" s="17"/>
      <c r="XDW18" s="17"/>
      <c r="XDX18" s="17"/>
      <c r="XDY18" s="17"/>
      <c r="XDZ18" s="17"/>
      <c r="XEA18" s="17"/>
      <c r="XEB18" s="17"/>
      <c r="XEC18" s="17"/>
      <c r="XED18" s="17"/>
      <c r="XEE18" s="17"/>
      <c r="XEF18" s="17"/>
      <c r="XEG18" s="17"/>
      <c r="XEH18" s="17"/>
      <c r="XEI18" s="17"/>
      <c r="XEJ18" s="17"/>
      <c r="XEK18" s="17"/>
      <c r="XEL18" s="17"/>
      <c r="XEM18" s="17"/>
      <c r="XEN18" s="17"/>
      <c r="XEO18" s="17"/>
      <c r="XEP18" s="17"/>
      <c r="XEQ18" s="17"/>
      <c r="XER18" s="17"/>
      <c r="XES18" s="17"/>
      <c r="XET18" s="17"/>
      <c r="XEU18" s="17"/>
      <c r="XEV18" s="17"/>
      <c r="XEW18" s="17"/>
      <c r="XEX18" s="17"/>
      <c r="XEY18" s="17"/>
      <c r="XEZ18" s="17"/>
      <c r="XFA18" s="17"/>
      <c r="XFB18" s="17"/>
    </row>
    <row r="19" spans="1:16382" hidden="1" x14ac:dyDescent="0.35">
      <c r="B19" s="130" t="s">
        <v>43</v>
      </c>
      <c r="C19" s="131"/>
      <c r="D19" s="132"/>
      <c r="E19" s="133"/>
      <c r="F19" s="133"/>
      <c r="G19" s="134"/>
      <c r="I19" s="7" t="s">
        <v>45</v>
      </c>
      <c r="J19" s="135"/>
      <c r="K19" s="136"/>
      <c r="M19" s="83" t="s">
        <v>86</v>
      </c>
      <c r="N19" s="83"/>
      <c r="U19" s="50" t="str">
        <f>IF(COUNTBLANK(U11:U18)&lt;6,"Endosos Varios",V19)</f>
        <v>Inclusión</v>
      </c>
      <c r="V19" s="50" t="str">
        <f>U12&amp;U13&amp;U14&amp;U15&amp;U16&amp;U17&amp;U18&amp;U11&amp;U10</f>
        <v>Inclusión</v>
      </c>
    </row>
    <row r="20" spans="1:16382" hidden="1" x14ac:dyDescent="0.35">
      <c r="B20" s="19"/>
      <c r="C20" s="4"/>
      <c r="M20" s="83"/>
      <c r="N20" s="83"/>
    </row>
    <row r="21" spans="1:16382" hidden="1" x14ac:dyDescent="0.35">
      <c r="B21" s="20"/>
      <c r="C21" s="126" t="s">
        <v>46</v>
      </c>
      <c r="D21" s="126"/>
      <c r="E21" s="84"/>
      <c r="F21" s="85"/>
      <c r="G21" s="85"/>
      <c r="H21" s="85"/>
      <c r="I21" s="85"/>
      <c r="J21" s="85"/>
      <c r="K21" s="86"/>
      <c r="M21" s="83"/>
      <c r="N21" s="83"/>
    </row>
    <row r="22" spans="1:16382" hidden="1" x14ac:dyDescent="0.35">
      <c r="B22" s="20"/>
      <c r="C22" s="4"/>
      <c r="E22" s="87"/>
      <c r="F22" s="88"/>
      <c r="G22" s="88"/>
      <c r="H22" s="88"/>
      <c r="I22" s="88"/>
      <c r="J22" s="88"/>
      <c r="K22" s="89"/>
      <c r="M22" s="83"/>
      <c r="N22" s="83"/>
    </row>
    <row r="23" spans="1:16382" hidden="1" x14ac:dyDescent="0.35">
      <c r="B23" s="20"/>
      <c r="C23" s="4"/>
    </row>
    <row r="24" spans="1:16382" s="55" customFormat="1" ht="15.5" hidden="1" x14ac:dyDescent="0.35">
      <c r="A24" s="9"/>
      <c r="B24" s="96" t="s">
        <v>47</v>
      </c>
      <c r="C24" s="96"/>
      <c r="D24" s="96"/>
      <c r="E24" s="96"/>
      <c r="F24" s="96"/>
      <c r="G24" s="96"/>
      <c r="H24" s="96"/>
      <c r="I24" s="96"/>
      <c r="J24" s="98" t="str">
        <f>IF(C26="Inclusión","AUTOGESTIONABLE","")</f>
        <v/>
      </c>
      <c r="K24" s="98"/>
      <c r="L24" s="9"/>
      <c r="M24" s="9"/>
      <c r="N24" s="9"/>
      <c r="O24" s="9"/>
      <c r="P24" s="9"/>
      <c r="Q24" s="34"/>
      <c r="R24" s="34"/>
      <c r="S24" s="50"/>
      <c r="T24" s="50"/>
      <c r="U24" s="50"/>
      <c r="V24" s="50"/>
      <c r="W24" s="50"/>
      <c r="X24" s="50"/>
    </row>
    <row r="25" spans="1:16382" hidden="1" x14ac:dyDescent="0.35">
      <c r="B25" s="20"/>
      <c r="C25" s="4"/>
      <c r="M25" s="24"/>
      <c r="N25" s="24"/>
    </row>
    <row r="26" spans="1:16382" hidden="1" x14ac:dyDescent="0.35">
      <c r="B26" s="25" t="s">
        <v>49</v>
      </c>
      <c r="C26" s="102" t="s">
        <v>26</v>
      </c>
      <c r="D26" s="103"/>
      <c r="E26" s="103"/>
      <c r="F26" s="104"/>
      <c r="H26" s="14" t="s">
        <v>48</v>
      </c>
      <c r="I26" s="125"/>
      <c r="J26" s="125"/>
      <c r="K26" s="125"/>
      <c r="M26" s="83" t="str">
        <f>IF(OR(C26="Exclusión",C26="Modificación"),"Solo para los casos en la que la póliza o certificado se encuentran endosados se enviará Carta al banco con un tiempo de respuesta de 15 días hábiles","")</f>
        <v/>
      </c>
      <c r="N26" s="83"/>
    </row>
    <row r="27" spans="1:16382" hidden="1" x14ac:dyDescent="0.35">
      <c r="B27" s="20"/>
      <c r="C27" s="4"/>
      <c r="D27" s="4"/>
      <c r="E27" s="4"/>
      <c r="F27" s="4"/>
      <c r="G27" s="4"/>
      <c r="H27" s="4"/>
      <c r="I27" s="4"/>
      <c r="J27" s="4"/>
      <c r="K27" s="4"/>
      <c r="M27" s="83"/>
      <c r="N27" s="83"/>
    </row>
    <row r="28" spans="1:16382" hidden="1" x14ac:dyDescent="0.35">
      <c r="B28" s="25" t="s">
        <v>46</v>
      </c>
      <c r="C28" s="84"/>
      <c r="D28" s="85"/>
      <c r="E28" s="85"/>
      <c r="F28" s="85"/>
      <c r="G28" s="85"/>
      <c r="H28" s="85"/>
      <c r="I28" s="85"/>
      <c r="J28" s="85"/>
      <c r="K28" s="86"/>
      <c r="M28" s="83"/>
      <c r="N28" s="83"/>
    </row>
    <row r="29" spans="1:16382" hidden="1" x14ac:dyDescent="0.35">
      <c r="B29" s="20"/>
      <c r="C29" s="87"/>
      <c r="D29" s="88"/>
      <c r="E29" s="88"/>
      <c r="F29" s="88"/>
      <c r="G29" s="88"/>
      <c r="H29" s="88"/>
      <c r="I29" s="88"/>
      <c r="J29" s="88"/>
      <c r="K29" s="89"/>
      <c r="M29" s="83"/>
      <c r="N29" s="83"/>
    </row>
    <row r="30" spans="1:16382" hidden="1" x14ac:dyDescent="0.35"/>
    <row r="31" spans="1:16382" s="55" customFormat="1" ht="15.5" hidden="1" x14ac:dyDescent="0.35">
      <c r="A31" s="9"/>
      <c r="B31" s="96" t="s">
        <v>50</v>
      </c>
      <c r="C31" s="96"/>
      <c r="D31" s="96"/>
      <c r="E31" s="96"/>
      <c r="F31" s="96"/>
      <c r="G31" s="96"/>
      <c r="H31" s="96"/>
      <c r="I31" s="96"/>
      <c r="J31" s="96"/>
      <c r="K31" s="96"/>
      <c r="L31" s="9"/>
      <c r="M31" s="9"/>
      <c r="N31" s="9"/>
      <c r="O31" s="9"/>
      <c r="P31" s="9"/>
      <c r="Q31" s="34"/>
      <c r="R31" s="34"/>
      <c r="S31" s="50"/>
      <c r="T31" s="50"/>
      <c r="U31" s="50"/>
      <c r="V31" s="50"/>
      <c r="W31" s="50"/>
      <c r="X31" s="50"/>
    </row>
    <row r="32" spans="1:16382" hidden="1" x14ac:dyDescent="0.35">
      <c r="B32" s="20"/>
      <c r="C32" s="4"/>
    </row>
    <row r="33" spans="1:24" hidden="1" x14ac:dyDescent="0.35">
      <c r="B33" s="92" t="s">
        <v>59</v>
      </c>
      <c r="C33" s="93"/>
      <c r="D33" s="90"/>
      <c r="E33" s="91"/>
      <c r="F33" s="91"/>
      <c r="M33" s="83" t="s">
        <v>87</v>
      </c>
      <c r="N33" s="83"/>
    </row>
    <row r="34" spans="1:24" hidden="1" x14ac:dyDescent="0.35">
      <c r="B34" s="20"/>
      <c r="C34" s="4"/>
      <c r="D34" s="4"/>
      <c r="E34" s="4"/>
      <c r="F34" s="4"/>
      <c r="M34" s="83"/>
      <c r="N34" s="83"/>
    </row>
    <row r="35" spans="1:24" hidden="1" x14ac:dyDescent="0.35">
      <c r="B35" s="25" t="s">
        <v>46</v>
      </c>
      <c r="C35" s="84"/>
      <c r="D35" s="85"/>
      <c r="E35" s="85"/>
      <c r="F35" s="85"/>
      <c r="G35" s="85"/>
      <c r="H35" s="85"/>
      <c r="I35" s="85"/>
      <c r="J35" s="85"/>
      <c r="K35" s="86"/>
      <c r="M35" s="83"/>
      <c r="N35" s="83"/>
    </row>
    <row r="36" spans="1:24" hidden="1" x14ac:dyDescent="0.35">
      <c r="B36" s="20"/>
      <c r="C36" s="87"/>
      <c r="D36" s="88"/>
      <c r="E36" s="88"/>
      <c r="F36" s="88"/>
      <c r="G36" s="88"/>
      <c r="H36" s="88"/>
      <c r="I36" s="88"/>
      <c r="J36" s="88"/>
      <c r="K36" s="89"/>
      <c r="M36" s="83"/>
      <c r="N36" s="83"/>
    </row>
    <row r="37" spans="1:24" hidden="1" x14ac:dyDescent="0.35"/>
    <row r="38" spans="1:24" s="55" customFormat="1" ht="15.5" hidden="1" x14ac:dyDescent="0.35">
      <c r="A38" s="9"/>
      <c r="B38" s="96"/>
      <c r="C38" s="96"/>
      <c r="D38" s="96"/>
      <c r="E38" s="96"/>
      <c r="F38" s="96"/>
      <c r="G38" s="96"/>
      <c r="H38" s="96"/>
      <c r="I38" s="96"/>
      <c r="J38" s="96"/>
      <c r="K38" s="96"/>
      <c r="L38" s="9"/>
      <c r="M38" s="9"/>
      <c r="N38" s="9"/>
      <c r="O38" s="9"/>
      <c r="P38" s="9"/>
      <c r="Q38" s="34"/>
      <c r="R38" s="34"/>
      <c r="S38" s="50"/>
      <c r="T38" s="50"/>
      <c r="U38" s="50"/>
      <c r="V38" s="50"/>
      <c r="W38" s="50"/>
      <c r="X38" s="50"/>
    </row>
    <row r="39" spans="1:24" hidden="1" x14ac:dyDescent="0.35"/>
    <row r="40" spans="1:24" hidden="1" x14ac:dyDescent="0.35">
      <c r="C40" s="112"/>
      <c r="D40" s="113"/>
      <c r="E40" s="113"/>
      <c r="F40" s="113"/>
      <c r="G40" s="113"/>
      <c r="H40" s="113"/>
      <c r="I40" s="113"/>
      <c r="J40" s="113"/>
      <c r="K40" s="114"/>
      <c r="M40" s="16"/>
      <c r="N40" s="16"/>
    </row>
    <row r="41" spans="1:24" hidden="1" x14ac:dyDescent="0.35">
      <c r="C41" s="115"/>
      <c r="D41" s="116"/>
      <c r="E41" s="116"/>
      <c r="F41" s="116"/>
      <c r="G41" s="116"/>
      <c r="H41" s="116"/>
      <c r="I41" s="116"/>
      <c r="J41" s="116"/>
      <c r="K41" s="117"/>
      <c r="M41" s="16"/>
      <c r="N41" s="16"/>
    </row>
    <row r="42" spans="1:24" hidden="1" x14ac:dyDescent="0.35"/>
    <row r="43" spans="1:24" s="55" customFormat="1" ht="15.5" hidden="1" x14ac:dyDescent="0.35">
      <c r="A43" s="9"/>
      <c r="B43" s="96"/>
      <c r="C43" s="96"/>
      <c r="D43" s="96"/>
      <c r="E43" s="96"/>
      <c r="F43" s="96"/>
      <c r="G43" s="96"/>
      <c r="H43" s="96"/>
      <c r="I43" s="96"/>
      <c r="J43" s="96"/>
      <c r="K43" s="96"/>
      <c r="L43" s="9"/>
      <c r="M43" s="9"/>
      <c r="N43" s="9"/>
      <c r="O43" s="9"/>
      <c r="P43" s="9"/>
      <c r="Q43" s="34"/>
      <c r="R43" s="34"/>
      <c r="S43" s="50"/>
      <c r="T43" s="50"/>
      <c r="U43" s="50"/>
      <c r="V43" s="50"/>
      <c r="W43" s="50"/>
      <c r="X43" s="50"/>
    </row>
    <row r="44" spans="1:24" hidden="1" x14ac:dyDescent="0.35"/>
    <row r="45" spans="1:24" hidden="1" x14ac:dyDescent="0.35">
      <c r="C45" s="118"/>
      <c r="D45" s="119"/>
      <c r="E45" s="119"/>
      <c r="F45" s="119"/>
      <c r="G45" s="119"/>
      <c r="H45" s="119"/>
      <c r="I45" s="119"/>
      <c r="J45" s="119"/>
      <c r="K45" s="120"/>
      <c r="M45" s="16"/>
      <c r="N45" s="16"/>
    </row>
    <row r="46" spans="1:24" hidden="1" x14ac:dyDescent="0.35">
      <c r="C46" s="121"/>
      <c r="D46" s="122"/>
      <c r="E46" s="122"/>
      <c r="F46" s="122"/>
      <c r="G46" s="122"/>
      <c r="H46" s="122"/>
      <c r="I46" s="122"/>
      <c r="J46" s="122"/>
      <c r="K46" s="123"/>
      <c r="M46" s="16"/>
      <c r="N46" s="16"/>
    </row>
    <row r="47" spans="1:24" hidden="1" x14ac:dyDescent="0.35"/>
    <row r="48" spans="1:24" s="55" customFormat="1" ht="15.5" x14ac:dyDescent="0.35">
      <c r="A48" s="9"/>
      <c r="B48" s="96" t="s">
        <v>127</v>
      </c>
      <c r="C48" s="96"/>
      <c r="D48" s="96"/>
      <c r="E48" s="96"/>
      <c r="F48" s="96"/>
      <c r="G48" s="96"/>
      <c r="H48" s="96"/>
      <c r="I48" s="96"/>
      <c r="J48" s="96"/>
      <c r="K48" s="96"/>
      <c r="L48" s="9"/>
      <c r="M48" s="9"/>
      <c r="N48" s="9"/>
      <c r="O48" s="9"/>
      <c r="P48" s="9"/>
      <c r="Q48" s="34"/>
      <c r="R48" s="34"/>
      <c r="S48" s="50"/>
      <c r="T48" s="50"/>
      <c r="U48" s="50"/>
      <c r="V48" s="50"/>
      <c r="W48" s="50"/>
      <c r="X48" s="50"/>
    </row>
    <row r="49" spans="1:16382" x14ac:dyDescent="0.35">
      <c r="B49" s="24"/>
      <c r="C49" s="24"/>
      <c r="D49" s="24"/>
      <c r="E49" s="24"/>
      <c r="F49" s="24"/>
      <c r="G49" s="24"/>
      <c r="H49" s="24"/>
      <c r="I49" s="24"/>
      <c r="J49" s="24"/>
      <c r="K49" s="24"/>
      <c r="M49" s="24"/>
      <c r="N49" s="24"/>
    </row>
    <row r="50" spans="1:16382" s="55" customFormat="1" ht="15.5" hidden="1" x14ac:dyDescent="0.35">
      <c r="A50" s="9"/>
      <c r="B50" s="96" t="s">
        <v>60</v>
      </c>
      <c r="C50" s="96"/>
      <c r="D50" s="96"/>
      <c r="E50" s="96"/>
      <c r="F50" s="96"/>
      <c r="G50" s="96"/>
      <c r="H50" s="96"/>
      <c r="I50" s="96"/>
      <c r="J50" s="96"/>
      <c r="K50" s="96"/>
      <c r="L50" s="9"/>
      <c r="M50" s="9"/>
      <c r="N50" s="9"/>
      <c r="O50" s="9"/>
      <c r="P50" s="9"/>
      <c r="Q50" s="34"/>
      <c r="R50" s="34"/>
      <c r="S50" s="50"/>
      <c r="T50" s="50"/>
      <c r="U50" s="50"/>
      <c r="V50" s="50"/>
      <c r="W50" s="50"/>
      <c r="X50" s="50"/>
    </row>
    <row r="51" spans="1:16382" s="55" customFormat="1" hidden="1" x14ac:dyDescent="0.35">
      <c r="A51"/>
      <c r="B51" s="17"/>
      <c r="C51"/>
      <c r="D51"/>
      <c r="E51" s="12" t="s">
        <v>111</v>
      </c>
      <c r="F51"/>
      <c r="G51"/>
      <c r="H51"/>
      <c r="I51"/>
      <c r="J51"/>
      <c r="K51"/>
      <c r="L51"/>
      <c r="M51"/>
      <c r="N51"/>
      <c r="O51"/>
      <c r="P51"/>
      <c r="Q51" s="33"/>
      <c r="R51" s="33"/>
      <c r="S51" s="49"/>
      <c r="T51" s="50"/>
      <c r="U51" s="50"/>
      <c r="V51" s="50"/>
      <c r="W51" s="50"/>
      <c r="X51" s="49"/>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c r="ALK51" s="17"/>
      <c r="ALL51" s="17"/>
      <c r="ALM51" s="17"/>
      <c r="ALN51" s="17"/>
      <c r="ALO51" s="17"/>
      <c r="ALP51" s="17"/>
      <c r="ALQ51" s="17"/>
      <c r="ALR51" s="17"/>
      <c r="ALS51" s="17"/>
      <c r="ALT51" s="17"/>
      <c r="ALU51" s="17"/>
      <c r="ALV51" s="17"/>
      <c r="ALW51" s="17"/>
      <c r="ALX51" s="17"/>
      <c r="ALY51" s="17"/>
      <c r="ALZ51" s="17"/>
      <c r="AMA51" s="17"/>
      <c r="AMB51" s="17"/>
      <c r="AMC51" s="17"/>
      <c r="AMD51" s="17"/>
      <c r="AME51" s="17"/>
      <c r="AMF51" s="17"/>
      <c r="AMG51" s="17"/>
      <c r="AMH51" s="17"/>
      <c r="AMI51" s="17"/>
      <c r="AMJ51" s="17"/>
      <c r="AMK51" s="17"/>
      <c r="AML51" s="17"/>
      <c r="AMM51" s="17"/>
      <c r="AMN51" s="17"/>
      <c r="AMO51" s="17"/>
      <c r="AMP51" s="17"/>
      <c r="AMQ51" s="17"/>
      <c r="AMR51" s="17"/>
      <c r="AMS51" s="17"/>
      <c r="AMT51" s="17"/>
      <c r="AMU51" s="17"/>
      <c r="AMV51" s="17"/>
      <c r="AMW51" s="17"/>
      <c r="AMX51" s="17"/>
      <c r="AMY51" s="17"/>
      <c r="AMZ51" s="17"/>
      <c r="ANA51" s="17"/>
      <c r="ANB51" s="17"/>
      <c r="ANC51" s="17"/>
      <c r="AND51" s="17"/>
      <c r="ANE51" s="17"/>
      <c r="ANF51" s="17"/>
      <c r="ANG51" s="17"/>
      <c r="ANH51" s="17"/>
      <c r="ANI51" s="17"/>
      <c r="ANJ51" s="17"/>
      <c r="ANK51" s="17"/>
      <c r="ANL51" s="17"/>
      <c r="ANM51" s="17"/>
      <c r="ANN51" s="17"/>
      <c r="ANO51" s="17"/>
      <c r="ANP51" s="17"/>
      <c r="ANQ51" s="17"/>
      <c r="ANR51" s="17"/>
      <c r="ANS51" s="17"/>
      <c r="ANT51" s="17"/>
      <c r="ANU51" s="17"/>
      <c r="ANV51" s="17"/>
      <c r="ANW51" s="17"/>
      <c r="ANX51" s="17"/>
      <c r="ANY51" s="17"/>
      <c r="ANZ51" s="17"/>
      <c r="AOA51" s="17"/>
      <c r="AOB51" s="17"/>
      <c r="AOC51" s="17"/>
      <c r="AOD51" s="17"/>
      <c r="AOE51" s="17"/>
      <c r="AOF51" s="17"/>
      <c r="AOG51" s="17"/>
      <c r="AOH51" s="17"/>
      <c r="AOI51" s="17"/>
      <c r="AOJ51" s="17"/>
      <c r="AOK51" s="17"/>
      <c r="AOL51" s="17"/>
      <c r="AOM51" s="17"/>
      <c r="AON51" s="17"/>
      <c r="AOO51" s="17"/>
      <c r="AOP51" s="17"/>
      <c r="AOQ51" s="17"/>
      <c r="AOR51" s="17"/>
      <c r="AOS51" s="17"/>
      <c r="AOT51" s="17"/>
      <c r="AOU51" s="17"/>
      <c r="AOV51" s="17"/>
      <c r="AOW51" s="17"/>
      <c r="AOX51" s="17"/>
      <c r="AOY51" s="17"/>
      <c r="AOZ51" s="17"/>
      <c r="APA51" s="17"/>
      <c r="APB51" s="17"/>
      <c r="APC51" s="17"/>
      <c r="APD51" s="17"/>
      <c r="APE51" s="17"/>
      <c r="APF51" s="17"/>
      <c r="APG51" s="17"/>
      <c r="APH51" s="17"/>
      <c r="API51" s="17"/>
      <c r="APJ51" s="17"/>
      <c r="APK51" s="17"/>
      <c r="APL51" s="17"/>
      <c r="APM51" s="17"/>
      <c r="APN51" s="17"/>
      <c r="APO51" s="17"/>
      <c r="APP51" s="17"/>
      <c r="APQ51" s="17"/>
      <c r="APR51" s="17"/>
      <c r="APS51" s="17"/>
      <c r="APT51" s="17"/>
      <c r="APU51" s="17"/>
      <c r="APV51" s="17"/>
      <c r="APW51" s="17"/>
      <c r="APX51" s="17"/>
      <c r="APY51" s="17"/>
      <c r="APZ51" s="17"/>
      <c r="AQA51" s="17"/>
      <c r="AQB51" s="17"/>
      <c r="AQC51" s="17"/>
      <c r="AQD51" s="17"/>
      <c r="AQE51" s="17"/>
      <c r="AQF51" s="17"/>
      <c r="AQG51" s="17"/>
      <c r="AQH51" s="17"/>
      <c r="AQI51" s="17"/>
      <c r="AQJ51" s="17"/>
      <c r="AQK51" s="17"/>
      <c r="AQL51" s="17"/>
      <c r="AQM51" s="17"/>
      <c r="AQN51" s="17"/>
      <c r="AQO51" s="17"/>
      <c r="AQP51" s="17"/>
      <c r="AQQ51" s="17"/>
      <c r="AQR51" s="17"/>
      <c r="AQS51" s="17"/>
      <c r="AQT51" s="17"/>
      <c r="AQU51" s="17"/>
      <c r="AQV51" s="17"/>
      <c r="AQW51" s="17"/>
      <c r="AQX51" s="17"/>
      <c r="AQY51" s="17"/>
      <c r="AQZ51" s="17"/>
      <c r="ARA51" s="17"/>
      <c r="ARB51" s="17"/>
      <c r="ARC51" s="17"/>
      <c r="ARD51" s="17"/>
      <c r="ARE51" s="17"/>
      <c r="ARF51" s="17"/>
      <c r="ARG51" s="17"/>
      <c r="ARH51" s="17"/>
      <c r="ARI51" s="17"/>
      <c r="ARJ51" s="17"/>
      <c r="ARK51" s="17"/>
      <c r="ARL51" s="17"/>
      <c r="ARM51" s="17"/>
      <c r="ARN51" s="17"/>
      <c r="ARO51" s="17"/>
      <c r="ARP51" s="17"/>
      <c r="ARQ51" s="17"/>
      <c r="ARR51" s="17"/>
      <c r="ARS51" s="17"/>
      <c r="ART51" s="17"/>
      <c r="ARU51" s="17"/>
      <c r="ARV51" s="17"/>
      <c r="ARW51" s="17"/>
      <c r="ARX51" s="17"/>
      <c r="ARY51" s="17"/>
      <c r="ARZ51" s="17"/>
      <c r="ASA51" s="17"/>
      <c r="ASB51" s="17"/>
      <c r="ASC51" s="17"/>
      <c r="ASD51" s="17"/>
      <c r="ASE51" s="17"/>
      <c r="ASF51" s="17"/>
      <c r="ASG51" s="17"/>
      <c r="ASH51" s="17"/>
      <c r="ASI51" s="17"/>
      <c r="ASJ51" s="17"/>
      <c r="ASK51" s="17"/>
      <c r="ASL51" s="17"/>
      <c r="ASM51" s="17"/>
      <c r="ASN51" s="17"/>
      <c r="ASO51" s="17"/>
      <c r="ASP51" s="17"/>
      <c r="ASQ51" s="17"/>
      <c r="ASR51" s="17"/>
      <c r="ASS51" s="17"/>
      <c r="AST51" s="17"/>
      <c r="ASU51" s="17"/>
      <c r="ASV51" s="17"/>
      <c r="ASW51" s="17"/>
      <c r="ASX51" s="17"/>
      <c r="ASY51" s="17"/>
      <c r="ASZ51" s="17"/>
      <c r="ATA51" s="17"/>
      <c r="ATB51" s="17"/>
      <c r="ATC51" s="17"/>
      <c r="ATD51" s="17"/>
      <c r="ATE51" s="17"/>
      <c r="ATF51" s="17"/>
      <c r="ATG51" s="17"/>
      <c r="ATH51" s="17"/>
      <c r="ATI51" s="17"/>
      <c r="ATJ51" s="17"/>
      <c r="ATK51" s="17"/>
      <c r="ATL51" s="17"/>
      <c r="ATM51" s="17"/>
      <c r="ATN51" s="17"/>
      <c r="ATO51" s="17"/>
      <c r="ATP51" s="17"/>
      <c r="ATQ51" s="17"/>
      <c r="ATR51" s="17"/>
      <c r="ATS51" s="17"/>
      <c r="ATT51" s="17"/>
      <c r="ATU51" s="17"/>
      <c r="ATV51" s="17"/>
      <c r="ATW51" s="17"/>
      <c r="ATX51" s="17"/>
      <c r="ATY51" s="17"/>
      <c r="ATZ51" s="17"/>
      <c r="AUA51" s="17"/>
      <c r="AUB51" s="17"/>
      <c r="AUC51" s="17"/>
      <c r="AUD51" s="17"/>
      <c r="AUE51" s="17"/>
      <c r="AUF51" s="17"/>
      <c r="AUG51" s="17"/>
      <c r="AUH51" s="17"/>
      <c r="AUI51" s="17"/>
      <c r="AUJ51" s="17"/>
      <c r="AUK51" s="17"/>
      <c r="AUL51" s="17"/>
      <c r="AUM51" s="17"/>
      <c r="AUN51" s="17"/>
      <c r="AUO51" s="17"/>
      <c r="AUP51" s="17"/>
      <c r="AUQ51" s="17"/>
      <c r="AUR51" s="17"/>
      <c r="AUS51" s="17"/>
      <c r="AUT51" s="17"/>
      <c r="AUU51" s="17"/>
      <c r="AUV51" s="17"/>
      <c r="AUW51" s="17"/>
      <c r="AUX51" s="17"/>
      <c r="AUY51" s="17"/>
      <c r="AUZ51" s="17"/>
      <c r="AVA51" s="17"/>
      <c r="AVB51" s="17"/>
      <c r="AVC51" s="17"/>
      <c r="AVD51" s="17"/>
      <c r="AVE51" s="17"/>
      <c r="AVF51" s="17"/>
      <c r="AVG51" s="17"/>
      <c r="AVH51" s="17"/>
      <c r="AVI51" s="17"/>
      <c r="AVJ51" s="17"/>
      <c r="AVK51" s="17"/>
      <c r="AVL51" s="17"/>
      <c r="AVM51" s="17"/>
      <c r="AVN51" s="17"/>
      <c r="AVO51" s="17"/>
      <c r="AVP51" s="17"/>
      <c r="AVQ51" s="17"/>
      <c r="AVR51" s="17"/>
      <c r="AVS51" s="17"/>
      <c r="AVT51" s="17"/>
      <c r="AVU51" s="17"/>
      <c r="AVV51" s="17"/>
      <c r="AVW51" s="17"/>
      <c r="AVX51" s="17"/>
      <c r="AVY51" s="17"/>
      <c r="AVZ51" s="17"/>
      <c r="AWA51" s="17"/>
      <c r="AWB51" s="17"/>
      <c r="AWC51" s="17"/>
      <c r="AWD51" s="17"/>
      <c r="AWE51" s="17"/>
      <c r="AWF51" s="17"/>
      <c r="AWG51" s="17"/>
      <c r="AWH51" s="17"/>
      <c r="AWI51" s="17"/>
      <c r="AWJ51" s="17"/>
      <c r="AWK51" s="17"/>
      <c r="AWL51" s="17"/>
      <c r="AWM51" s="17"/>
      <c r="AWN51" s="17"/>
      <c r="AWO51" s="17"/>
      <c r="AWP51" s="17"/>
      <c r="AWQ51" s="17"/>
      <c r="AWR51" s="17"/>
      <c r="AWS51" s="17"/>
      <c r="AWT51" s="17"/>
      <c r="AWU51" s="17"/>
      <c r="AWV51" s="17"/>
      <c r="AWW51" s="17"/>
      <c r="AWX51" s="17"/>
      <c r="AWY51" s="17"/>
      <c r="AWZ51" s="17"/>
      <c r="AXA51" s="17"/>
      <c r="AXB51" s="17"/>
      <c r="AXC51" s="17"/>
      <c r="AXD51" s="17"/>
      <c r="AXE51" s="17"/>
      <c r="AXF51" s="17"/>
      <c r="AXG51" s="17"/>
      <c r="AXH51" s="17"/>
      <c r="AXI51" s="17"/>
      <c r="AXJ51" s="17"/>
      <c r="AXK51" s="17"/>
      <c r="AXL51" s="17"/>
      <c r="AXM51" s="17"/>
      <c r="AXN51" s="17"/>
      <c r="AXO51" s="17"/>
      <c r="AXP51" s="17"/>
      <c r="AXQ51" s="17"/>
      <c r="AXR51" s="17"/>
      <c r="AXS51" s="17"/>
      <c r="AXT51" s="17"/>
      <c r="AXU51" s="17"/>
      <c r="AXV51" s="17"/>
      <c r="AXW51" s="17"/>
      <c r="AXX51" s="17"/>
      <c r="AXY51" s="17"/>
      <c r="AXZ51" s="17"/>
      <c r="AYA51" s="17"/>
      <c r="AYB51" s="17"/>
      <c r="AYC51" s="17"/>
      <c r="AYD51" s="17"/>
      <c r="AYE51" s="17"/>
      <c r="AYF51" s="17"/>
      <c r="AYG51" s="17"/>
      <c r="AYH51" s="17"/>
      <c r="AYI51" s="17"/>
      <c r="AYJ51" s="17"/>
      <c r="AYK51" s="17"/>
      <c r="AYL51" s="17"/>
      <c r="AYM51" s="17"/>
      <c r="AYN51" s="17"/>
      <c r="AYO51" s="17"/>
      <c r="AYP51" s="17"/>
      <c r="AYQ51" s="17"/>
      <c r="AYR51" s="17"/>
      <c r="AYS51" s="17"/>
      <c r="AYT51" s="17"/>
      <c r="AYU51" s="17"/>
      <c r="AYV51" s="17"/>
      <c r="AYW51" s="17"/>
      <c r="AYX51" s="17"/>
      <c r="AYY51" s="17"/>
      <c r="AYZ51" s="17"/>
      <c r="AZA51" s="17"/>
      <c r="AZB51" s="17"/>
      <c r="AZC51" s="17"/>
      <c r="AZD51" s="17"/>
      <c r="AZE51" s="17"/>
      <c r="AZF51" s="17"/>
      <c r="AZG51" s="17"/>
      <c r="AZH51" s="17"/>
      <c r="AZI51" s="17"/>
      <c r="AZJ51" s="17"/>
      <c r="AZK51" s="17"/>
      <c r="AZL51" s="17"/>
      <c r="AZM51" s="17"/>
      <c r="AZN51" s="17"/>
      <c r="AZO51" s="17"/>
      <c r="AZP51" s="17"/>
      <c r="AZQ51" s="17"/>
      <c r="AZR51" s="17"/>
      <c r="AZS51" s="17"/>
      <c r="AZT51" s="17"/>
      <c r="AZU51" s="17"/>
      <c r="AZV51" s="17"/>
      <c r="AZW51" s="17"/>
      <c r="AZX51" s="17"/>
      <c r="AZY51" s="17"/>
      <c r="AZZ51" s="17"/>
      <c r="BAA51" s="17"/>
      <c r="BAB51" s="17"/>
      <c r="BAC51" s="17"/>
      <c r="BAD51" s="17"/>
      <c r="BAE51" s="17"/>
      <c r="BAF51" s="17"/>
      <c r="BAG51" s="17"/>
      <c r="BAH51" s="17"/>
      <c r="BAI51" s="17"/>
      <c r="BAJ51" s="17"/>
      <c r="BAK51" s="17"/>
      <c r="BAL51" s="17"/>
      <c r="BAM51" s="17"/>
      <c r="BAN51" s="17"/>
      <c r="BAO51" s="17"/>
      <c r="BAP51" s="17"/>
      <c r="BAQ51" s="17"/>
      <c r="BAR51" s="17"/>
      <c r="BAS51" s="17"/>
      <c r="BAT51" s="17"/>
      <c r="BAU51" s="17"/>
      <c r="BAV51" s="17"/>
      <c r="BAW51" s="17"/>
      <c r="BAX51" s="17"/>
      <c r="BAY51" s="17"/>
      <c r="BAZ51" s="17"/>
      <c r="BBA51" s="17"/>
      <c r="BBB51" s="17"/>
      <c r="BBC51" s="17"/>
      <c r="BBD51" s="17"/>
      <c r="BBE51" s="17"/>
      <c r="BBF51" s="17"/>
      <c r="BBG51" s="17"/>
      <c r="BBH51" s="17"/>
      <c r="BBI51" s="17"/>
      <c r="BBJ51" s="17"/>
      <c r="BBK51" s="17"/>
      <c r="BBL51" s="17"/>
      <c r="BBM51" s="17"/>
      <c r="BBN51" s="17"/>
      <c r="BBO51" s="17"/>
      <c r="BBP51" s="17"/>
      <c r="BBQ51" s="17"/>
      <c r="BBR51" s="17"/>
      <c r="BBS51" s="17"/>
      <c r="BBT51" s="17"/>
      <c r="BBU51" s="17"/>
      <c r="BBV51" s="17"/>
      <c r="BBW51" s="17"/>
      <c r="BBX51" s="17"/>
      <c r="BBY51" s="17"/>
      <c r="BBZ51" s="17"/>
      <c r="BCA51" s="17"/>
      <c r="BCB51" s="17"/>
      <c r="BCC51" s="17"/>
      <c r="BCD51" s="17"/>
      <c r="BCE51" s="17"/>
      <c r="BCF51" s="17"/>
      <c r="BCG51" s="17"/>
      <c r="BCH51" s="17"/>
      <c r="BCI51" s="17"/>
      <c r="BCJ51" s="17"/>
      <c r="BCK51" s="17"/>
      <c r="BCL51" s="17"/>
      <c r="BCM51" s="17"/>
      <c r="BCN51" s="17"/>
      <c r="BCO51" s="17"/>
      <c r="BCP51" s="17"/>
      <c r="BCQ51" s="17"/>
      <c r="BCR51" s="17"/>
      <c r="BCS51" s="17"/>
      <c r="BCT51" s="17"/>
      <c r="BCU51" s="17"/>
      <c r="BCV51" s="17"/>
      <c r="BCW51" s="17"/>
      <c r="BCX51" s="17"/>
      <c r="BCY51" s="17"/>
      <c r="BCZ51" s="17"/>
      <c r="BDA51" s="17"/>
      <c r="BDB51" s="17"/>
      <c r="BDC51" s="17"/>
      <c r="BDD51" s="17"/>
      <c r="BDE51" s="17"/>
      <c r="BDF51" s="17"/>
      <c r="BDG51" s="17"/>
      <c r="BDH51" s="17"/>
      <c r="BDI51" s="17"/>
      <c r="BDJ51" s="17"/>
      <c r="BDK51" s="17"/>
      <c r="BDL51" s="17"/>
      <c r="BDM51" s="17"/>
      <c r="BDN51" s="17"/>
      <c r="BDO51" s="17"/>
      <c r="BDP51" s="17"/>
      <c r="BDQ51" s="17"/>
      <c r="BDR51" s="17"/>
      <c r="BDS51" s="17"/>
      <c r="BDT51" s="17"/>
      <c r="BDU51" s="17"/>
      <c r="BDV51" s="17"/>
      <c r="BDW51" s="17"/>
      <c r="BDX51" s="17"/>
      <c r="BDY51" s="17"/>
      <c r="BDZ51" s="17"/>
      <c r="BEA51" s="17"/>
      <c r="BEB51" s="17"/>
      <c r="BEC51" s="17"/>
      <c r="BED51" s="17"/>
      <c r="BEE51" s="17"/>
      <c r="BEF51" s="17"/>
      <c r="BEG51" s="17"/>
      <c r="BEH51" s="17"/>
      <c r="BEI51" s="17"/>
      <c r="BEJ51" s="17"/>
      <c r="BEK51" s="17"/>
      <c r="BEL51" s="17"/>
      <c r="BEM51" s="17"/>
      <c r="BEN51" s="17"/>
      <c r="BEO51" s="17"/>
      <c r="BEP51" s="17"/>
      <c r="BEQ51" s="17"/>
      <c r="BER51" s="17"/>
      <c r="BES51" s="17"/>
      <c r="BET51" s="17"/>
      <c r="BEU51" s="17"/>
      <c r="BEV51" s="17"/>
      <c r="BEW51" s="17"/>
      <c r="BEX51" s="17"/>
      <c r="BEY51" s="17"/>
      <c r="BEZ51" s="17"/>
      <c r="BFA51" s="17"/>
      <c r="BFB51" s="17"/>
      <c r="BFC51" s="17"/>
      <c r="BFD51" s="17"/>
      <c r="BFE51" s="17"/>
      <c r="BFF51" s="17"/>
      <c r="BFG51" s="17"/>
      <c r="BFH51" s="17"/>
      <c r="BFI51" s="17"/>
      <c r="BFJ51" s="17"/>
      <c r="BFK51" s="17"/>
      <c r="BFL51" s="17"/>
      <c r="BFM51" s="17"/>
      <c r="BFN51" s="17"/>
      <c r="BFO51" s="17"/>
      <c r="BFP51" s="17"/>
      <c r="BFQ51" s="17"/>
      <c r="BFR51" s="17"/>
      <c r="BFS51" s="17"/>
      <c r="BFT51" s="17"/>
      <c r="BFU51" s="17"/>
      <c r="BFV51" s="17"/>
      <c r="BFW51" s="17"/>
      <c r="BFX51" s="17"/>
      <c r="BFY51" s="17"/>
      <c r="BFZ51" s="17"/>
      <c r="BGA51" s="17"/>
      <c r="BGB51" s="17"/>
      <c r="BGC51" s="17"/>
      <c r="BGD51" s="17"/>
      <c r="BGE51" s="17"/>
      <c r="BGF51" s="17"/>
      <c r="BGG51" s="17"/>
      <c r="BGH51" s="17"/>
      <c r="BGI51" s="17"/>
      <c r="BGJ51" s="17"/>
      <c r="BGK51" s="17"/>
      <c r="BGL51" s="17"/>
      <c r="BGM51" s="17"/>
      <c r="BGN51" s="17"/>
      <c r="BGO51" s="17"/>
      <c r="BGP51" s="17"/>
      <c r="BGQ51" s="17"/>
      <c r="BGR51" s="17"/>
      <c r="BGS51" s="17"/>
      <c r="BGT51" s="17"/>
      <c r="BGU51" s="17"/>
      <c r="BGV51" s="17"/>
      <c r="BGW51" s="17"/>
      <c r="BGX51" s="17"/>
      <c r="BGY51" s="17"/>
      <c r="BGZ51" s="17"/>
      <c r="BHA51" s="17"/>
      <c r="BHB51" s="17"/>
      <c r="BHC51" s="17"/>
      <c r="BHD51" s="17"/>
      <c r="BHE51" s="17"/>
      <c r="BHF51" s="17"/>
      <c r="BHG51" s="17"/>
      <c r="BHH51" s="17"/>
      <c r="BHI51" s="17"/>
      <c r="BHJ51" s="17"/>
      <c r="BHK51" s="17"/>
      <c r="BHL51" s="17"/>
      <c r="BHM51" s="17"/>
      <c r="BHN51" s="17"/>
      <c r="BHO51" s="17"/>
      <c r="BHP51" s="17"/>
      <c r="BHQ51" s="17"/>
      <c r="BHR51" s="17"/>
      <c r="BHS51" s="17"/>
      <c r="BHT51" s="17"/>
      <c r="BHU51" s="17"/>
      <c r="BHV51" s="17"/>
      <c r="BHW51" s="17"/>
      <c r="BHX51" s="17"/>
      <c r="BHY51" s="17"/>
      <c r="BHZ51" s="17"/>
      <c r="BIA51" s="17"/>
      <c r="BIB51" s="17"/>
      <c r="BIC51" s="17"/>
      <c r="BID51" s="17"/>
      <c r="BIE51" s="17"/>
      <c r="BIF51" s="17"/>
      <c r="BIG51" s="17"/>
      <c r="BIH51" s="17"/>
      <c r="BII51" s="17"/>
      <c r="BIJ51" s="17"/>
      <c r="BIK51" s="17"/>
      <c r="BIL51" s="17"/>
      <c r="BIM51" s="17"/>
      <c r="BIN51" s="17"/>
      <c r="BIO51" s="17"/>
      <c r="BIP51" s="17"/>
      <c r="BIQ51" s="17"/>
      <c r="BIR51" s="17"/>
      <c r="BIS51" s="17"/>
      <c r="BIT51" s="17"/>
      <c r="BIU51" s="17"/>
      <c r="BIV51" s="17"/>
      <c r="BIW51" s="17"/>
      <c r="BIX51" s="17"/>
      <c r="BIY51" s="17"/>
      <c r="BIZ51" s="17"/>
      <c r="BJA51" s="17"/>
      <c r="BJB51" s="17"/>
      <c r="BJC51" s="17"/>
      <c r="BJD51" s="17"/>
      <c r="BJE51" s="17"/>
      <c r="BJF51" s="17"/>
      <c r="BJG51" s="17"/>
      <c r="BJH51" s="17"/>
      <c r="BJI51" s="17"/>
      <c r="BJJ51" s="17"/>
      <c r="BJK51" s="17"/>
      <c r="BJL51" s="17"/>
      <c r="BJM51" s="17"/>
      <c r="BJN51" s="17"/>
      <c r="BJO51" s="17"/>
      <c r="BJP51" s="17"/>
      <c r="BJQ51" s="17"/>
      <c r="BJR51" s="17"/>
      <c r="BJS51" s="17"/>
      <c r="BJT51" s="17"/>
      <c r="BJU51" s="17"/>
      <c r="BJV51" s="17"/>
      <c r="BJW51" s="17"/>
      <c r="BJX51" s="17"/>
      <c r="BJY51" s="17"/>
      <c r="BJZ51" s="17"/>
      <c r="BKA51" s="17"/>
      <c r="BKB51" s="17"/>
      <c r="BKC51" s="17"/>
      <c r="BKD51" s="17"/>
      <c r="BKE51" s="17"/>
      <c r="BKF51" s="17"/>
      <c r="BKG51" s="17"/>
      <c r="BKH51" s="17"/>
      <c r="BKI51" s="17"/>
      <c r="BKJ51" s="17"/>
      <c r="BKK51" s="17"/>
      <c r="BKL51" s="17"/>
      <c r="BKM51" s="17"/>
      <c r="BKN51" s="17"/>
      <c r="BKO51" s="17"/>
      <c r="BKP51" s="17"/>
      <c r="BKQ51" s="17"/>
      <c r="BKR51" s="17"/>
      <c r="BKS51" s="17"/>
      <c r="BKT51" s="17"/>
      <c r="BKU51" s="17"/>
      <c r="BKV51" s="17"/>
      <c r="BKW51" s="17"/>
      <c r="BKX51" s="17"/>
      <c r="BKY51" s="17"/>
      <c r="BKZ51" s="17"/>
      <c r="BLA51" s="17"/>
      <c r="BLB51" s="17"/>
      <c r="BLC51" s="17"/>
      <c r="BLD51" s="17"/>
      <c r="BLE51" s="17"/>
      <c r="BLF51" s="17"/>
      <c r="BLG51" s="17"/>
      <c r="BLH51" s="17"/>
      <c r="BLI51" s="17"/>
      <c r="BLJ51" s="17"/>
      <c r="BLK51" s="17"/>
      <c r="BLL51" s="17"/>
      <c r="BLM51" s="17"/>
      <c r="BLN51" s="17"/>
      <c r="BLO51" s="17"/>
      <c r="BLP51" s="17"/>
      <c r="BLQ51" s="17"/>
      <c r="BLR51" s="17"/>
      <c r="BLS51" s="17"/>
      <c r="BLT51" s="17"/>
      <c r="BLU51" s="17"/>
      <c r="BLV51" s="17"/>
      <c r="BLW51" s="17"/>
      <c r="BLX51" s="17"/>
      <c r="BLY51" s="17"/>
      <c r="BLZ51" s="17"/>
      <c r="BMA51" s="17"/>
      <c r="BMB51" s="17"/>
      <c r="BMC51" s="17"/>
      <c r="BMD51" s="17"/>
      <c r="BME51" s="17"/>
      <c r="BMF51" s="17"/>
      <c r="BMG51" s="17"/>
      <c r="BMH51" s="17"/>
      <c r="BMI51" s="17"/>
      <c r="BMJ51" s="17"/>
      <c r="BMK51" s="17"/>
      <c r="BML51" s="17"/>
      <c r="BMM51" s="17"/>
      <c r="BMN51" s="17"/>
      <c r="BMO51" s="17"/>
      <c r="BMP51" s="17"/>
      <c r="BMQ51" s="17"/>
      <c r="BMR51" s="17"/>
      <c r="BMS51" s="17"/>
      <c r="BMT51" s="17"/>
      <c r="BMU51" s="17"/>
      <c r="BMV51" s="17"/>
      <c r="BMW51" s="17"/>
      <c r="BMX51" s="17"/>
      <c r="BMY51" s="17"/>
      <c r="BMZ51" s="17"/>
      <c r="BNA51" s="17"/>
      <c r="BNB51" s="17"/>
      <c r="BNC51" s="17"/>
      <c r="BND51" s="17"/>
      <c r="BNE51" s="17"/>
      <c r="BNF51" s="17"/>
      <c r="BNG51" s="17"/>
      <c r="BNH51" s="17"/>
      <c r="BNI51" s="17"/>
      <c r="BNJ51" s="17"/>
      <c r="BNK51" s="17"/>
      <c r="BNL51" s="17"/>
      <c r="BNM51" s="17"/>
      <c r="BNN51" s="17"/>
      <c r="BNO51" s="17"/>
      <c r="BNP51" s="17"/>
      <c r="BNQ51" s="17"/>
      <c r="BNR51" s="17"/>
      <c r="BNS51" s="17"/>
      <c r="BNT51" s="17"/>
      <c r="BNU51" s="17"/>
      <c r="BNV51" s="17"/>
      <c r="BNW51" s="17"/>
      <c r="BNX51" s="17"/>
      <c r="BNY51" s="17"/>
      <c r="BNZ51" s="17"/>
      <c r="BOA51" s="17"/>
      <c r="BOB51" s="17"/>
      <c r="BOC51" s="17"/>
      <c r="BOD51" s="17"/>
      <c r="BOE51" s="17"/>
      <c r="BOF51" s="17"/>
      <c r="BOG51" s="17"/>
      <c r="BOH51" s="17"/>
      <c r="BOI51" s="17"/>
      <c r="BOJ51" s="17"/>
      <c r="BOK51" s="17"/>
      <c r="BOL51" s="17"/>
      <c r="BOM51" s="17"/>
      <c r="BON51" s="17"/>
      <c r="BOO51" s="17"/>
      <c r="BOP51" s="17"/>
      <c r="BOQ51" s="17"/>
      <c r="BOR51" s="17"/>
      <c r="BOS51" s="17"/>
      <c r="BOT51" s="17"/>
      <c r="BOU51" s="17"/>
      <c r="BOV51" s="17"/>
      <c r="BOW51" s="17"/>
      <c r="BOX51" s="17"/>
      <c r="BOY51" s="17"/>
      <c r="BOZ51" s="17"/>
      <c r="BPA51" s="17"/>
      <c r="BPB51" s="17"/>
      <c r="BPC51" s="17"/>
      <c r="BPD51" s="17"/>
      <c r="BPE51" s="17"/>
      <c r="BPF51" s="17"/>
      <c r="BPG51" s="17"/>
      <c r="BPH51" s="17"/>
      <c r="BPI51" s="17"/>
      <c r="BPJ51" s="17"/>
      <c r="BPK51" s="17"/>
      <c r="BPL51" s="17"/>
      <c r="BPM51" s="17"/>
      <c r="BPN51" s="17"/>
      <c r="BPO51" s="17"/>
      <c r="BPP51" s="17"/>
      <c r="BPQ51" s="17"/>
      <c r="BPR51" s="17"/>
      <c r="BPS51" s="17"/>
      <c r="BPT51" s="17"/>
      <c r="BPU51" s="17"/>
      <c r="BPV51" s="17"/>
      <c r="BPW51" s="17"/>
      <c r="BPX51" s="17"/>
      <c r="BPY51" s="17"/>
      <c r="BPZ51" s="17"/>
      <c r="BQA51" s="17"/>
      <c r="BQB51" s="17"/>
      <c r="BQC51" s="17"/>
      <c r="BQD51" s="17"/>
      <c r="BQE51" s="17"/>
      <c r="BQF51" s="17"/>
      <c r="BQG51" s="17"/>
      <c r="BQH51" s="17"/>
      <c r="BQI51" s="17"/>
      <c r="BQJ51" s="17"/>
      <c r="BQK51" s="17"/>
      <c r="BQL51" s="17"/>
      <c r="BQM51" s="17"/>
      <c r="BQN51" s="17"/>
      <c r="BQO51" s="17"/>
      <c r="BQP51" s="17"/>
      <c r="BQQ51" s="17"/>
      <c r="BQR51" s="17"/>
      <c r="BQS51" s="17"/>
      <c r="BQT51" s="17"/>
      <c r="BQU51" s="17"/>
      <c r="BQV51" s="17"/>
      <c r="BQW51" s="17"/>
      <c r="BQX51" s="17"/>
      <c r="BQY51" s="17"/>
      <c r="BQZ51" s="17"/>
      <c r="BRA51" s="17"/>
      <c r="BRB51" s="17"/>
      <c r="BRC51" s="17"/>
      <c r="BRD51" s="17"/>
      <c r="BRE51" s="17"/>
      <c r="BRF51" s="17"/>
      <c r="BRG51" s="17"/>
      <c r="BRH51" s="17"/>
      <c r="BRI51" s="17"/>
      <c r="BRJ51" s="17"/>
      <c r="BRK51" s="17"/>
      <c r="BRL51" s="17"/>
      <c r="BRM51" s="17"/>
      <c r="BRN51" s="17"/>
      <c r="BRO51" s="17"/>
      <c r="BRP51" s="17"/>
      <c r="BRQ51" s="17"/>
      <c r="BRR51" s="17"/>
      <c r="BRS51" s="17"/>
      <c r="BRT51" s="17"/>
      <c r="BRU51" s="17"/>
      <c r="BRV51" s="17"/>
      <c r="BRW51" s="17"/>
      <c r="BRX51" s="17"/>
      <c r="BRY51" s="17"/>
      <c r="BRZ51" s="17"/>
      <c r="BSA51" s="17"/>
      <c r="BSB51" s="17"/>
      <c r="BSC51" s="17"/>
      <c r="BSD51" s="17"/>
      <c r="BSE51" s="17"/>
      <c r="BSF51" s="17"/>
      <c r="BSG51" s="17"/>
      <c r="BSH51" s="17"/>
      <c r="BSI51" s="17"/>
      <c r="BSJ51" s="17"/>
      <c r="BSK51" s="17"/>
      <c r="BSL51" s="17"/>
      <c r="BSM51" s="17"/>
      <c r="BSN51" s="17"/>
      <c r="BSO51" s="17"/>
      <c r="BSP51" s="17"/>
      <c r="BSQ51" s="17"/>
      <c r="BSR51" s="17"/>
      <c r="BSS51" s="17"/>
      <c r="BST51" s="17"/>
      <c r="BSU51" s="17"/>
      <c r="BSV51" s="17"/>
      <c r="BSW51" s="17"/>
      <c r="BSX51" s="17"/>
      <c r="BSY51" s="17"/>
      <c r="BSZ51" s="17"/>
      <c r="BTA51" s="17"/>
      <c r="BTB51" s="17"/>
      <c r="BTC51" s="17"/>
      <c r="BTD51" s="17"/>
      <c r="BTE51" s="17"/>
      <c r="BTF51" s="17"/>
      <c r="BTG51" s="17"/>
      <c r="BTH51" s="17"/>
      <c r="BTI51" s="17"/>
      <c r="BTJ51" s="17"/>
      <c r="BTK51" s="17"/>
      <c r="BTL51" s="17"/>
      <c r="BTM51" s="17"/>
      <c r="BTN51" s="17"/>
      <c r="BTO51" s="17"/>
      <c r="BTP51" s="17"/>
      <c r="BTQ51" s="17"/>
      <c r="BTR51" s="17"/>
      <c r="BTS51" s="17"/>
      <c r="BTT51" s="17"/>
      <c r="BTU51" s="17"/>
      <c r="BTV51" s="17"/>
      <c r="BTW51" s="17"/>
      <c r="BTX51" s="17"/>
      <c r="BTY51" s="17"/>
      <c r="BTZ51" s="17"/>
      <c r="BUA51" s="17"/>
      <c r="BUB51" s="17"/>
      <c r="BUC51" s="17"/>
      <c r="BUD51" s="17"/>
      <c r="BUE51" s="17"/>
      <c r="BUF51" s="17"/>
      <c r="BUG51" s="17"/>
      <c r="BUH51" s="17"/>
      <c r="BUI51" s="17"/>
      <c r="BUJ51" s="17"/>
      <c r="BUK51" s="17"/>
      <c r="BUL51" s="17"/>
      <c r="BUM51" s="17"/>
      <c r="BUN51" s="17"/>
      <c r="BUO51" s="17"/>
      <c r="BUP51" s="17"/>
      <c r="BUQ51" s="17"/>
      <c r="BUR51" s="17"/>
      <c r="BUS51" s="17"/>
      <c r="BUT51" s="17"/>
      <c r="BUU51" s="17"/>
      <c r="BUV51" s="17"/>
      <c r="BUW51" s="17"/>
      <c r="BUX51" s="17"/>
      <c r="BUY51" s="17"/>
      <c r="BUZ51" s="17"/>
      <c r="BVA51" s="17"/>
      <c r="BVB51" s="17"/>
      <c r="BVC51" s="17"/>
      <c r="BVD51" s="17"/>
      <c r="BVE51" s="17"/>
      <c r="BVF51" s="17"/>
      <c r="BVG51" s="17"/>
      <c r="BVH51" s="17"/>
      <c r="BVI51" s="17"/>
      <c r="BVJ51" s="17"/>
      <c r="BVK51" s="17"/>
      <c r="BVL51" s="17"/>
      <c r="BVM51" s="17"/>
      <c r="BVN51" s="17"/>
      <c r="BVO51" s="17"/>
      <c r="BVP51" s="17"/>
      <c r="BVQ51" s="17"/>
      <c r="BVR51" s="17"/>
      <c r="BVS51" s="17"/>
      <c r="BVT51" s="17"/>
      <c r="BVU51" s="17"/>
      <c r="BVV51" s="17"/>
      <c r="BVW51" s="17"/>
      <c r="BVX51" s="17"/>
      <c r="BVY51" s="17"/>
      <c r="BVZ51" s="17"/>
      <c r="BWA51" s="17"/>
      <c r="BWB51" s="17"/>
      <c r="BWC51" s="17"/>
      <c r="BWD51" s="17"/>
      <c r="BWE51" s="17"/>
      <c r="BWF51" s="17"/>
      <c r="BWG51" s="17"/>
      <c r="BWH51" s="17"/>
      <c r="BWI51" s="17"/>
      <c r="BWJ51" s="17"/>
      <c r="BWK51" s="17"/>
      <c r="BWL51" s="17"/>
      <c r="BWM51" s="17"/>
      <c r="BWN51" s="17"/>
      <c r="BWO51" s="17"/>
      <c r="BWP51" s="17"/>
      <c r="BWQ51" s="17"/>
      <c r="BWR51" s="17"/>
      <c r="BWS51" s="17"/>
      <c r="BWT51" s="17"/>
      <c r="BWU51" s="17"/>
      <c r="BWV51" s="17"/>
      <c r="BWW51" s="17"/>
      <c r="BWX51" s="17"/>
      <c r="BWY51" s="17"/>
      <c r="BWZ51" s="17"/>
      <c r="BXA51" s="17"/>
      <c r="BXB51" s="17"/>
      <c r="BXC51" s="17"/>
      <c r="BXD51" s="17"/>
      <c r="BXE51" s="17"/>
      <c r="BXF51" s="17"/>
      <c r="BXG51" s="17"/>
      <c r="BXH51" s="17"/>
      <c r="BXI51" s="17"/>
      <c r="BXJ51" s="17"/>
      <c r="BXK51" s="17"/>
      <c r="BXL51" s="17"/>
      <c r="BXM51" s="17"/>
      <c r="BXN51" s="17"/>
      <c r="BXO51" s="17"/>
      <c r="BXP51" s="17"/>
      <c r="BXQ51" s="17"/>
      <c r="BXR51" s="17"/>
      <c r="BXS51" s="17"/>
      <c r="BXT51" s="17"/>
      <c r="BXU51" s="17"/>
      <c r="BXV51" s="17"/>
      <c r="BXW51" s="17"/>
      <c r="BXX51" s="17"/>
      <c r="BXY51" s="17"/>
      <c r="BXZ51" s="17"/>
      <c r="BYA51" s="17"/>
      <c r="BYB51" s="17"/>
      <c r="BYC51" s="17"/>
      <c r="BYD51" s="17"/>
      <c r="BYE51" s="17"/>
      <c r="BYF51" s="17"/>
      <c r="BYG51" s="17"/>
      <c r="BYH51" s="17"/>
      <c r="BYI51" s="17"/>
      <c r="BYJ51" s="17"/>
      <c r="BYK51" s="17"/>
      <c r="BYL51" s="17"/>
      <c r="BYM51" s="17"/>
      <c r="BYN51" s="17"/>
      <c r="BYO51" s="17"/>
      <c r="BYP51" s="17"/>
      <c r="BYQ51" s="17"/>
      <c r="BYR51" s="17"/>
      <c r="BYS51" s="17"/>
      <c r="BYT51" s="17"/>
      <c r="BYU51" s="17"/>
      <c r="BYV51" s="17"/>
      <c r="BYW51" s="17"/>
      <c r="BYX51" s="17"/>
      <c r="BYY51" s="17"/>
      <c r="BYZ51" s="17"/>
      <c r="BZA51" s="17"/>
      <c r="BZB51" s="17"/>
      <c r="BZC51" s="17"/>
      <c r="BZD51" s="17"/>
      <c r="BZE51" s="17"/>
      <c r="BZF51" s="17"/>
      <c r="BZG51" s="17"/>
      <c r="BZH51" s="17"/>
      <c r="BZI51" s="17"/>
      <c r="BZJ51" s="17"/>
      <c r="BZK51" s="17"/>
      <c r="BZL51" s="17"/>
      <c r="BZM51" s="17"/>
      <c r="BZN51" s="17"/>
      <c r="BZO51" s="17"/>
      <c r="BZP51" s="17"/>
      <c r="BZQ51" s="17"/>
      <c r="BZR51" s="17"/>
      <c r="BZS51" s="17"/>
      <c r="BZT51" s="17"/>
      <c r="BZU51" s="17"/>
      <c r="BZV51" s="17"/>
      <c r="BZW51" s="17"/>
      <c r="BZX51" s="17"/>
      <c r="BZY51" s="17"/>
      <c r="BZZ51" s="17"/>
      <c r="CAA51" s="17"/>
      <c r="CAB51" s="17"/>
      <c r="CAC51" s="17"/>
      <c r="CAD51" s="17"/>
      <c r="CAE51" s="17"/>
      <c r="CAF51" s="17"/>
      <c r="CAG51" s="17"/>
      <c r="CAH51" s="17"/>
      <c r="CAI51" s="17"/>
      <c r="CAJ51" s="17"/>
      <c r="CAK51" s="17"/>
      <c r="CAL51" s="17"/>
      <c r="CAM51" s="17"/>
      <c r="CAN51" s="17"/>
      <c r="CAO51" s="17"/>
      <c r="CAP51" s="17"/>
      <c r="CAQ51" s="17"/>
      <c r="CAR51" s="17"/>
      <c r="CAS51" s="17"/>
      <c r="CAT51" s="17"/>
      <c r="CAU51" s="17"/>
      <c r="CAV51" s="17"/>
      <c r="CAW51" s="17"/>
      <c r="CAX51" s="17"/>
      <c r="CAY51" s="17"/>
      <c r="CAZ51" s="17"/>
      <c r="CBA51" s="17"/>
      <c r="CBB51" s="17"/>
      <c r="CBC51" s="17"/>
      <c r="CBD51" s="17"/>
      <c r="CBE51" s="17"/>
      <c r="CBF51" s="17"/>
      <c r="CBG51" s="17"/>
      <c r="CBH51" s="17"/>
      <c r="CBI51" s="17"/>
      <c r="CBJ51" s="17"/>
      <c r="CBK51" s="17"/>
      <c r="CBL51" s="17"/>
      <c r="CBM51" s="17"/>
      <c r="CBN51" s="17"/>
      <c r="CBO51" s="17"/>
      <c r="CBP51" s="17"/>
      <c r="CBQ51" s="17"/>
      <c r="CBR51" s="17"/>
      <c r="CBS51" s="17"/>
      <c r="CBT51" s="17"/>
      <c r="CBU51" s="17"/>
      <c r="CBV51" s="17"/>
      <c r="CBW51" s="17"/>
      <c r="CBX51" s="17"/>
      <c r="CBY51" s="17"/>
      <c r="CBZ51" s="17"/>
      <c r="CCA51" s="17"/>
      <c r="CCB51" s="17"/>
      <c r="CCC51" s="17"/>
      <c r="CCD51" s="17"/>
      <c r="CCE51" s="17"/>
      <c r="CCF51" s="17"/>
      <c r="CCG51" s="17"/>
      <c r="CCH51" s="17"/>
      <c r="CCI51" s="17"/>
      <c r="CCJ51" s="17"/>
      <c r="CCK51" s="17"/>
      <c r="CCL51" s="17"/>
      <c r="CCM51" s="17"/>
      <c r="CCN51" s="17"/>
      <c r="CCO51" s="17"/>
      <c r="CCP51" s="17"/>
      <c r="CCQ51" s="17"/>
      <c r="CCR51" s="17"/>
      <c r="CCS51" s="17"/>
      <c r="CCT51" s="17"/>
      <c r="CCU51" s="17"/>
      <c r="CCV51" s="17"/>
      <c r="CCW51" s="17"/>
      <c r="CCX51" s="17"/>
      <c r="CCY51" s="17"/>
      <c r="CCZ51" s="17"/>
      <c r="CDA51" s="17"/>
      <c r="CDB51" s="17"/>
      <c r="CDC51" s="17"/>
      <c r="CDD51" s="17"/>
      <c r="CDE51" s="17"/>
      <c r="CDF51" s="17"/>
      <c r="CDG51" s="17"/>
      <c r="CDH51" s="17"/>
      <c r="CDI51" s="17"/>
      <c r="CDJ51" s="17"/>
      <c r="CDK51" s="17"/>
      <c r="CDL51" s="17"/>
      <c r="CDM51" s="17"/>
      <c r="CDN51" s="17"/>
      <c r="CDO51" s="17"/>
      <c r="CDP51" s="17"/>
      <c r="CDQ51" s="17"/>
      <c r="CDR51" s="17"/>
      <c r="CDS51" s="17"/>
      <c r="CDT51" s="17"/>
      <c r="CDU51" s="17"/>
      <c r="CDV51" s="17"/>
      <c r="CDW51" s="17"/>
      <c r="CDX51" s="17"/>
      <c r="CDY51" s="17"/>
      <c r="CDZ51" s="17"/>
      <c r="CEA51" s="17"/>
      <c r="CEB51" s="17"/>
      <c r="CEC51" s="17"/>
      <c r="CED51" s="17"/>
      <c r="CEE51" s="17"/>
      <c r="CEF51" s="17"/>
      <c r="CEG51" s="17"/>
      <c r="CEH51" s="17"/>
      <c r="CEI51" s="17"/>
      <c r="CEJ51" s="17"/>
      <c r="CEK51" s="17"/>
      <c r="CEL51" s="17"/>
      <c r="CEM51" s="17"/>
      <c r="CEN51" s="17"/>
      <c r="CEO51" s="17"/>
      <c r="CEP51" s="17"/>
      <c r="CEQ51" s="17"/>
      <c r="CER51" s="17"/>
      <c r="CES51" s="17"/>
      <c r="CET51" s="17"/>
      <c r="CEU51" s="17"/>
      <c r="CEV51" s="17"/>
      <c r="CEW51" s="17"/>
      <c r="CEX51" s="17"/>
      <c r="CEY51" s="17"/>
      <c r="CEZ51" s="17"/>
      <c r="CFA51" s="17"/>
      <c r="CFB51" s="17"/>
      <c r="CFC51" s="17"/>
      <c r="CFD51" s="17"/>
      <c r="CFE51" s="17"/>
      <c r="CFF51" s="17"/>
      <c r="CFG51" s="17"/>
      <c r="CFH51" s="17"/>
      <c r="CFI51" s="17"/>
      <c r="CFJ51" s="17"/>
      <c r="CFK51" s="17"/>
      <c r="CFL51" s="17"/>
      <c r="CFM51" s="17"/>
      <c r="CFN51" s="17"/>
      <c r="CFO51" s="17"/>
      <c r="CFP51" s="17"/>
      <c r="CFQ51" s="17"/>
      <c r="CFR51" s="17"/>
      <c r="CFS51" s="17"/>
      <c r="CFT51" s="17"/>
      <c r="CFU51" s="17"/>
      <c r="CFV51" s="17"/>
      <c r="CFW51" s="17"/>
      <c r="CFX51" s="17"/>
      <c r="CFY51" s="17"/>
      <c r="CFZ51" s="17"/>
      <c r="CGA51" s="17"/>
      <c r="CGB51" s="17"/>
      <c r="CGC51" s="17"/>
      <c r="CGD51" s="17"/>
      <c r="CGE51" s="17"/>
      <c r="CGF51" s="17"/>
      <c r="CGG51" s="17"/>
      <c r="CGH51" s="17"/>
      <c r="CGI51" s="17"/>
      <c r="CGJ51" s="17"/>
      <c r="CGK51" s="17"/>
      <c r="CGL51" s="17"/>
      <c r="CGM51" s="17"/>
      <c r="CGN51" s="17"/>
      <c r="CGO51" s="17"/>
      <c r="CGP51" s="17"/>
      <c r="CGQ51" s="17"/>
      <c r="CGR51" s="17"/>
      <c r="CGS51" s="17"/>
      <c r="CGT51" s="17"/>
      <c r="CGU51" s="17"/>
      <c r="CGV51" s="17"/>
      <c r="CGW51" s="17"/>
      <c r="CGX51" s="17"/>
      <c r="CGY51" s="17"/>
      <c r="CGZ51" s="17"/>
      <c r="CHA51" s="17"/>
      <c r="CHB51" s="17"/>
      <c r="CHC51" s="17"/>
      <c r="CHD51" s="17"/>
      <c r="CHE51" s="17"/>
      <c r="CHF51" s="17"/>
      <c r="CHG51" s="17"/>
      <c r="CHH51" s="17"/>
      <c r="CHI51" s="17"/>
      <c r="CHJ51" s="17"/>
      <c r="CHK51" s="17"/>
      <c r="CHL51" s="17"/>
      <c r="CHM51" s="17"/>
      <c r="CHN51" s="17"/>
      <c r="CHO51" s="17"/>
      <c r="CHP51" s="17"/>
      <c r="CHQ51" s="17"/>
      <c r="CHR51" s="17"/>
      <c r="CHS51" s="17"/>
      <c r="CHT51" s="17"/>
      <c r="CHU51" s="17"/>
      <c r="CHV51" s="17"/>
      <c r="CHW51" s="17"/>
      <c r="CHX51" s="17"/>
      <c r="CHY51" s="17"/>
      <c r="CHZ51" s="17"/>
      <c r="CIA51" s="17"/>
      <c r="CIB51" s="17"/>
      <c r="CIC51" s="17"/>
      <c r="CID51" s="17"/>
      <c r="CIE51" s="17"/>
      <c r="CIF51" s="17"/>
      <c r="CIG51" s="17"/>
      <c r="CIH51" s="17"/>
      <c r="CII51" s="17"/>
      <c r="CIJ51" s="17"/>
      <c r="CIK51" s="17"/>
      <c r="CIL51" s="17"/>
      <c r="CIM51" s="17"/>
      <c r="CIN51" s="17"/>
      <c r="CIO51" s="17"/>
      <c r="CIP51" s="17"/>
      <c r="CIQ51" s="17"/>
      <c r="CIR51" s="17"/>
      <c r="CIS51" s="17"/>
      <c r="CIT51" s="17"/>
      <c r="CIU51" s="17"/>
      <c r="CIV51" s="17"/>
      <c r="CIW51" s="17"/>
      <c r="CIX51" s="17"/>
      <c r="CIY51" s="17"/>
      <c r="CIZ51" s="17"/>
      <c r="CJA51" s="17"/>
      <c r="CJB51" s="17"/>
      <c r="CJC51" s="17"/>
      <c r="CJD51" s="17"/>
      <c r="CJE51" s="17"/>
      <c r="CJF51" s="17"/>
      <c r="CJG51" s="17"/>
      <c r="CJH51" s="17"/>
      <c r="CJI51" s="17"/>
      <c r="CJJ51" s="17"/>
      <c r="CJK51" s="17"/>
      <c r="CJL51" s="17"/>
      <c r="CJM51" s="17"/>
      <c r="CJN51" s="17"/>
      <c r="CJO51" s="17"/>
      <c r="CJP51" s="17"/>
      <c r="CJQ51" s="17"/>
      <c r="CJR51" s="17"/>
      <c r="CJS51" s="17"/>
      <c r="CJT51" s="17"/>
      <c r="CJU51" s="17"/>
      <c r="CJV51" s="17"/>
      <c r="CJW51" s="17"/>
      <c r="CJX51" s="17"/>
      <c r="CJY51" s="17"/>
      <c r="CJZ51" s="17"/>
      <c r="CKA51" s="17"/>
      <c r="CKB51" s="17"/>
      <c r="CKC51" s="17"/>
      <c r="CKD51" s="17"/>
      <c r="CKE51" s="17"/>
      <c r="CKF51" s="17"/>
      <c r="CKG51" s="17"/>
      <c r="CKH51" s="17"/>
      <c r="CKI51" s="17"/>
      <c r="CKJ51" s="17"/>
      <c r="CKK51" s="17"/>
      <c r="CKL51" s="17"/>
      <c r="CKM51" s="17"/>
      <c r="CKN51" s="17"/>
      <c r="CKO51" s="17"/>
      <c r="CKP51" s="17"/>
      <c r="CKQ51" s="17"/>
      <c r="CKR51" s="17"/>
      <c r="CKS51" s="17"/>
      <c r="CKT51" s="17"/>
      <c r="CKU51" s="17"/>
      <c r="CKV51" s="17"/>
      <c r="CKW51" s="17"/>
      <c r="CKX51" s="17"/>
      <c r="CKY51" s="17"/>
      <c r="CKZ51" s="17"/>
      <c r="CLA51" s="17"/>
      <c r="CLB51" s="17"/>
      <c r="CLC51" s="17"/>
      <c r="CLD51" s="17"/>
      <c r="CLE51" s="17"/>
      <c r="CLF51" s="17"/>
      <c r="CLG51" s="17"/>
      <c r="CLH51" s="17"/>
      <c r="CLI51" s="17"/>
      <c r="CLJ51" s="17"/>
      <c r="CLK51" s="17"/>
      <c r="CLL51" s="17"/>
      <c r="CLM51" s="17"/>
      <c r="CLN51" s="17"/>
      <c r="CLO51" s="17"/>
      <c r="CLP51" s="17"/>
      <c r="CLQ51" s="17"/>
      <c r="CLR51" s="17"/>
      <c r="CLS51" s="17"/>
      <c r="CLT51" s="17"/>
      <c r="CLU51" s="17"/>
      <c r="CLV51" s="17"/>
      <c r="CLW51" s="17"/>
      <c r="CLX51" s="17"/>
      <c r="CLY51" s="17"/>
      <c r="CLZ51" s="17"/>
      <c r="CMA51" s="17"/>
      <c r="CMB51" s="17"/>
      <c r="CMC51" s="17"/>
      <c r="CMD51" s="17"/>
      <c r="CME51" s="17"/>
      <c r="CMF51" s="17"/>
      <c r="CMG51" s="17"/>
      <c r="CMH51" s="17"/>
      <c r="CMI51" s="17"/>
      <c r="CMJ51" s="17"/>
      <c r="CMK51" s="17"/>
      <c r="CML51" s="17"/>
      <c r="CMM51" s="17"/>
      <c r="CMN51" s="17"/>
      <c r="CMO51" s="17"/>
      <c r="CMP51" s="17"/>
      <c r="CMQ51" s="17"/>
      <c r="CMR51" s="17"/>
      <c r="CMS51" s="17"/>
      <c r="CMT51" s="17"/>
      <c r="CMU51" s="17"/>
      <c r="CMV51" s="17"/>
      <c r="CMW51" s="17"/>
      <c r="CMX51" s="17"/>
      <c r="CMY51" s="17"/>
      <c r="CMZ51" s="17"/>
      <c r="CNA51" s="17"/>
      <c r="CNB51" s="17"/>
      <c r="CNC51" s="17"/>
      <c r="CND51" s="17"/>
      <c r="CNE51" s="17"/>
      <c r="CNF51" s="17"/>
      <c r="CNG51" s="17"/>
      <c r="CNH51" s="17"/>
      <c r="CNI51" s="17"/>
      <c r="CNJ51" s="17"/>
      <c r="CNK51" s="17"/>
      <c r="CNL51" s="17"/>
      <c r="CNM51" s="17"/>
      <c r="CNN51" s="17"/>
      <c r="CNO51" s="17"/>
      <c r="CNP51" s="17"/>
      <c r="CNQ51" s="17"/>
      <c r="CNR51" s="17"/>
      <c r="CNS51" s="17"/>
      <c r="CNT51" s="17"/>
      <c r="CNU51" s="17"/>
      <c r="CNV51" s="17"/>
      <c r="CNW51" s="17"/>
      <c r="CNX51" s="17"/>
      <c r="CNY51" s="17"/>
      <c r="CNZ51" s="17"/>
      <c r="COA51" s="17"/>
      <c r="COB51" s="17"/>
      <c r="COC51" s="17"/>
      <c r="COD51" s="17"/>
      <c r="COE51" s="17"/>
      <c r="COF51" s="17"/>
      <c r="COG51" s="17"/>
      <c r="COH51" s="17"/>
      <c r="COI51" s="17"/>
      <c r="COJ51" s="17"/>
      <c r="COK51" s="17"/>
      <c r="COL51" s="17"/>
      <c r="COM51" s="17"/>
      <c r="CON51" s="17"/>
      <c r="COO51" s="17"/>
      <c r="COP51" s="17"/>
      <c r="COQ51" s="17"/>
      <c r="COR51" s="17"/>
      <c r="COS51" s="17"/>
      <c r="COT51" s="17"/>
      <c r="COU51" s="17"/>
      <c r="COV51" s="17"/>
      <c r="COW51" s="17"/>
      <c r="COX51" s="17"/>
      <c r="COY51" s="17"/>
      <c r="COZ51" s="17"/>
      <c r="CPA51" s="17"/>
      <c r="CPB51" s="17"/>
      <c r="CPC51" s="17"/>
      <c r="CPD51" s="17"/>
      <c r="CPE51" s="17"/>
      <c r="CPF51" s="17"/>
      <c r="CPG51" s="17"/>
      <c r="CPH51" s="17"/>
      <c r="CPI51" s="17"/>
      <c r="CPJ51" s="17"/>
      <c r="CPK51" s="17"/>
      <c r="CPL51" s="17"/>
      <c r="CPM51" s="17"/>
      <c r="CPN51" s="17"/>
      <c r="CPO51" s="17"/>
      <c r="CPP51" s="17"/>
      <c r="CPQ51" s="17"/>
      <c r="CPR51" s="17"/>
      <c r="CPS51" s="17"/>
      <c r="CPT51" s="17"/>
      <c r="CPU51" s="17"/>
      <c r="CPV51" s="17"/>
      <c r="CPW51" s="17"/>
      <c r="CPX51" s="17"/>
      <c r="CPY51" s="17"/>
      <c r="CPZ51" s="17"/>
      <c r="CQA51" s="17"/>
      <c r="CQB51" s="17"/>
      <c r="CQC51" s="17"/>
      <c r="CQD51" s="17"/>
      <c r="CQE51" s="17"/>
      <c r="CQF51" s="17"/>
      <c r="CQG51" s="17"/>
      <c r="CQH51" s="17"/>
      <c r="CQI51" s="17"/>
      <c r="CQJ51" s="17"/>
      <c r="CQK51" s="17"/>
      <c r="CQL51" s="17"/>
      <c r="CQM51" s="17"/>
      <c r="CQN51" s="17"/>
      <c r="CQO51" s="17"/>
      <c r="CQP51" s="17"/>
      <c r="CQQ51" s="17"/>
      <c r="CQR51" s="17"/>
      <c r="CQS51" s="17"/>
      <c r="CQT51" s="17"/>
      <c r="CQU51" s="17"/>
      <c r="CQV51" s="17"/>
      <c r="CQW51" s="17"/>
      <c r="CQX51" s="17"/>
      <c r="CQY51" s="17"/>
      <c r="CQZ51" s="17"/>
      <c r="CRA51" s="17"/>
      <c r="CRB51" s="17"/>
      <c r="CRC51" s="17"/>
      <c r="CRD51" s="17"/>
      <c r="CRE51" s="17"/>
      <c r="CRF51" s="17"/>
      <c r="CRG51" s="17"/>
      <c r="CRH51" s="17"/>
      <c r="CRI51" s="17"/>
      <c r="CRJ51" s="17"/>
      <c r="CRK51" s="17"/>
      <c r="CRL51" s="17"/>
      <c r="CRM51" s="17"/>
      <c r="CRN51" s="17"/>
      <c r="CRO51" s="17"/>
      <c r="CRP51" s="17"/>
      <c r="CRQ51" s="17"/>
      <c r="CRR51" s="17"/>
      <c r="CRS51" s="17"/>
      <c r="CRT51" s="17"/>
      <c r="CRU51" s="17"/>
      <c r="CRV51" s="17"/>
      <c r="CRW51" s="17"/>
      <c r="CRX51" s="17"/>
      <c r="CRY51" s="17"/>
      <c r="CRZ51" s="17"/>
      <c r="CSA51" s="17"/>
      <c r="CSB51" s="17"/>
      <c r="CSC51" s="17"/>
      <c r="CSD51" s="17"/>
      <c r="CSE51" s="17"/>
      <c r="CSF51" s="17"/>
      <c r="CSG51" s="17"/>
      <c r="CSH51" s="17"/>
      <c r="CSI51" s="17"/>
      <c r="CSJ51" s="17"/>
      <c r="CSK51" s="17"/>
      <c r="CSL51" s="17"/>
      <c r="CSM51" s="17"/>
      <c r="CSN51" s="17"/>
      <c r="CSO51" s="17"/>
      <c r="CSP51" s="17"/>
      <c r="CSQ51" s="17"/>
      <c r="CSR51" s="17"/>
      <c r="CSS51" s="17"/>
      <c r="CST51" s="17"/>
      <c r="CSU51" s="17"/>
      <c r="CSV51" s="17"/>
      <c r="CSW51" s="17"/>
      <c r="CSX51" s="17"/>
      <c r="CSY51" s="17"/>
      <c r="CSZ51" s="17"/>
      <c r="CTA51" s="17"/>
      <c r="CTB51" s="17"/>
      <c r="CTC51" s="17"/>
      <c r="CTD51" s="17"/>
      <c r="CTE51" s="17"/>
      <c r="CTF51" s="17"/>
      <c r="CTG51" s="17"/>
      <c r="CTH51" s="17"/>
      <c r="CTI51" s="17"/>
      <c r="CTJ51" s="17"/>
      <c r="CTK51" s="17"/>
      <c r="CTL51" s="17"/>
      <c r="CTM51" s="17"/>
      <c r="CTN51" s="17"/>
      <c r="CTO51" s="17"/>
      <c r="CTP51" s="17"/>
      <c r="CTQ51" s="17"/>
      <c r="CTR51" s="17"/>
      <c r="CTS51" s="17"/>
      <c r="CTT51" s="17"/>
      <c r="CTU51" s="17"/>
      <c r="CTV51" s="17"/>
      <c r="CTW51" s="17"/>
      <c r="CTX51" s="17"/>
      <c r="CTY51" s="17"/>
      <c r="CTZ51" s="17"/>
      <c r="CUA51" s="17"/>
      <c r="CUB51" s="17"/>
      <c r="CUC51" s="17"/>
      <c r="CUD51" s="17"/>
      <c r="CUE51" s="17"/>
      <c r="CUF51" s="17"/>
      <c r="CUG51" s="17"/>
      <c r="CUH51" s="17"/>
      <c r="CUI51" s="17"/>
      <c r="CUJ51" s="17"/>
      <c r="CUK51" s="17"/>
      <c r="CUL51" s="17"/>
      <c r="CUM51" s="17"/>
      <c r="CUN51" s="17"/>
      <c r="CUO51" s="17"/>
      <c r="CUP51" s="17"/>
      <c r="CUQ51" s="17"/>
      <c r="CUR51" s="17"/>
      <c r="CUS51" s="17"/>
      <c r="CUT51" s="17"/>
      <c r="CUU51" s="17"/>
      <c r="CUV51" s="17"/>
      <c r="CUW51" s="17"/>
      <c r="CUX51" s="17"/>
      <c r="CUY51" s="17"/>
      <c r="CUZ51" s="17"/>
      <c r="CVA51" s="17"/>
      <c r="CVB51" s="17"/>
      <c r="CVC51" s="17"/>
      <c r="CVD51" s="17"/>
      <c r="CVE51" s="17"/>
      <c r="CVF51" s="17"/>
      <c r="CVG51" s="17"/>
      <c r="CVH51" s="17"/>
      <c r="CVI51" s="17"/>
      <c r="CVJ51" s="17"/>
      <c r="CVK51" s="17"/>
      <c r="CVL51" s="17"/>
      <c r="CVM51" s="17"/>
      <c r="CVN51" s="17"/>
      <c r="CVO51" s="17"/>
      <c r="CVP51" s="17"/>
      <c r="CVQ51" s="17"/>
      <c r="CVR51" s="17"/>
      <c r="CVS51" s="17"/>
      <c r="CVT51" s="17"/>
      <c r="CVU51" s="17"/>
      <c r="CVV51" s="17"/>
      <c r="CVW51" s="17"/>
      <c r="CVX51" s="17"/>
      <c r="CVY51" s="17"/>
      <c r="CVZ51" s="17"/>
      <c r="CWA51" s="17"/>
      <c r="CWB51" s="17"/>
      <c r="CWC51" s="17"/>
      <c r="CWD51" s="17"/>
      <c r="CWE51" s="17"/>
      <c r="CWF51" s="17"/>
      <c r="CWG51" s="17"/>
      <c r="CWH51" s="17"/>
      <c r="CWI51" s="17"/>
      <c r="CWJ51" s="17"/>
      <c r="CWK51" s="17"/>
      <c r="CWL51" s="17"/>
      <c r="CWM51" s="17"/>
      <c r="CWN51" s="17"/>
      <c r="CWO51" s="17"/>
      <c r="CWP51" s="17"/>
      <c r="CWQ51" s="17"/>
      <c r="CWR51" s="17"/>
      <c r="CWS51" s="17"/>
      <c r="CWT51" s="17"/>
      <c r="CWU51" s="17"/>
      <c r="CWV51" s="17"/>
      <c r="CWW51" s="17"/>
      <c r="CWX51" s="17"/>
      <c r="CWY51" s="17"/>
      <c r="CWZ51" s="17"/>
      <c r="CXA51" s="17"/>
      <c r="CXB51" s="17"/>
      <c r="CXC51" s="17"/>
      <c r="CXD51" s="17"/>
      <c r="CXE51" s="17"/>
      <c r="CXF51" s="17"/>
      <c r="CXG51" s="17"/>
      <c r="CXH51" s="17"/>
      <c r="CXI51" s="17"/>
      <c r="CXJ51" s="17"/>
      <c r="CXK51" s="17"/>
      <c r="CXL51" s="17"/>
      <c r="CXM51" s="17"/>
      <c r="CXN51" s="17"/>
      <c r="CXO51" s="17"/>
      <c r="CXP51" s="17"/>
      <c r="CXQ51" s="17"/>
      <c r="CXR51" s="17"/>
      <c r="CXS51" s="17"/>
      <c r="CXT51" s="17"/>
      <c r="CXU51" s="17"/>
      <c r="CXV51" s="17"/>
      <c r="CXW51" s="17"/>
      <c r="CXX51" s="17"/>
      <c r="CXY51" s="17"/>
      <c r="CXZ51" s="17"/>
      <c r="CYA51" s="17"/>
      <c r="CYB51" s="17"/>
      <c r="CYC51" s="17"/>
      <c r="CYD51" s="17"/>
      <c r="CYE51" s="17"/>
      <c r="CYF51" s="17"/>
      <c r="CYG51" s="17"/>
      <c r="CYH51" s="17"/>
      <c r="CYI51" s="17"/>
      <c r="CYJ51" s="17"/>
      <c r="CYK51" s="17"/>
      <c r="CYL51" s="17"/>
      <c r="CYM51" s="17"/>
      <c r="CYN51" s="17"/>
      <c r="CYO51" s="17"/>
      <c r="CYP51" s="17"/>
      <c r="CYQ51" s="17"/>
      <c r="CYR51" s="17"/>
      <c r="CYS51" s="17"/>
      <c r="CYT51" s="17"/>
      <c r="CYU51" s="17"/>
      <c r="CYV51" s="17"/>
      <c r="CYW51" s="17"/>
      <c r="CYX51" s="17"/>
      <c r="CYY51" s="17"/>
      <c r="CYZ51" s="17"/>
      <c r="CZA51" s="17"/>
      <c r="CZB51" s="17"/>
      <c r="CZC51" s="17"/>
      <c r="CZD51" s="17"/>
      <c r="CZE51" s="17"/>
      <c r="CZF51" s="17"/>
      <c r="CZG51" s="17"/>
      <c r="CZH51" s="17"/>
      <c r="CZI51" s="17"/>
      <c r="CZJ51" s="17"/>
      <c r="CZK51" s="17"/>
      <c r="CZL51" s="17"/>
      <c r="CZM51" s="17"/>
      <c r="CZN51" s="17"/>
      <c r="CZO51" s="17"/>
      <c r="CZP51" s="17"/>
      <c r="CZQ51" s="17"/>
      <c r="CZR51" s="17"/>
      <c r="CZS51" s="17"/>
      <c r="CZT51" s="17"/>
      <c r="CZU51" s="17"/>
      <c r="CZV51" s="17"/>
      <c r="CZW51" s="17"/>
      <c r="CZX51" s="17"/>
      <c r="CZY51" s="17"/>
      <c r="CZZ51" s="17"/>
      <c r="DAA51" s="17"/>
      <c r="DAB51" s="17"/>
      <c r="DAC51" s="17"/>
      <c r="DAD51" s="17"/>
      <c r="DAE51" s="17"/>
      <c r="DAF51" s="17"/>
      <c r="DAG51" s="17"/>
      <c r="DAH51" s="17"/>
      <c r="DAI51" s="17"/>
      <c r="DAJ51" s="17"/>
      <c r="DAK51" s="17"/>
      <c r="DAL51" s="17"/>
      <c r="DAM51" s="17"/>
      <c r="DAN51" s="17"/>
      <c r="DAO51" s="17"/>
      <c r="DAP51" s="17"/>
      <c r="DAQ51" s="17"/>
      <c r="DAR51" s="17"/>
      <c r="DAS51" s="17"/>
      <c r="DAT51" s="17"/>
      <c r="DAU51" s="17"/>
      <c r="DAV51" s="17"/>
      <c r="DAW51" s="17"/>
      <c r="DAX51" s="17"/>
      <c r="DAY51" s="17"/>
      <c r="DAZ51" s="17"/>
      <c r="DBA51" s="17"/>
      <c r="DBB51" s="17"/>
      <c r="DBC51" s="17"/>
      <c r="DBD51" s="17"/>
      <c r="DBE51" s="17"/>
      <c r="DBF51" s="17"/>
      <c r="DBG51" s="17"/>
      <c r="DBH51" s="17"/>
      <c r="DBI51" s="17"/>
      <c r="DBJ51" s="17"/>
      <c r="DBK51" s="17"/>
      <c r="DBL51" s="17"/>
      <c r="DBM51" s="17"/>
      <c r="DBN51" s="17"/>
      <c r="DBO51" s="17"/>
      <c r="DBP51" s="17"/>
      <c r="DBQ51" s="17"/>
      <c r="DBR51" s="17"/>
      <c r="DBS51" s="17"/>
      <c r="DBT51" s="17"/>
      <c r="DBU51" s="17"/>
      <c r="DBV51" s="17"/>
      <c r="DBW51" s="17"/>
      <c r="DBX51" s="17"/>
      <c r="DBY51" s="17"/>
      <c r="DBZ51" s="17"/>
      <c r="DCA51" s="17"/>
      <c r="DCB51" s="17"/>
      <c r="DCC51" s="17"/>
      <c r="DCD51" s="17"/>
      <c r="DCE51" s="17"/>
      <c r="DCF51" s="17"/>
      <c r="DCG51" s="17"/>
      <c r="DCH51" s="17"/>
      <c r="DCI51" s="17"/>
      <c r="DCJ51" s="17"/>
      <c r="DCK51" s="17"/>
      <c r="DCL51" s="17"/>
      <c r="DCM51" s="17"/>
      <c r="DCN51" s="17"/>
      <c r="DCO51" s="17"/>
      <c r="DCP51" s="17"/>
      <c r="DCQ51" s="17"/>
      <c r="DCR51" s="17"/>
      <c r="DCS51" s="17"/>
      <c r="DCT51" s="17"/>
      <c r="DCU51" s="17"/>
      <c r="DCV51" s="17"/>
      <c r="DCW51" s="17"/>
      <c r="DCX51" s="17"/>
      <c r="DCY51" s="17"/>
      <c r="DCZ51" s="17"/>
      <c r="DDA51" s="17"/>
      <c r="DDB51" s="17"/>
      <c r="DDC51" s="17"/>
      <c r="DDD51" s="17"/>
      <c r="DDE51" s="17"/>
      <c r="DDF51" s="17"/>
      <c r="DDG51" s="17"/>
      <c r="DDH51" s="17"/>
      <c r="DDI51" s="17"/>
      <c r="DDJ51" s="17"/>
      <c r="DDK51" s="17"/>
      <c r="DDL51" s="17"/>
      <c r="DDM51" s="17"/>
      <c r="DDN51" s="17"/>
      <c r="DDO51" s="17"/>
      <c r="DDP51" s="17"/>
      <c r="DDQ51" s="17"/>
      <c r="DDR51" s="17"/>
      <c r="DDS51" s="17"/>
      <c r="DDT51" s="17"/>
      <c r="DDU51" s="17"/>
      <c r="DDV51" s="17"/>
      <c r="DDW51" s="17"/>
      <c r="DDX51" s="17"/>
      <c r="DDY51" s="17"/>
      <c r="DDZ51" s="17"/>
      <c r="DEA51" s="17"/>
      <c r="DEB51" s="17"/>
      <c r="DEC51" s="17"/>
      <c r="DED51" s="17"/>
      <c r="DEE51" s="17"/>
      <c r="DEF51" s="17"/>
      <c r="DEG51" s="17"/>
      <c r="DEH51" s="17"/>
      <c r="DEI51" s="17"/>
      <c r="DEJ51" s="17"/>
      <c r="DEK51" s="17"/>
      <c r="DEL51" s="17"/>
      <c r="DEM51" s="17"/>
      <c r="DEN51" s="17"/>
      <c r="DEO51" s="17"/>
      <c r="DEP51" s="17"/>
      <c r="DEQ51" s="17"/>
      <c r="DER51" s="17"/>
      <c r="DES51" s="17"/>
      <c r="DET51" s="17"/>
      <c r="DEU51" s="17"/>
      <c r="DEV51" s="17"/>
      <c r="DEW51" s="17"/>
      <c r="DEX51" s="17"/>
      <c r="DEY51" s="17"/>
      <c r="DEZ51" s="17"/>
      <c r="DFA51" s="17"/>
      <c r="DFB51" s="17"/>
      <c r="DFC51" s="17"/>
      <c r="DFD51" s="17"/>
      <c r="DFE51" s="17"/>
      <c r="DFF51" s="17"/>
      <c r="DFG51" s="17"/>
      <c r="DFH51" s="17"/>
      <c r="DFI51" s="17"/>
      <c r="DFJ51" s="17"/>
      <c r="DFK51" s="17"/>
      <c r="DFL51" s="17"/>
      <c r="DFM51" s="17"/>
      <c r="DFN51" s="17"/>
      <c r="DFO51" s="17"/>
      <c r="DFP51" s="17"/>
      <c r="DFQ51" s="17"/>
      <c r="DFR51" s="17"/>
      <c r="DFS51" s="17"/>
      <c r="DFT51" s="17"/>
      <c r="DFU51" s="17"/>
      <c r="DFV51" s="17"/>
      <c r="DFW51" s="17"/>
      <c r="DFX51" s="17"/>
      <c r="DFY51" s="17"/>
      <c r="DFZ51" s="17"/>
      <c r="DGA51" s="17"/>
      <c r="DGB51" s="17"/>
      <c r="DGC51" s="17"/>
      <c r="DGD51" s="17"/>
      <c r="DGE51" s="17"/>
      <c r="DGF51" s="17"/>
      <c r="DGG51" s="17"/>
      <c r="DGH51" s="17"/>
      <c r="DGI51" s="17"/>
      <c r="DGJ51" s="17"/>
      <c r="DGK51" s="17"/>
      <c r="DGL51" s="17"/>
      <c r="DGM51" s="17"/>
      <c r="DGN51" s="17"/>
      <c r="DGO51" s="17"/>
      <c r="DGP51" s="17"/>
      <c r="DGQ51" s="17"/>
      <c r="DGR51" s="17"/>
      <c r="DGS51" s="17"/>
      <c r="DGT51" s="17"/>
      <c r="DGU51" s="17"/>
      <c r="DGV51" s="17"/>
      <c r="DGW51" s="17"/>
      <c r="DGX51" s="17"/>
      <c r="DGY51" s="17"/>
      <c r="DGZ51" s="17"/>
      <c r="DHA51" s="17"/>
      <c r="DHB51" s="17"/>
      <c r="DHC51" s="17"/>
      <c r="DHD51" s="17"/>
      <c r="DHE51" s="17"/>
      <c r="DHF51" s="17"/>
      <c r="DHG51" s="17"/>
      <c r="DHH51" s="17"/>
      <c r="DHI51" s="17"/>
      <c r="DHJ51" s="17"/>
      <c r="DHK51" s="17"/>
      <c r="DHL51" s="17"/>
      <c r="DHM51" s="17"/>
      <c r="DHN51" s="17"/>
      <c r="DHO51" s="17"/>
      <c r="DHP51" s="17"/>
      <c r="DHQ51" s="17"/>
      <c r="DHR51" s="17"/>
      <c r="DHS51" s="17"/>
      <c r="DHT51" s="17"/>
      <c r="DHU51" s="17"/>
      <c r="DHV51" s="17"/>
      <c r="DHW51" s="17"/>
      <c r="DHX51" s="17"/>
      <c r="DHY51" s="17"/>
      <c r="DHZ51" s="17"/>
      <c r="DIA51" s="17"/>
      <c r="DIB51" s="17"/>
      <c r="DIC51" s="17"/>
      <c r="DID51" s="17"/>
      <c r="DIE51" s="17"/>
      <c r="DIF51" s="17"/>
      <c r="DIG51" s="17"/>
      <c r="DIH51" s="17"/>
      <c r="DII51" s="17"/>
      <c r="DIJ51" s="17"/>
      <c r="DIK51" s="17"/>
      <c r="DIL51" s="17"/>
      <c r="DIM51" s="17"/>
      <c r="DIN51" s="17"/>
      <c r="DIO51" s="17"/>
      <c r="DIP51" s="17"/>
      <c r="DIQ51" s="17"/>
      <c r="DIR51" s="17"/>
      <c r="DIS51" s="17"/>
      <c r="DIT51" s="17"/>
      <c r="DIU51" s="17"/>
      <c r="DIV51" s="17"/>
      <c r="DIW51" s="17"/>
      <c r="DIX51" s="17"/>
      <c r="DIY51" s="17"/>
      <c r="DIZ51" s="17"/>
      <c r="DJA51" s="17"/>
      <c r="DJB51" s="17"/>
      <c r="DJC51" s="17"/>
      <c r="DJD51" s="17"/>
      <c r="DJE51" s="17"/>
      <c r="DJF51" s="17"/>
      <c r="DJG51" s="17"/>
      <c r="DJH51" s="17"/>
      <c r="DJI51" s="17"/>
      <c r="DJJ51" s="17"/>
      <c r="DJK51" s="17"/>
      <c r="DJL51" s="17"/>
      <c r="DJM51" s="17"/>
      <c r="DJN51" s="17"/>
      <c r="DJO51" s="17"/>
      <c r="DJP51" s="17"/>
      <c r="DJQ51" s="17"/>
      <c r="DJR51" s="17"/>
      <c r="DJS51" s="17"/>
      <c r="DJT51" s="17"/>
      <c r="DJU51" s="17"/>
      <c r="DJV51" s="17"/>
      <c r="DJW51" s="17"/>
      <c r="DJX51" s="17"/>
      <c r="DJY51" s="17"/>
      <c r="DJZ51" s="17"/>
      <c r="DKA51" s="17"/>
      <c r="DKB51" s="17"/>
      <c r="DKC51" s="17"/>
      <c r="DKD51" s="17"/>
      <c r="DKE51" s="17"/>
      <c r="DKF51" s="17"/>
      <c r="DKG51" s="17"/>
      <c r="DKH51" s="17"/>
      <c r="DKI51" s="17"/>
      <c r="DKJ51" s="17"/>
      <c r="DKK51" s="17"/>
      <c r="DKL51" s="17"/>
      <c r="DKM51" s="17"/>
      <c r="DKN51" s="17"/>
      <c r="DKO51" s="17"/>
      <c r="DKP51" s="17"/>
      <c r="DKQ51" s="17"/>
      <c r="DKR51" s="17"/>
      <c r="DKS51" s="17"/>
      <c r="DKT51" s="17"/>
      <c r="DKU51" s="17"/>
      <c r="DKV51" s="17"/>
      <c r="DKW51" s="17"/>
      <c r="DKX51" s="17"/>
      <c r="DKY51" s="17"/>
      <c r="DKZ51" s="17"/>
      <c r="DLA51" s="17"/>
      <c r="DLB51" s="17"/>
      <c r="DLC51" s="17"/>
      <c r="DLD51" s="17"/>
      <c r="DLE51" s="17"/>
      <c r="DLF51" s="17"/>
      <c r="DLG51" s="17"/>
      <c r="DLH51" s="17"/>
      <c r="DLI51" s="17"/>
      <c r="DLJ51" s="17"/>
      <c r="DLK51" s="17"/>
      <c r="DLL51" s="17"/>
      <c r="DLM51" s="17"/>
      <c r="DLN51" s="17"/>
      <c r="DLO51" s="17"/>
      <c r="DLP51" s="17"/>
      <c r="DLQ51" s="17"/>
      <c r="DLR51" s="17"/>
      <c r="DLS51" s="17"/>
      <c r="DLT51" s="17"/>
      <c r="DLU51" s="17"/>
      <c r="DLV51" s="17"/>
      <c r="DLW51" s="17"/>
      <c r="DLX51" s="17"/>
      <c r="DLY51" s="17"/>
      <c r="DLZ51" s="17"/>
      <c r="DMA51" s="17"/>
      <c r="DMB51" s="17"/>
      <c r="DMC51" s="17"/>
      <c r="DMD51" s="17"/>
      <c r="DME51" s="17"/>
      <c r="DMF51" s="17"/>
      <c r="DMG51" s="17"/>
      <c r="DMH51" s="17"/>
      <c r="DMI51" s="17"/>
      <c r="DMJ51" s="17"/>
      <c r="DMK51" s="17"/>
      <c r="DML51" s="17"/>
      <c r="DMM51" s="17"/>
      <c r="DMN51" s="17"/>
      <c r="DMO51" s="17"/>
      <c r="DMP51" s="17"/>
      <c r="DMQ51" s="17"/>
      <c r="DMR51" s="17"/>
      <c r="DMS51" s="17"/>
      <c r="DMT51" s="17"/>
      <c r="DMU51" s="17"/>
      <c r="DMV51" s="17"/>
      <c r="DMW51" s="17"/>
      <c r="DMX51" s="17"/>
      <c r="DMY51" s="17"/>
      <c r="DMZ51" s="17"/>
      <c r="DNA51" s="17"/>
      <c r="DNB51" s="17"/>
      <c r="DNC51" s="17"/>
      <c r="DND51" s="17"/>
      <c r="DNE51" s="17"/>
      <c r="DNF51" s="17"/>
      <c r="DNG51" s="17"/>
      <c r="DNH51" s="17"/>
      <c r="DNI51" s="17"/>
      <c r="DNJ51" s="17"/>
      <c r="DNK51" s="17"/>
      <c r="DNL51" s="17"/>
      <c r="DNM51" s="17"/>
      <c r="DNN51" s="17"/>
      <c r="DNO51" s="17"/>
      <c r="DNP51" s="17"/>
      <c r="DNQ51" s="17"/>
      <c r="DNR51" s="17"/>
      <c r="DNS51" s="17"/>
      <c r="DNT51" s="17"/>
      <c r="DNU51" s="17"/>
      <c r="DNV51" s="17"/>
      <c r="DNW51" s="17"/>
      <c r="DNX51" s="17"/>
      <c r="DNY51" s="17"/>
      <c r="DNZ51" s="17"/>
      <c r="DOA51" s="17"/>
      <c r="DOB51" s="17"/>
      <c r="DOC51" s="17"/>
      <c r="DOD51" s="17"/>
      <c r="DOE51" s="17"/>
      <c r="DOF51" s="17"/>
      <c r="DOG51" s="17"/>
      <c r="DOH51" s="17"/>
      <c r="DOI51" s="17"/>
      <c r="DOJ51" s="17"/>
      <c r="DOK51" s="17"/>
      <c r="DOL51" s="17"/>
      <c r="DOM51" s="17"/>
      <c r="DON51" s="17"/>
      <c r="DOO51" s="17"/>
      <c r="DOP51" s="17"/>
      <c r="DOQ51" s="17"/>
      <c r="DOR51" s="17"/>
      <c r="DOS51" s="17"/>
      <c r="DOT51" s="17"/>
      <c r="DOU51" s="17"/>
      <c r="DOV51" s="17"/>
      <c r="DOW51" s="17"/>
      <c r="DOX51" s="17"/>
      <c r="DOY51" s="17"/>
      <c r="DOZ51" s="17"/>
      <c r="DPA51" s="17"/>
      <c r="DPB51" s="17"/>
      <c r="DPC51" s="17"/>
      <c r="DPD51" s="17"/>
      <c r="DPE51" s="17"/>
      <c r="DPF51" s="17"/>
      <c r="DPG51" s="17"/>
      <c r="DPH51" s="17"/>
      <c r="DPI51" s="17"/>
      <c r="DPJ51" s="17"/>
      <c r="DPK51" s="17"/>
      <c r="DPL51" s="17"/>
      <c r="DPM51" s="17"/>
      <c r="DPN51" s="17"/>
      <c r="DPO51" s="17"/>
      <c r="DPP51" s="17"/>
      <c r="DPQ51" s="17"/>
      <c r="DPR51" s="17"/>
      <c r="DPS51" s="17"/>
      <c r="DPT51" s="17"/>
      <c r="DPU51" s="17"/>
      <c r="DPV51" s="17"/>
      <c r="DPW51" s="17"/>
      <c r="DPX51" s="17"/>
      <c r="DPY51" s="17"/>
      <c r="DPZ51" s="17"/>
      <c r="DQA51" s="17"/>
      <c r="DQB51" s="17"/>
      <c r="DQC51" s="17"/>
      <c r="DQD51" s="17"/>
      <c r="DQE51" s="17"/>
      <c r="DQF51" s="17"/>
      <c r="DQG51" s="17"/>
      <c r="DQH51" s="17"/>
      <c r="DQI51" s="17"/>
      <c r="DQJ51" s="17"/>
      <c r="DQK51" s="17"/>
      <c r="DQL51" s="17"/>
      <c r="DQM51" s="17"/>
      <c r="DQN51" s="17"/>
      <c r="DQO51" s="17"/>
      <c r="DQP51" s="17"/>
      <c r="DQQ51" s="17"/>
      <c r="DQR51" s="17"/>
      <c r="DQS51" s="17"/>
      <c r="DQT51" s="17"/>
      <c r="DQU51" s="17"/>
      <c r="DQV51" s="17"/>
      <c r="DQW51" s="17"/>
      <c r="DQX51" s="17"/>
      <c r="DQY51" s="17"/>
      <c r="DQZ51" s="17"/>
      <c r="DRA51" s="17"/>
      <c r="DRB51" s="17"/>
      <c r="DRC51" s="17"/>
      <c r="DRD51" s="17"/>
      <c r="DRE51" s="17"/>
      <c r="DRF51" s="17"/>
      <c r="DRG51" s="17"/>
      <c r="DRH51" s="17"/>
      <c r="DRI51" s="17"/>
      <c r="DRJ51" s="17"/>
      <c r="DRK51" s="17"/>
      <c r="DRL51" s="17"/>
      <c r="DRM51" s="17"/>
      <c r="DRN51" s="17"/>
      <c r="DRO51" s="17"/>
      <c r="DRP51" s="17"/>
      <c r="DRQ51" s="17"/>
      <c r="DRR51" s="17"/>
      <c r="DRS51" s="17"/>
      <c r="DRT51" s="17"/>
      <c r="DRU51" s="17"/>
      <c r="DRV51" s="17"/>
      <c r="DRW51" s="17"/>
      <c r="DRX51" s="17"/>
      <c r="DRY51" s="17"/>
      <c r="DRZ51" s="17"/>
      <c r="DSA51" s="17"/>
      <c r="DSB51" s="17"/>
      <c r="DSC51" s="17"/>
      <c r="DSD51" s="17"/>
      <c r="DSE51" s="17"/>
      <c r="DSF51" s="17"/>
      <c r="DSG51" s="17"/>
      <c r="DSH51" s="17"/>
      <c r="DSI51" s="17"/>
      <c r="DSJ51" s="17"/>
      <c r="DSK51" s="17"/>
      <c r="DSL51" s="17"/>
      <c r="DSM51" s="17"/>
      <c r="DSN51" s="17"/>
      <c r="DSO51" s="17"/>
      <c r="DSP51" s="17"/>
      <c r="DSQ51" s="17"/>
      <c r="DSR51" s="17"/>
      <c r="DSS51" s="17"/>
      <c r="DST51" s="17"/>
      <c r="DSU51" s="17"/>
      <c r="DSV51" s="17"/>
      <c r="DSW51" s="17"/>
      <c r="DSX51" s="17"/>
      <c r="DSY51" s="17"/>
      <c r="DSZ51" s="17"/>
      <c r="DTA51" s="17"/>
      <c r="DTB51" s="17"/>
      <c r="DTC51" s="17"/>
      <c r="DTD51" s="17"/>
      <c r="DTE51" s="17"/>
      <c r="DTF51" s="17"/>
      <c r="DTG51" s="17"/>
      <c r="DTH51" s="17"/>
      <c r="DTI51" s="17"/>
      <c r="DTJ51" s="17"/>
      <c r="DTK51" s="17"/>
      <c r="DTL51" s="17"/>
      <c r="DTM51" s="17"/>
      <c r="DTN51" s="17"/>
      <c r="DTO51" s="17"/>
      <c r="DTP51" s="17"/>
      <c r="DTQ51" s="17"/>
      <c r="DTR51" s="17"/>
      <c r="DTS51" s="17"/>
      <c r="DTT51" s="17"/>
      <c r="DTU51" s="17"/>
      <c r="DTV51" s="17"/>
      <c r="DTW51" s="17"/>
      <c r="DTX51" s="17"/>
      <c r="DTY51" s="17"/>
      <c r="DTZ51" s="17"/>
      <c r="DUA51" s="17"/>
      <c r="DUB51" s="17"/>
      <c r="DUC51" s="17"/>
      <c r="DUD51" s="17"/>
      <c r="DUE51" s="17"/>
      <c r="DUF51" s="17"/>
      <c r="DUG51" s="17"/>
      <c r="DUH51" s="17"/>
      <c r="DUI51" s="17"/>
      <c r="DUJ51" s="17"/>
      <c r="DUK51" s="17"/>
      <c r="DUL51" s="17"/>
      <c r="DUM51" s="17"/>
      <c r="DUN51" s="17"/>
      <c r="DUO51" s="17"/>
      <c r="DUP51" s="17"/>
      <c r="DUQ51" s="17"/>
      <c r="DUR51" s="17"/>
      <c r="DUS51" s="17"/>
      <c r="DUT51" s="17"/>
      <c r="DUU51" s="17"/>
      <c r="DUV51" s="17"/>
      <c r="DUW51" s="17"/>
      <c r="DUX51" s="17"/>
      <c r="DUY51" s="17"/>
      <c r="DUZ51" s="17"/>
      <c r="DVA51" s="17"/>
      <c r="DVB51" s="17"/>
      <c r="DVC51" s="17"/>
      <c r="DVD51" s="17"/>
      <c r="DVE51" s="17"/>
      <c r="DVF51" s="17"/>
      <c r="DVG51" s="17"/>
      <c r="DVH51" s="17"/>
      <c r="DVI51" s="17"/>
      <c r="DVJ51" s="17"/>
      <c r="DVK51" s="17"/>
      <c r="DVL51" s="17"/>
      <c r="DVM51" s="17"/>
      <c r="DVN51" s="17"/>
      <c r="DVO51" s="17"/>
      <c r="DVP51" s="17"/>
      <c r="DVQ51" s="17"/>
      <c r="DVR51" s="17"/>
      <c r="DVS51" s="17"/>
      <c r="DVT51" s="17"/>
      <c r="DVU51" s="17"/>
      <c r="DVV51" s="17"/>
      <c r="DVW51" s="17"/>
      <c r="DVX51" s="17"/>
      <c r="DVY51" s="17"/>
      <c r="DVZ51" s="17"/>
      <c r="DWA51" s="17"/>
      <c r="DWB51" s="17"/>
      <c r="DWC51" s="17"/>
      <c r="DWD51" s="17"/>
      <c r="DWE51" s="17"/>
      <c r="DWF51" s="17"/>
      <c r="DWG51" s="17"/>
      <c r="DWH51" s="17"/>
      <c r="DWI51" s="17"/>
      <c r="DWJ51" s="17"/>
      <c r="DWK51" s="17"/>
      <c r="DWL51" s="17"/>
      <c r="DWM51" s="17"/>
      <c r="DWN51" s="17"/>
      <c r="DWO51" s="17"/>
      <c r="DWP51" s="17"/>
      <c r="DWQ51" s="17"/>
      <c r="DWR51" s="17"/>
      <c r="DWS51" s="17"/>
      <c r="DWT51" s="17"/>
      <c r="DWU51" s="17"/>
      <c r="DWV51" s="17"/>
      <c r="DWW51" s="17"/>
      <c r="DWX51" s="17"/>
      <c r="DWY51" s="17"/>
      <c r="DWZ51" s="17"/>
      <c r="DXA51" s="17"/>
      <c r="DXB51" s="17"/>
      <c r="DXC51" s="17"/>
      <c r="DXD51" s="17"/>
      <c r="DXE51" s="17"/>
      <c r="DXF51" s="17"/>
      <c r="DXG51" s="17"/>
      <c r="DXH51" s="17"/>
      <c r="DXI51" s="17"/>
      <c r="DXJ51" s="17"/>
      <c r="DXK51" s="17"/>
      <c r="DXL51" s="17"/>
      <c r="DXM51" s="17"/>
      <c r="DXN51" s="17"/>
      <c r="DXO51" s="17"/>
      <c r="DXP51" s="17"/>
      <c r="DXQ51" s="17"/>
      <c r="DXR51" s="17"/>
      <c r="DXS51" s="17"/>
      <c r="DXT51" s="17"/>
      <c r="DXU51" s="17"/>
      <c r="DXV51" s="17"/>
      <c r="DXW51" s="17"/>
      <c r="DXX51" s="17"/>
      <c r="DXY51" s="17"/>
      <c r="DXZ51" s="17"/>
      <c r="DYA51" s="17"/>
      <c r="DYB51" s="17"/>
      <c r="DYC51" s="17"/>
      <c r="DYD51" s="17"/>
      <c r="DYE51" s="17"/>
      <c r="DYF51" s="17"/>
      <c r="DYG51" s="17"/>
      <c r="DYH51" s="17"/>
      <c r="DYI51" s="17"/>
      <c r="DYJ51" s="17"/>
      <c r="DYK51" s="17"/>
      <c r="DYL51" s="17"/>
      <c r="DYM51" s="17"/>
      <c r="DYN51" s="17"/>
      <c r="DYO51" s="17"/>
      <c r="DYP51" s="17"/>
      <c r="DYQ51" s="17"/>
      <c r="DYR51" s="17"/>
      <c r="DYS51" s="17"/>
      <c r="DYT51" s="17"/>
      <c r="DYU51" s="17"/>
      <c r="DYV51" s="17"/>
      <c r="DYW51" s="17"/>
      <c r="DYX51" s="17"/>
      <c r="DYY51" s="17"/>
      <c r="DYZ51" s="17"/>
      <c r="DZA51" s="17"/>
      <c r="DZB51" s="17"/>
      <c r="DZC51" s="17"/>
      <c r="DZD51" s="17"/>
      <c r="DZE51" s="17"/>
      <c r="DZF51" s="17"/>
      <c r="DZG51" s="17"/>
      <c r="DZH51" s="17"/>
      <c r="DZI51" s="17"/>
      <c r="DZJ51" s="17"/>
      <c r="DZK51" s="17"/>
      <c r="DZL51" s="17"/>
      <c r="DZM51" s="17"/>
      <c r="DZN51" s="17"/>
      <c r="DZO51" s="17"/>
      <c r="DZP51" s="17"/>
      <c r="DZQ51" s="17"/>
      <c r="DZR51" s="17"/>
      <c r="DZS51" s="17"/>
      <c r="DZT51" s="17"/>
      <c r="DZU51" s="17"/>
      <c r="DZV51" s="17"/>
      <c r="DZW51" s="17"/>
      <c r="DZX51" s="17"/>
      <c r="DZY51" s="17"/>
      <c r="DZZ51" s="17"/>
      <c r="EAA51" s="17"/>
      <c r="EAB51" s="17"/>
      <c r="EAC51" s="17"/>
      <c r="EAD51" s="17"/>
      <c r="EAE51" s="17"/>
      <c r="EAF51" s="17"/>
      <c r="EAG51" s="17"/>
      <c r="EAH51" s="17"/>
      <c r="EAI51" s="17"/>
      <c r="EAJ51" s="17"/>
      <c r="EAK51" s="17"/>
      <c r="EAL51" s="17"/>
      <c r="EAM51" s="17"/>
      <c r="EAN51" s="17"/>
      <c r="EAO51" s="17"/>
      <c r="EAP51" s="17"/>
      <c r="EAQ51" s="17"/>
      <c r="EAR51" s="17"/>
      <c r="EAS51" s="17"/>
      <c r="EAT51" s="17"/>
      <c r="EAU51" s="17"/>
      <c r="EAV51" s="17"/>
      <c r="EAW51" s="17"/>
      <c r="EAX51" s="17"/>
      <c r="EAY51" s="17"/>
      <c r="EAZ51" s="17"/>
      <c r="EBA51" s="17"/>
      <c r="EBB51" s="17"/>
      <c r="EBC51" s="17"/>
      <c r="EBD51" s="17"/>
      <c r="EBE51" s="17"/>
      <c r="EBF51" s="17"/>
      <c r="EBG51" s="17"/>
      <c r="EBH51" s="17"/>
      <c r="EBI51" s="17"/>
      <c r="EBJ51" s="17"/>
      <c r="EBK51" s="17"/>
      <c r="EBL51" s="17"/>
      <c r="EBM51" s="17"/>
      <c r="EBN51" s="17"/>
      <c r="EBO51" s="17"/>
      <c r="EBP51" s="17"/>
      <c r="EBQ51" s="17"/>
      <c r="EBR51" s="17"/>
      <c r="EBS51" s="17"/>
      <c r="EBT51" s="17"/>
      <c r="EBU51" s="17"/>
      <c r="EBV51" s="17"/>
      <c r="EBW51" s="17"/>
      <c r="EBX51" s="17"/>
      <c r="EBY51" s="17"/>
      <c r="EBZ51" s="17"/>
      <c r="ECA51" s="17"/>
      <c r="ECB51" s="17"/>
      <c r="ECC51" s="17"/>
      <c r="ECD51" s="17"/>
      <c r="ECE51" s="17"/>
      <c r="ECF51" s="17"/>
      <c r="ECG51" s="17"/>
      <c r="ECH51" s="17"/>
      <c r="ECI51" s="17"/>
      <c r="ECJ51" s="17"/>
      <c r="ECK51" s="17"/>
      <c r="ECL51" s="17"/>
      <c r="ECM51" s="17"/>
      <c r="ECN51" s="17"/>
      <c r="ECO51" s="17"/>
      <c r="ECP51" s="17"/>
      <c r="ECQ51" s="17"/>
      <c r="ECR51" s="17"/>
      <c r="ECS51" s="17"/>
      <c r="ECT51" s="17"/>
      <c r="ECU51" s="17"/>
      <c r="ECV51" s="17"/>
      <c r="ECW51" s="17"/>
      <c r="ECX51" s="17"/>
      <c r="ECY51" s="17"/>
      <c r="ECZ51" s="17"/>
      <c r="EDA51" s="17"/>
      <c r="EDB51" s="17"/>
      <c r="EDC51" s="17"/>
      <c r="EDD51" s="17"/>
      <c r="EDE51" s="17"/>
      <c r="EDF51" s="17"/>
      <c r="EDG51" s="17"/>
      <c r="EDH51" s="17"/>
      <c r="EDI51" s="17"/>
      <c r="EDJ51" s="17"/>
      <c r="EDK51" s="17"/>
      <c r="EDL51" s="17"/>
      <c r="EDM51" s="17"/>
      <c r="EDN51" s="17"/>
      <c r="EDO51" s="17"/>
      <c r="EDP51" s="17"/>
      <c r="EDQ51" s="17"/>
      <c r="EDR51" s="17"/>
      <c r="EDS51" s="17"/>
      <c r="EDT51" s="17"/>
      <c r="EDU51" s="17"/>
      <c r="EDV51" s="17"/>
      <c r="EDW51" s="17"/>
      <c r="EDX51" s="17"/>
      <c r="EDY51" s="17"/>
      <c r="EDZ51" s="17"/>
      <c r="EEA51" s="17"/>
      <c r="EEB51" s="17"/>
      <c r="EEC51" s="17"/>
      <c r="EED51" s="17"/>
      <c r="EEE51" s="17"/>
      <c r="EEF51" s="17"/>
      <c r="EEG51" s="17"/>
      <c r="EEH51" s="17"/>
      <c r="EEI51" s="17"/>
      <c r="EEJ51" s="17"/>
      <c r="EEK51" s="17"/>
      <c r="EEL51" s="17"/>
      <c r="EEM51" s="17"/>
      <c r="EEN51" s="17"/>
      <c r="EEO51" s="17"/>
      <c r="EEP51" s="17"/>
      <c r="EEQ51" s="17"/>
      <c r="EER51" s="17"/>
      <c r="EES51" s="17"/>
      <c r="EET51" s="17"/>
      <c r="EEU51" s="17"/>
      <c r="EEV51" s="17"/>
      <c r="EEW51" s="17"/>
      <c r="EEX51" s="17"/>
      <c r="EEY51" s="17"/>
      <c r="EEZ51" s="17"/>
      <c r="EFA51" s="17"/>
      <c r="EFB51" s="17"/>
      <c r="EFC51" s="17"/>
      <c r="EFD51" s="17"/>
      <c r="EFE51" s="17"/>
      <c r="EFF51" s="17"/>
      <c r="EFG51" s="17"/>
      <c r="EFH51" s="17"/>
      <c r="EFI51" s="17"/>
      <c r="EFJ51" s="17"/>
      <c r="EFK51" s="17"/>
      <c r="EFL51" s="17"/>
      <c r="EFM51" s="17"/>
      <c r="EFN51" s="17"/>
      <c r="EFO51" s="17"/>
      <c r="EFP51" s="17"/>
      <c r="EFQ51" s="17"/>
      <c r="EFR51" s="17"/>
      <c r="EFS51" s="17"/>
      <c r="EFT51" s="17"/>
      <c r="EFU51" s="17"/>
      <c r="EFV51" s="17"/>
      <c r="EFW51" s="17"/>
      <c r="EFX51" s="17"/>
      <c r="EFY51" s="17"/>
      <c r="EFZ51" s="17"/>
      <c r="EGA51" s="17"/>
      <c r="EGB51" s="17"/>
      <c r="EGC51" s="17"/>
      <c r="EGD51" s="17"/>
      <c r="EGE51" s="17"/>
      <c r="EGF51" s="17"/>
      <c r="EGG51" s="17"/>
      <c r="EGH51" s="17"/>
      <c r="EGI51" s="17"/>
      <c r="EGJ51" s="17"/>
      <c r="EGK51" s="17"/>
      <c r="EGL51" s="17"/>
      <c r="EGM51" s="17"/>
      <c r="EGN51" s="17"/>
      <c r="EGO51" s="17"/>
      <c r="EGP51" s="17"/>
      <c r="EGQ51" s="17"/>
      <c r="EGR51" s="17"/>
      <c r="EGS51" s="17"/>
      <c r="EGT51" s="17"/>
      <c r="EGU51" s="17"/>
      <c r="EGV51" s="17"/>
      <c r="EGW51" s="17"/>
      <c r="EGX51" s="17"/>
      <c r="EGY51" s="17"/>
      <c r="EGZ51" s="17"/>
      <c r="EHA51" s="17"/>
      <c r="EHB51" s="17"/>
      <c r="EHC51" s="17"/>
      <c r="EHD51" s="17"/>
      <c r="EHE51" s="17"/>
      <c r="EHF51" s="17"/>
      <c r="EHG51" s="17"/>
      <c r="EHH51" s="17"/>
      <c r="EHI51" s="17"/>
      <c r="EHJ51" s="17"/>
      <c r="EHK51" s="17"/>
      <c r="EHL51" s="17"/>
      <c r="EHM51" s="17"/>
      <c r="EHN51" s="17"/>
      <c r="EHO51" s="17"/>
      <c r="EHP51" s="17"/>
      <c r="EHQ51" s="17"/>
      <c r="EHR51" s="17"/>
      <c r="EHS51" s="17"/>
      <c r="EHT51" s="17"/>
      <c r="EHU51" s="17"/>
      <c r="EHV51" s="17"/>
      <c r="EHW51" s="17"/>
      <c r="EHX51" s="17"/>
      <c r="EHY51" s="17"/>
      <c r="EHZ51" s="17"/>
      <c r="EIA51" s="17"/>
      <c r="EIB51" s="17"/>
      <c r="EIC51" s="17"/>
      <c r="EID51" s="17"/>
      <c r="EIE51" s="17"/>
      <c r="EIF51" s="17"/>
      <c r="EIG51" s="17"/>
      <c r="EIH51" s="17"/>
      <c r="EII51" s="17"/>
      <c r="EIJ51" s="17"/>
      <c r="EIK51" s="17"/>
      <c r="EIL51" s="17"/>
      <c r="EIM51" s="17"/>
      <c r="EIN51" s="17"/>
      <c r="EIO51" s="17"/>
      <c r="EIP51" s="17"/>
      <c r="EIQ51" s="17"/>
      <c r="EIR51" s="17"/>
      <c r="EIS51" s="17"/>
      <c r="EIT51" s="17"/>
      <c r="EIU51" s="17"/>
      <c r="EIV51" s="17"/>
      <c r="EIW51" s="17"/>
      <c r="EIX51" s="17"/>
      <c r="EIY51" s="17"/>
      <c r="EIZ51" s="17"/>
      <c r="EJA51" s="17"/>
      <c r="EJB51" s="17"/>
      <c r="EJC51" s="17"/>
      <c r="EJD51" s="17"/>
      <c r="EJE51" s="17"/>
      <c r="EJF51" s="17"/>
      <c r="EJG51" s="17"/>
      <c r="EJH51" s="17"/>
      <c r="EJI51" s="17"/>
      <c r="EJJ51" s="17"/>
      <c r="EJK51" s="17"/>
      <c r="EJL51" s="17"/>
      <c r="EJM51" s="17"/>
      <c r="EJN51" s="17"/>
      <c r="EJO51" s="17"/>
      <c r="EJP51" s="17"/>
      <c r="EJQ51" s="17"/>
      <c r="EJR51" s="17"/>
      <c r="EJS51" s="17"/>
      <c r="EJT51" s="17"/>
      <c r="EJU51" s="17"/>
      <c r="EJV51" s="17"/>
      <c r="EJW51" s="17"/>
      <c r="EJX51" s="17"/>
      <c r="EJY51" s="17"/>
      <c r="EJZ51" s="17"/>
      <c r="EKA51" s="17"/>
      <c r="EKB51" s="17"/>
      <c r="EKC51" s="17"/>
      <c r="EKD51" s="17"/>
      <c r="EKE51" s="17"/>
      <c r="EKF51" s="17"/>
      <c r="EKG51" s="17"/>
      <c r="EKH51" s="17"/>
      <c r="EKI51" s="17"/>
      <c r="EKJ51" s="17"/>
      <c r="EKK51" s="17"/>
      <c r="EKL51" s="17"/>
      <c r="EKM51" s="17"/>
      <c r="EKN51" s="17"/>
      <c r="EKO51" s="17"/>
      <c r="EKP51" s="17"/>
      <c r="EKQ51" s="17"/>
      <c r="EKR51" s="17"/>
      <c r="EKS51" s="17"/>
      <c r="EKT51" s="17"/>
      <c r="EKU51" s="17"/>
      <c r="EKV51" s="17"/>
      <c r="EKW51" s="17"/>
      <c r="EKX51" s="17"/>
      <c r="EKY51" s="17"/>
      <c r="EKZ51" s="17"/>
      <c r="ELA51" s="17"/>
      <c r="ELB51" s="17"/>
      <c r="ELC51" s="17"/>
      <c r="ELD51" s="17"/>
      <c r="ELE51" s="17"/>
      <c r="ELF51" s="17"/>
      <c r="ELG51" s="17"/>
      <c r="ELH51" s="17"/>
      <c r="ELI51" s="17"/>
      <c r="ELJ51" s="17"/>
      <c r="ELK51" s="17"/>
      <c r="ELL51" s="17"/>
      <c r="ELM51" s="17"/>
      <c r="ELN51" s="17"/>
      <c r="ELO51" s="17"/>
      <c r="ELP51" s="17"/>
      <c r="ELQ51" s="17"/>
      <c r="ELR51" s="17"/>
      <c r="ELS51" s="17"/>
      <c r="ELT51" s="17"/>
      <c r="ELU51" s="17"/>
      <c r="ELV51" s="17"/>
      <c r="ELW51" s="17"/>
      <c r="ELX51" s="17"/>
      <c r="ELY51" s="17"/>
      <c r="ELZ51" s="17"/>
      <c r="EMA51" s="17"/>
      <c r="EMB51" s="17"/>
      <c r="EMC51" s="17"/>
      <c r="EMD51" s="17"/>
      <c r="EME51" s="17"/>
      <c r="EMF51" s="17"/>
      <c r="EMG51" s="17"/>
      <c r="EMH51" s="17"/>
      <c r="EMI51" s="17"/>
      <c r="EMJ51" s="17"/>
      <c r="EMK51" s="17"/>
      <c r="EML51" s="17"/>
      <c r="EMM51" s="17"/>
      <c r="EMN51" s="17"/>
      <c r="EMO51" s="17"/>
      <c r="EMP51" s="17"/>
      <c r="EMQ51" s="17"/>
      <c r="EMR51" s="17"/>
      <c r="EMS51" s="17"/>
      <c r="EMT51" s="17"/>
      <c r="EMU51" s="17"/>
      <c r="EMV51" s="17"/>
      <c r="EMW51" s="17"/>
      <c r="EMX51" s="17"/>
      <c r="EMY51" s="17"/>
      <c r="EMZ51" s="17"/>
      <c r="ENA51" s="17"/>
      <c r="ENB51" s="17"/>
      <c r="ENC51" s="17"/>
      <c r="END51" s="17"/>
      <c r="ENE51" s="17"/>
      <c r="ENF51" s="17"/>
      <c r="ENG51" s="17"/>
      <c r="ENH51" s="17"/>
      <c r="ENI51" s="17"/>
      <c r="ENJ51" s="17"/>
      <c r="ENK51" s="17"/>
      <c r="ENL51" s="17"/>
      <c r="ENM51" s="17"/>
      <c r="ENN51" s="17"/>
      <c r="ENO51" s="17"/>
      <c r="ENP51" s="17"/>
      <c r="ENQ51" s="17"/>
      <c r="ENR51" s="17"/>
      <c r="ENS51" s="17"/>
      <c r="ENT51" s="17"/>
      <c r="ENU51" s="17"/>
      <c r="ENV51" s="17"/>
      <c r="ENW51" s="17"/>
      <c r="ENX51" s="17"/>
      <c r="ENY51" s="17"/>
      <c r="ENZ51" s="17"/>
      <c r="EOA51" s="17"/>
      <c r="EOB51" s="17"/>
      <c r="EOC51" s="17"/>
      <c r="EOD51" s="17"/>
      <c r="EOE51" s="17"/>
      <c r="EOF51" s="17"/>
      <c r="EOG51" s="17"/>
      <c r="EOH51" s="17"/>
      <c r="EOI51" s="17"/>
      <c r="EOJ51" s="17"/>
      <c r="EOK51" s="17"/>
      <c r="EOL51" s="17"/>
      <c r="EOM51" s="17"/>
      <c r="EON51" s="17"/>
      <c r="EOO51" s="17"/>
      <c r="EOP51" s="17"/>
      <c r="EOQ51" s="17"/>
      <c r="EOR51" s="17"/>
      <c r="EOS51" s="17"/>
      <c r="EOT51" s="17"/>
      <c r="EOU51" s="17"/>
      <c r="EOV51" s="17"/>
      <c r="EOW51" s="17"/>
      <c r="EOX51" s="17"/>
      <c r="EOY51" s="17"/>
      <c r="EOZ51" s="17"/>
      <c r="EPA51" s="17"/>
      <c r="EPB51" s="17"/>
      <c r="EPC51" s="17"/>
      <c r="EPD51" s="17"/>
      <c r="EPE51" s="17"/>
      <c r="EPF51" s="17"/>
      <c r="EPG51" s="17"/>
      <c r="EPH51" s="17"/>
      <c r="EPI51" s="17"/>
      <c r="EPJ51" s="17"/>
      <c r="EPK51" s="17"/>
      <c r="EPL51" s="17"/>
      <c r="EPM51" s="17"/>
      <c r="EPN51" s="17"/>
      <c r="EPO51" s="17"/>
      <c r="EPP51" s="17"/>
      <c r="EPQ51" s="17"/>
      <c r="EPR51" s="17"/>
      <c r="EPS51" s="17"/>
      <c r="EPT51" s="17"/>
      <c r="EPU51" s="17"/>
      <c r="EPV51" s="17"/>
      <c r="EPW51" s="17"/>
      <c r="EPX51" s="17"/>
      <c r="EPY51" s="17"/>
      <c r="EPZ51" s="17"/>
      <c r="EQA51" s="17"/>
      <c r="EQB51" s="17"/>
      <c r="EQC51" s="17"/>
      <c r="EQD51" s="17"/>
      <c r="EQE51" s="17"/>
      <c r="EQF51" s="17"/>
      <c r="EQG51" s="17"/>
      <c r="EQH51" s="17"/>
      <c r="EQI51" s="17"/>
      <c r="EQJ51" s="17"/>
      <c r="EQK51" s="17"/>
      <c r="EQL51" s="17"/>
      <c r="EQM51" s="17"/>
      <c r="EQN51" s="17"/>
      <c r="EQO51" s="17"/>
      <c r="EQP51" s="17"/>
      <c r="EQQ51" s="17"/>
      <c r="EQR51" s="17"/>
      <c r="EQS51" s="17"/>
      <c r="EQT51" s="17"/>
      <c r="EQU51" s="17"/>
      <c r="EQV51" s="17"/>
      <c r="EQW51" s="17"/>
      <c r="EQX51" s="17"/>
      <c r="EQY51" s="17"/>
      <c r="EQZ51" s="17"/>
      <c r="ERA51" s="17"/>
      <c r="ERB51" s="17"/>
      <c r="ERC51" s="17"/>
      <c r="ERD51" s="17"/>
      <c r="ERE51" s="17"/>
      <c r="ERF51" s="17"/>
      <c r="ERG51" s="17"/>
      <c r="ERH51" s="17"/>
      <c r="ERI51" s="17"/>
      <c r="ERJ51" s="17"/>
      <c r="ERK51" s="17"/>
      <c r="ERL51" s="17"/>
      <c r="ERM51" s="17"/>
      <c r="ERN51" s="17"/>
      <c r="ERO51" s="17"/>
      <c r="ERP51" s="17"/>
      <c r="ERQ51" s="17"/>
      <c r="ERR51" s="17"/>
      <c r="ERS51" s="17"/>
      <c r="ERT51" s="17"/>
      <c r="ERU51" s="17"/>
      <c r="ERV51" s="17"/>
      <c r="ERW51" s="17"/>
      <c r="ERX51" s="17"/>
      <c r="ERY51" s="17"/>
      <c r="ERZ51" s="17"/>
      <c r="ESA51" s="17"/>
      <c r="ESB51" s="17"/>
      <c r="ESC51" s="17"/>
      <c r="ESD51" s="17"/>
      <c r="ESE51" s="17"/>
      <c r="ESF51" s="17"/>
      <c r="ESG51" s="17"/>
      <c r="ESH51" s="17"/>
      <c r="ESI51" s="17"/>
      <c r="ESJ51" s="17"/>
      <c r="ESK51" s="17"/>
      <c r="ESL51" s="17"/>
      <c r="ESM51" s="17"/>
      <c r="ESN51" s="17"/>
      <c r="ESO51" s="17"/>
      <c r="ESP51" s="17"/>
      <c r="ESQ51" s="17"/>
      <c r="ESR51" s="17"/>
      <c r="ESS51" s="17"/>
      <c r="EST51" s="17"/>
      <c r="ESU51" s="17"/>
      <c r="ESV51" s="17"/>
      <c r="ESW51" s="17"/>
      <c r="ESX51" s="17"/>
      <c r="ESY51" s="17"/>
      <c r="ESZ51" s="17"/>
      <c r="ETA51" s="17"/>
      <c r="ETB51" s="17"/>
      <c r="ETC51" s="17"/>
      <c r="ETD51" s="17"/>
      <c r="ETE51" s="17"/>
      <c r="ETF51" s="17"/>
      <c r="ETG51" s="17"/>
      <c r="ETH51" s="17"/>
      <c r="ETI51" s="17"/>
      <c r="ETJ51" s="17"/>
      <c r="ETK51" s="17"/>
      <c r="ETL51" s="17"/>
      <c r="ETM51" s="17"/>
      <c r="ETN51" s="17"/>
      <c r="ETO51" s="17"/>
      <c r="ETP51" s="17"/>
      <c r="ETQ51" s="17"/>
      <c r="ETR51" s="17"/>
      <c r="ETS51" s="17"/>
      <c r="ETT51" s="17"/>
      <c r="ETU51" s="17"/>
      <c r="ETV51" s="17"/>
      <c r="ETW51" s="17"/>
      <c r="ETX51" s="17"/>
      <c r="ETY51" s="17"/>
      <c r="ETZ51" s="17"/>
      <c r="EUA51" s="17"/>
      <c r="EUB51" s="17"/>
      <c r="EUC51" s="17"/>
      <c r="EUD51" s="17"/>
      <c r="EUE51" s="17"/>
      <c r="EUF51" s="17"/>
      <c r="EUG51" s="17"/>
      <c r="EUH51" s="17"/>
      <c r="EUI51" s="17"/>
      <c r="EUJ51" s="17"/>
      <c r="EUK51" s="17"/>
      <c r="EUL51" s="17"/>
      <c r="EUM51" s="17"/>
      <c r="EUN51" s="17"/>
      <c r="EUO51" s="17"/>
      <c r="EUP51" s="17"/>
      <c r="EUQ51" s="17"/>
      <c r="EUR51" s="17"/>
      <c r="EUS51" s="17"/>
      <c r="EUT51" s="17"/>
      <c r="EUU51" s="17"/>
      <c r="EUV51" s="17"/>
      <c r="EUW51" s="17"/>
      <c r="EUX51" s="17"/>
      <c r="EUY51" s="17"/>
      <c r="EUZ51" s="17"/>
      <c r="EVA51" s="17"/>
      <c r="EVB51" s="17"/>
      <c r="EVC51" s="17"/>
      <c r="EVD51" s="17"/>
      <c r="EVE51" s="17"/>
      <c r="EVF51" s="17"/>
      <c r="EVG51" s="17"/>
      <c r="EVH51" s="17"/>
      <c r="EVI51" s="17"/>
      <c r="EVJ51" s="17"/>
      <c r="EVK51" s="17"/>
      <c r="EVL51" s="17"/>
      <c r="EVM51" s="17"/>
      <c r="EVN51" s="17"/>
      <c r="EVO51" s="17"/>
      <c r="EVP51" s="17"/>
      <c r="EVQ51" s="17"/>
      <c r="EVR51" s="17"/>
      <c r="EVS51" s="17"/>
      <c r="EVT51" s="17"/>
      <c r="EVU51" s="17"/>
      <c r="EVV51" s="17"/>
      <c r="EVW51" s="17"/>
      <c r="EVX51" s="17"/>
      <c r="EVY51" s="17"/>
      <c r="EVZ51" s="17"/>
      <c r="EWA51" s="17"/>
      <c r="EWB51" s="17"/>
      <c r="EWC51" s="17"/>
      <c r="EWD51" s="17"/>
      <c r="EWE51" s="17"/>
      <c r="EWF51" s="17"/>
      <c r="EWG51" s="17"/>
      <c r="EWH51" s="17"/>
      <c r="EWI51" s="17"/>
      <c r="EWJ51" s="17"/>
      <c r="EWK51" s="17"/>
      <c r="EWL51" s="17"/>
      <c r="EWM51" s="17"/>
      <c r="EWN51" s="17"/>
      <c r="EWO51" s="17"/>
      <c r="EWP51" s="17"/>
      <c r="EWQ51" s="17"/>
      <c r="EWR51" s="17"/>
      <c r="EWS51" s="17"/>
      <c r="EWT51" s="17"/>
      <c r="EWU51" s="17"/>
      <c r="EWV51" s="17"/>
      <c r="EWW51" s="17"/>
      <c r="EWX51" s="17"/>
      <c r="EWY51" s="17"/>
      <c r="EWZ51" s="17"/>
      <c r="EXA51" s="17"/>
      <c r="EXB51" s="17"/>
      <c r="EXC51" s="17"/>
      <c r="EXD51" s="17"/>
      <c r="EXE51" s="17"/>
      <c r="EXF51" s="17"/>
      <c r="EXG51" s="17"/>
      <c r="EXH51" s="17"/>
      <c r="EXI51" s="17"/>
      <c r="EXJ51" s="17"/>
      <c r="EXK51" s="17"/>
      <c r="EXL51" s="17"/>
      <c r="EXM51" s="17"/>
      <c r="EXN51" s="17"/>
      <c r="EXO51" s="17"/>
      <c r="EXP51" s="17"/>
      <c r="EXQ51" s="17"/>
      <c r="EXR51" s="17"/>
      <c r="EXS51" s="17"/>
      <c r="EXT51" s="17"/>
      <c r="EXU51" s="17"/>
      <c r="EXV51" s="17"/>
      <c r="EXW51" s="17"/>
      <c r="EXX51" s="17"/>
      <c r="EXY51" s="17"/>
      <c r="EXZ51" s="17"/>
      <c r="EYA51" s="17"/>
      <c r="EYB51" s="17"/>
      <c r="EYC51" s="17"/>
      <c r="EYD51" s="17"/>
      <c r="EYE51" s="17"/>
      <c r="EYF51" s="17"/>
      <c r="EYG51" s="17"/>
      <c r="EYH51" s="17"/>
      <c r="EYI51" s="17"/>
      <c r="EYJ51" s="17"/>
      <c r="EYK51" s="17"/>
      <c r="EYL51" s="17"/>
      <c r="EYM51" s="17"/>
      <c r="EYN51" s="17"/>
      <c r="EYO51" s="17"/>
      <c r="EYP51" s="17"/>
      <c r="EYQ51" s="17"/>
      <c r="EYR51" s="17"/>
      <c r="EYS51" s="17"/>
      <c r="EYT51" s="17"/>
      <c r="EYU51" s="17"/>
      <c r="EYV51" s="17"/>
      <c r="EYW51" s="17"/>
      <c r="EYX51" s="17"/>
      <c r="EYY51" s="17"/>
      <c r="EYZ51" s="17"/>
      <c r="EZA51" s="17"/>
      <c r="EZB51" s="17"/>
      <c r="EZC51" s="17"/>
      <c r="EZD51" s="17"/>
      <c r="EZE51" s="17"/>
      <c r="EZF51" s="17"/>
      <c r="EZG51" s="17"/>
      <c r="EZH51" s="17"/>
      <c r="EZI51" s="17"/>
      <c r="EZJ51" s="17"/>
      <c r="EZK51" s="17"/>
      <c r="EZL51" s="17"/>
      <c r="EZM51" s="17"/>
      <c r="EZN51" s="17"/>
      <c r="EZO51" s="17"/>
      <c r="EZP51" s="17"/>
      <c r="EZQ51" s="17"/>
      <c r="EZR51" s="17"/>
      <c r="EZS51" s="17"/>
      <c r="EZT51" s="17"/>
      <c r="EZU51" s="17"/>
      <c r="EZV51" s="17"/>
      <c r="EZW51" s="17"/>
      <c r="EZX51" s="17"/>
      <c r="EZY51" s="17"/>
      <c r="EZZ51" s="17"/>
      <c r="FAA51" s="17"/>
      <c r="FAB51" s="17"/>
      <c r="FAC51" s="17"/>
      <c r="FAD51" s="17"/>
      <c r="FAE51" s="17"/>
      <c r="FAF51" s="17"/>
      <c r="FAG51" s="17"/>
      <c r="FAH51" s="17"/>
      <c r="FAI51" s="17"/>
      <c r="FAJ51" s="17"/>
      <c r="FAK51" s="17"/>
      <c r="FAL51" s="17"/>
      <c r="FAM51" s="17"/>
      <c r="FAN51" s="17"/>
      <c r="FAO51" s="17"/>
      <c r="FAP51" s="17"/>
      <c r="FAQ51" s="17"/>
      <c r="FAR51" s="17"/>
      <c r="FAS51" s="17"/>
      <c r="FAT51" s="17"/>
      <c r="FAU51" s="17"/>
      <c r="FAV51" s="17"/>
      <c r="FAW51" s="17"/>
      <c r="FAX51" s="17"/>
      <c r="FAY51" s="17"/>
      <c r="FAZ51" s="17"/>
      <c r="FBA51" s="17"/>
      <c r="FBB51" s="17"/>
      <c r="FBC51" s="17"/>
      <c r="FBD51" s="17"/>
      <c r="FBE51" s="17"/>
      <c r="FBF51" s="17"/>
      <c r="FBG51" s="17"/>
      <c r="FBH51" s="17"/>
      <c r="FBI51" s="17"/>
      <c r="FBJ51" s="17"/>
      <c r="FBK51" s="17"/>
      <c r="FBL51" s="17"/>
      <c r="FBM51" s="17"/>
      <c r="FBN51" s="17"/>
      <c r="FBO51" s="17"/>
      <c r="FBP51" s="17"/>
      <c r="FBQ51" s="17"/>
      <c r="FBR51" s="17"/>
      <c r="FBS51" s="17"/>
      <c r="FBT51" s="17"/>
      <c r="FBU51" s="17"/>
      <c r="FBV51" s="17"/>
      <c r="FBW51" s="17"/>
      <c r="FBX51" s="17"/>
      <c r="FBY51" s="17"/>
      <c r="FBZ51" s="17"/>
      <c r="FCA51" s="17"/>
      <c r="FCB51" s="17"/>
      <c r="FCC51" s="17"/>
      <c r="FCD51" s="17"/>
      <c r="FCE51" s="17"/>
      <c r="FCF51" s="17"/>
      <c r="FCG51" s="17"/>
      <c r="FCH51" s="17"/>
      <c r="FCI51" s="17"/>
      <c r="FCJ51" s="17"/>
      <c r="FCK51" s="17"/>
      <c r="FCL51" s="17"/>
      <c r="FCM51" s="17"/>
      <c r="FCN51" s="17"/>
      <c r="FCO51" s="17"/>
      <c r="FCP51" s="17"/>
      <c r="FCQ51" s="17"/>
      <c r="FCR51" s="17"/>
      <c r="FCS51" s="17"/>
      <c r="FCT51" s="17"/>
      <c r="FCU51" s="17"/>
      <c r="FCV51" s="17"/>
      <c r="FCW51" s="17"/>
      <c r="FCX51" s="17"/>
      <c r="FCY51" s="17"/>
      <c r="FCZ51" s="17"/>
      <c r="FDA51" s="17"/>
      <c r="FDB51" s="17"/>
      <c r="FDC51" s="17"/>
      <c r="FDD51" s="17"/>
      <c r="FDE51" s="17"/>
      <c r="FDF51" s="17"/>
      <c r="FDG51" s="17"/>
      <c r="FDH51" s="17"/>
      <c r="FDI51" s="17"/>
      <c r="FDJ51" s="17"/>
      <c r="FDK51" s="17"/>
      <c r="FDL51" s="17"/>
      <c r="FDM51" s="17"/>
      <c r="FDN51" s="17"/>
      <c r="FDO51" s="17"/>
      <c r="FDP51" s="17"/>
      <c r="FDQ51" s="17"/>
      <c r="FDR51" s="17"/>
      <c r="FDS51" s="17"/>
      <c r="FDT51" s="17"/>
      <c r="FDU51" s="17"/>
      <c r="FDV51" s="17"/>
      <c r="FDW51" s="17"/>
      <c r="FDX51" s="17"/>
      <c r="FDY51" s="17"/>
      <c r="FDZ51" s="17"/>
      <c r="FEA51" s="17"/>
      <c r="FEB51" s="17"/>
      <c r="FEC51" s="17"/>
      <c r="FED51" s="17"/>
      <c r="FEE51" s="17"/>
      <c r="FEF51" s="17"/>
      <c r="FEG51" s="17"/>
      <c r="FEH51" s="17"/>
      <c r="FEI51" s="17"/>
      <c r="FEJ51" s="17"/>
      <c r="FEK51" s="17"/>
      <c r="FEL51" s="17"/>
      <c r="FEM51" s="17"/>
      <c r="FEN51" s="17"/>
      <c r="FEO51" s="17"/>
      <c r="FEP51" s="17"/>
      <c r="FEQ51" s="17"/>
      <c r="FER51" s="17"/>
      <c r="FES51" s="17"/>
      <c r="FET51" s="17"/>
      <c r="FEU51" s="17"/>
      <c r="FEV51" s="17"/>
      <c r="FEW51" s="17"/>
      <c r="FEX51" s="17"/>
      <c r="FEY51" s="17"/>
      <c r="FEZ51" s="17"/>
      <c r="FFA51" s="17"/>
      <c r="FFB51" s="17"/>
      <c r="FFC51" s="17"/>
      <c r="FFD51" s="17"/>
      <c r="FFE51" s="17"/>
      <c r="FFF51" s="17"/>
      <c r="FFG51" s="17"/>
      <c r="FFH51" s="17"/>
      <c r="FFI51" s="17"/>
      <c r="FFJ51" s="17"/>
      <c r="FFK51" s="17"/>
      <c r="FFL51" s="17"/>
      <c r="FFM51" s="17"/>
      <c r="FFN51" s="17"/>
      <c r="FFO51" s="17"/>
      <c r="FFP51" s="17"/>
      <c r="FFQ51" s="17"/>
      <c r="FFR51" s="17"/>
      <c r="FFS51" s="17"/>
      <c r="FFT51" s="17"/>
      <c r="FFU51" s="17"/>
      <c r="FFV51" s="17"/>
      <c r="FFW51" s="17"/>
      <c r="FFX51" s="17"/>
      <c r="FFY51" s="17"/>
      <c r="FFZ51" s="17"/>
      <c r="FGA51" s="17"/>
      <c r="FGB51" s="17"/>
      <c r="FGC51" s="17"/>
      <c r="FGD51" s="17"/>
      <c r="FGE51" s="17"/>
      <c r="FGF51" s="17"/>
      <c r="FGG51" s="17"/>
      <c r="FGH51" s="17"/>
      <c r="FGI51" s="17"/>
      <c r="FGJ51" s="17"/>
      <c r="FGK51" s="17"/>
      <c r="FGL51" s="17"/>
      <c r="FGM51" s="17"/>
      <c r="FGN51" s="17"/>
      <c r="FGO51" s="17"/>
      <c r="FGP51" s="17"/>
      <c r="FGQ51" s="17"/>
      <c r="FGR51" s="17"/>
      <c r="FGS51" s="17"/>
      <c r="FGT51" s="17"/>
      <c r="FGU51" s="17"/>
      <c r="FGV51" s="17"/>
      <c r="FGW51" s="17"/>
      <c r="FGX51" s="17"/>
      <c r="FGY51" s="17"/>
      <c r="FGZ51" s="17"/>
      <c r="FHA51" s="17"/>
      <c r="FHB51" s="17"/>
      <c r="FHC51" s="17"/>
      <c r="FHD51" s="17"/>
      <c r="FHE51" s="17"/>
      <c r="FHF51" s="17"/>
      <c r="FHG51" s="17"/>
      <c r="FHH51" s="17"/>
      <c r="FHI51" s="17"/>
      <c r="FHJ51" s="17"/>
      <c r="FHK51" s="17"/>
      <c r="FHL51" s="17"/>
      <c r="FHM51" s="17"/>
      <c r="FHN51" s="17"/>
      <c r="FHO51" s="17"/>
      <c r="FHP51" s="17"/>
      <c r="FHQ51" s="17"/>
      <c r="FHR51" s="17"/>
      <c r="FHS51" s="17"/>
      <c r="FHT51" s="17"/>
      <c r="FHU51" s="17"/>
      <c r="FHV51" s="17"/>
      <c r="FHW51" s="17"/>
      <c r="FHX51" s="17"/>
      <c r="FHY51" s="17"/>
      <c r="FHZ51" s="17"/>
      <c r="FIA51" s="17"/>
      <c r="FIB51" s="17"/>
      <c r="FIC51" s="17"/>
      <c r="FID51" s="17"/>
      <c r="FIE51" s="17"/>
      <c r="FIF51" s="17"/>
      <c r="FIG51" s="17"/>
      <c r="FIH51" s="17"/>
      <c r="FII51" s="17"/>
      <c r="FIJ51" s="17"/>
      <c r="FIK51" s="17"/>
      <c r="FIL51" s="17"/>
      <c r="FIM51" s="17"/>
      <c r="FIN51" s="17"/>
      <c r="FIO51" s="17"/>
      <c r="FIP51" s="17"/>
      <c r="FIQ51" s="17"/>
      <c r="FIR51" s="17"/>
      <c r="FIS51" s="17"/>
      <c r="FIT51" s="17"/>
      <c r="FIU51" s="17"/>
      <c r="FIV51" s="17"/>
      <c r="FIW51" s="17"/>
      <c r="FIX51" s="17"/>
      <c r="FIY51" s="17"/>
      <c r="FIZ51" s="17"/>
      <c r="FJA51" s="17"/>
      <c r="FJB51" s="17"/>
      <c r="FJC51" s="17"/>
      <c r="FJD51" s="17"/>
      <c r="FJE51" s="17"/>
      <c r="FJF51" s="17"/>
      <c r="FJG51" s="17"/>
      <c r="FJH51" s="17"/>
      <c r="FJI51" s="17"/>
      <c r="FJJ51" s="17"/>
      <c r="FJK51" s="17"/>
      <c r="FJL51" s="17"/>
      <c r="FJM51" s="17"/>
      <c r="FJN51" s="17"/>
      <c r="FJO51" s="17"/>
      <c r="FJP51" s="17"/>
      <c r="FJQ51" s="17"/>
      <c r="FJR51" s="17"/>
      <c r="FJS51" s="17"/>
      <c r="FJT51" s="17"/>
      <c r="FJU51" s="17"/>
      <c r="FJV51" s="17"/>
      <c r="FJW51" s="17"/>
      <c r="FJX51" s="17"/>
      <c r="FJY51" s="17"/>
      <c r="FJZ51" s="17"/>
      <c r="FKA51" s="17"/>
      <c r="FKB51" s="17"/>
      <c r="FKC51" s="17"/>
      <c r="FKD51" s="17"/>
      <c r="FKE51" s="17"/>
      <c r="FKF51" s="17"/>
      <c r="FKG51" s="17"/>
      <c r="FKH51" s="17"/>
      <c r="FKI51" s="17"/>
      <c r="FKJ51" s="17"/>
      <c r="FKK51" s="17"/>
      <c r="FKL51" s="17"/>
      <c r="FKM51" s="17"/>
      <c r="FKN51" s="17"/>
      <c r="FKO51" s="17"/>
      <c r="FKP51" s="17"/>
      <c r="FKQ51" s="17"/>
      <c r="FKR51" s="17"/>
      <c r="FKS51" s="17"/>
      <c r="FKT51" s="17"/>
      <c r="FKU51" s="17"/>
      <c r="FKV51" s="17"/>
      <c r="FKW51" s="17"/>
      <c r="FKX51" s="17"/>
      <c r="FKY51" s="17"/>
      <c r="FKZ51" s="17"/>
      <c r="FLA51" s="17"/>
      <c r="FLB51" s="17"/>
      <c r="FLC51" s="17"/>
      <c r="FLD51" s="17"/>
      <c r="FLE51" s="17"/>
      <c r="FLF51" s="17"/>
      <c r="FLG51" s="17"/>
      <c r="FLH51" s="17"/>
      <c r="FLI51" s="17"/>
      <c r="FLJ51" s="17"/>
      <c r="FLK51" s="17"/>
      <c r="FLL51" s="17"/>
      <c r="FLM51" s="17"/>
      <c r="FLN51" s="17"/>
      <c r="FLO51" s="17"/>
      <c r="FLP51" s="17"/>
      <c r="FLQ51" s="17"/>
      <c r="FLR51" s="17"/>
      <c r="FLS51" s="17"/>
      <c r="FLT51" s="17"/>
      <c r="FLU51" s="17"/>
      <c r="FLV51" s="17"/>
      <c r="FLW51" s="17"/>
      <c r="FLX51" s="17"/>
      <c r="FLY51" s="17"/>
      <c r="FLZ51" s="17"/>
      <c r="FMA51" s="17"/>
      <c r="FMB51" s="17"/>
      <c r="FMC51" s="17"/>
      <c r="FMD51" s="17"/>
      <c r="FME51" s="17"/>
      <c r="FMF51" s="17"/>
      <c r="FMG51" s="17"/>
      <c r="FMH51" s="17"/>
      <c r="FMI51" s="17"/>
      <c r="FMJ51" s="17"/>
      <c r="FMK51" s="17"/>
      <c r="FML51" s="17"/>
      <c r="FMM51" s="17"/>
      <c r="FMN51" s="17"/>
      <c r="FMO51" s="17"/>
      <c r="FMP51" s="17"/>
      <c r="FMQ51" s="17"/>
      <c r="FMR51" s="17"/>
      <c r="FMS51" s="17"/>
      <c r="FMT51" s="17"/>
      <c r="FMU51" s="17"/>
      <c r="FMV51" s="17"/>
      <c r="FMW51" s="17"/>
      <c r="FMX51" s="17"/>
      <c r="FMY51" s="17"/>
      <c r="FMZ51" s="17"/>
      <c r="FNA51" s="17"/>
      <c r="FNB51" s="17"/>
      <c r="FNC51" s="17"/>
      <c r="FND51" s="17"/>
      <c r="FNE51" s="17"/>
      <c r="FNF51" s="17"/>
      <c r="FNG51" s="17"/>
      <c r="FNH51" s="17"/>
      <c r="FNI51" s="17"/>
      <c r="FNJ51" s="17"/>
      <c r="FNK51" s="17"/>
      <c r="FNL51" s="17"/>
      <c r="FNM51" s="17"/>
      <c r="FNN51" s="17"/>
      <c r="FNO51" s="17"/>
      <c r="FNP51" s="17"/>
      <c r="FNQ51" s="17"/>
      <c r="FNR51" s="17"/>
      <c r="FNS51" s="17"/>
      <c r="FNT51" s="17"/>
      <c r="FNU51" s="17"/>
      <c r="FNV51" s="17"/>
      <c r="FNW51" s="17"/>
      <c r="FNX51" s="17"/>
      <c r="FNY51" s="17"/>
      <c r="FNZ51" s="17"/>
      <c r="FOA51" s="17"/>
      <c r="FOB51" s="17"/>
      <c r="FOC51" s="17"/>
      <c r="FOD51" s="17"/>
      <c r="FOE51" s="17"/>
      <c r="FOF51" s="17"/>
      <c r="FOG51" s="17"/>
      <c r="FOH51" s="17"/>
      <c r="FOI51" s="17"/>
      <c r="FOJ51" s="17"/>
      <c r="FOK51" s="17"/>
      <c r="FOL51" s="17"/>
      <c r="FOM51" s="17"/>
      <c r="FON51" s="17"/>
      <c r="FOO51" s="17"/>
      <c r="FOP51" s="17"/>
      <c r="FOQ51" s="17"/>
      <c r="FOR51" s="17"/>
      <c r="FOS51" s="17"/>
      <c r="FOT51" s="17"/>
      <c r="FOU51" s="17"/>
      <c r="FOV51" s="17"/>
      <c r="FOW51" s="17"/>
      <c r="FOX51" s="17"/>
      <c r="FOY51" s="17"/>
      <c r="FOZ51" s="17"/>
      <c r="FPA51" s="17"/>
      <c r="FPB51" s="17"/>
      <c r="FPC51" s="17"/>
      <c r="FPD51" s="17"/>
      <c r="FPE51" s="17"/>
      <c r="FPF51" s="17"/>
      <c r="FPG51" s="17"/>
      <c r="FPH51" s="17"/>
      <c r="FPI51" s="17"/>
      <c r="FPJ51" s="17"/>
      <c r="FPK51" s="17"/>
      <c r="FPL51" s="17"/>
      <c r="FPM51" s="17"/>
      <c r="FPN51" s="17"/>
      <c r="FPO51" s="17"/>
      <c r="FPP51" s="17"/>
      <c r="FPQ51" s="17"/>
      <c r="FPR51" s="17"/>
      <c r="FPS51" s="17"/>
      <c r="FPT51" s="17"/>
      <c r="FPU51" s="17"/>
      <c r="FPV51" s="17"/>
      <c r="FPW51" s="17"/>
      <c r="FPX51" s="17"/>
      <c r="FPY51" s="17"/>
      <c r="FPZ51" s="17"/>
      <c r="FQA51" s="17"/>
      <c r="FQB51" s="17"/>
      <c r="FQC51" s="17"/>
      <c r="FQD51" s="17"/>
      <c r="FQE51" s="17"/>
      <c r="FQF51" s="17"/>
      <c r="FQG51" s="17"/>
      <c r="FQH51" s="17"/>
      <c r="FQI51" s="17"/>
      <c r="FQJ51" s="17"/>
      <c r="FQK51" s="17"/>
      <c r="FQL51" s="17"/>
      <c r="FQM51" s="17"/>
      <c r="FQN51" s="17"/>
      <c r="FQO51" s="17"/>
      <c r="FQP51" s="17"/>
      <c r="FQQ51" s="17"/>
      <c r="FQR51" s="17"/>
      <c r="FQS51" s="17"/>
      <c r="FQT51" s="17"/>
      <c r="FQU51" s="17"/>
      <c r="FQV51" s="17"/>
      <c r="FQW51" s="17"/>
      <c r="FQX51" s="17"/>
      <c r="FQY51" s="17"/>
      <c r="FQZ51" s="17"/>
      <c r="FRA51" s="17"/>
      <c r="FRB51" s="17"/>
      <c r="FRC51" s="17"/>
      <c r="FRD51" s="17"/>
      <c r="FRE51" s="17"/>
      <c r="FRF51" s="17"/>
      <c r="FRG51" s="17"/>
      <c r="FRH51" s="17"/>
      <c r="FRI51" s="17"/>
      <c r="FRJ51" s="17"/>
      <c r="FRK51" s="17"/>
      <c r="FRL51" s="17"/>
      <c r="FRM51" s="17"/>
      <c r="FRN51" s="17"/>
      <c r="FRO51" s="17"/>
      <c r="FRP51" s="17"/>
      <c r="FRQ51" s="17"/>
      <c r="FRR51" s="17"/>
      <c r="FRS51" s="17"/>
      <c r="FRT51" s="17"/>
      <c r="FRU51" s="17"/>
      <c r="FRV51" s="17"/>
      <c r="FRW51" s="17"/>
      <c r="FRX51" s="17"/>
      <c r="FRY51" s="17"/>
      <c r="FRZ51" s="17"/>
      <c r="FSA51" s="17"/>
      <c r="FSB51" s="17"/>
      <c r="FSC51" s="17"/>
      <c r="FSD51" s="17"/>
      <c r="FSE51" s="17"/>
      <c r="FSF51" s="17"/>
      <c r="FSG51" s="17"/>
      <c r="FSH51" s="17"/>
      <c r="FSI51" s="17"/>
      <c r="FSJ51" s="17"/>
      <c r="FSK51" s="17"/>
      <c r="FSL51" s="17"/>
      <c r="FSM51" s="17"/>
      <c r="FSN51" s="17"/>
      <c r="FSO51" s="17"/>
      <c r="FSP51" s="17"/>
      <c r="FSQ51" s="17"/>
      <c r="FSR51" s="17"/>
      <c r="FSS51" s="17"/>
      <c r="FST51" s="17"/>
      <c r="FSU51" s="17"/>
      <c r="FSV51" s="17"/>
      <c r="FSW51" s="17"/>
      <c r="FSX51" s="17"/>
      <c r="FSY51" s="17"/>
      <c r="FSZ51" s="17"/>
      <c r="FTA51" s="17"/>
      <c r="FTB51" s="17"/>
      <c r="FTC51" s="17"/>
      <c r="FTD51" s="17"/>
      <c r="FTE51" s="17"/>
      <c r="FTF51" s="17"/>
      <c r="FTG51" s="17"/>
      <c r="FTH51" s="17"/>
      <c r="FTI51" s="17"/>
      <c r="FTJ51" s="17"/>
      <c r="FTK51" s="17"/>
      <c r="FTL51" s="17"/>
      <c r="FTM51" s="17"/>
      <c r="FTN51" s="17"/>
      <c r="FTO51" s="17"/>
      <c r="FTP51" s="17"/>
      <c r="FTQ51" s="17"/>
      <c r="FTR51" s="17"/>
      <c r="FTS51" s="17"/>
      <c r="FTT51" s="17"/>
      <c r="FTU51" s="17"/>
      <c r="FTV51" s="17"/>
      <c r="FTW51" s="17"/>
      <c r="FTX51" s="17"/>
      <c r="FTY51" s="17"/>
      <c r="FTZ51" s="17"/>
      <c r="FUA51" s="17"/>
      <c r="FUB51" s="17"/>
      <c r="FUC51" s="17"/>
      <c r="FUD51" s="17"/>
      <c r="FUE51" s="17"/>
      <c r="FUF51" s="17"/>
      <c r="FUG51" s="17"/>
      <c r="FUH51" s="17"/>
      <c r="FUI51" s="17"/>
      <c r="FUJ51" s="17"/>
      <c r="FUK51" s="17"/>
      <c r="FUL51" s="17"/>
      <c r="FUM51" s="17"/>
      <c r="FUN51" s="17"/>
      <c r="FUO51" s="17"/>
      <c r="FUP51" s="17"/>
      <c r="FUQ51" s="17"/>
      <c r="FUR51" s="17"/>
      <c r="FUS51" s="17"/>
      <c r="FUT51" s="17"/>
      <c r="FUU51" s="17"/>
      <c r="FUV51" s="17"/>
      <c r="FUW51" s="17"/>
      <c r="FUX51" s="17"/>
      <c r="FUY51" s="17"/>
      <c r="FUZ51" s="17"/>
      <c r="FVA51" s="17"/>
      <c r="FVB51" s="17"/>
      <c r="FVC51" s="17"/>
      <c r="FVD51" s="17"/>
      <c r="FVE51" s="17"/>
      <c r="FVF51" s="17"/>
      <c r="FVG51" s="17"/>
      <c r="FVH51" s="17"/>
      <c r="FVI51" s="17"/>
      <c r="FVJ51" s="17"/>
      <c r="FVK51" s="17"/>
      <c r="FVL51" s="17"/>
      <c r="FVM51" s="17"/>
      <c r="FVN51" s="17"/>
      <c r="FVO51" s="17"/>
      <c r="FVP51" s="17"/>
      <c r="FVQ51" s="17"/>
      <c r="FVR51" s="17"/>
      <c r="FVS51" s="17"/>
      <c r="FVT51" s="17"/>
      <c r="FVU51" s="17"/>
      <c r="FVV51" s="17"/>
      <c r="FVW51" s="17"/>
      <c r="FVX51" s="17"/>
      <c r="FVY51" s="17"/>
      <c r="FVZ51" s="17"/>
      <c r="FWA51" s="17"/>
      <c r="FWB51" s="17"/>
      <c r="FWC51" s="17"/>
      <c r="FWD51" s="17"/>
      <c r="FWE51" s="17"/>
      <c r="FWF51" s="17"/>
      <c r="FWG51" s="17"/>
      <c r="FWH51" s="17"/>
      <c r="FWI51" s="17"/>
      <c r="FWJ51" s="17"/>
      <c r="FWK51" s="17"/>
      <c r="FWL51" s="17"/>
      <c r="FWM51" s="17"/>
      <c r="FWN51" s="17"/>
      <c r="FWO51" s="17"/>
      <c r="FWP51" s="17"/>
      <c r="FWQ51" s="17"/>
      <c r="FWR51" s="17"/>
      <c r="FWS51" s="17"/>
      <c r="FWT51" s="17"/>
      <c r="FWU51" s="17"/>
      <c r="FWV51" s="17"/>
      <c r="FWW51" s="17"/>
      <c r="FWX51" s="17"/>
      <c r="FWY51" s="17"/>
      <c r="FWZ51" s="17"/>
      <c r="FXA51" s="17"/>
      <c r="FXB51" s="17"/>
      <c r="FXC51" s="17"/>
      <c r="FXD51" s="17"/>
      <c r="FXE51" s="17"/>
      <c r="FXF51" s="17"/>
      <c r="FXG51" s="17"/>
      <c r="FXH51" s="17"/>
      <c r="FXI51" s="17"/>
      <c r="FXJ51" s="17"/>
      <c r="FXK51" s="17"/>
      <c r="FXL51" s="17"/>
      <c r="FXM51" s="17"/>
      <c r="FXN51" s="17"/>
      <c r="FXO51" s="17"/>
      <c r="FXP51" s="17"/>
      <c r="FXQ51" s="17"/>
      <c r="FXR51" s="17"/>
      <c r="FXS51" s="17"/>
      <c r="FXT51" s="17"/>
      <c r="FXU51" s="17"/>
      <c r="FXV51" s="17"/>
      <c r="FXW51" s="17"/>
      <c r="FXX51" s="17"/>
      <c r="FXY51" s="17"/>
      <c r="FXZ51" s="17"/>
      <c r="FYA51" s="17"/>
      <c r="FYB51" s="17"/>
      <c r="FYC51" s="17"/>
      <c r="FYD51" s="17"/>
      <c r="FYE51" s="17"/>
      <c r="FYF51" s="17"/>
      <c r="FYG51" s="17"/>
      <c r="FYH51" s="17"/>
      <c r="FYI51" s="17"/>
      <c r="FYJ51" s="17"/>
      <c r="FYK51" s="17"/>
      <c r="FYL51" s="17"/>
      <c r="FYM51" s="17"/>
      <c r="FYN51" s="17"/>
      <c r="FYO51" s="17"/>
      <c r="FYP51" s="17"/>
      <c r="FYQ51" s="17"/>
      <c r="FYR51" s="17"/>
      <c r="FYS51" s="17"/>
      <c r="FYT51" s="17"/>
      <c r="FYU51" s="17"/>
      <c r="FYV51" s="17"/>
      <c r="FYW51" s="17"/>
      <c r="FYX51" s="17"/>
      <c r="FYY51" s="17"/>
      <c r="FYZ51" s="17"/>
      <c r="FZA51" s="17"/>
      <c r="FZB51" s="17"/>
      <c r="FZC51" s="17"/>
      <c r="FZD51" s="17"/>
      <c r="FZE51" s="17"/>
      <c r="FZF51" s="17"/>
      <c r="FZG51" s="17"/>
      <c r="FZH51" s="17"/>
      <c r="FZI51" s="17"/>
      <c r="FZJ51" s="17"/>
      <c r="FZK51" s="17"/>
      <c r="FZL51" s="17"/>
      <c r="FZM51" s="17"/>
      <c r="FZN51" s="17"/>
      <c r="FZO51" s="17"/>
      <c r="FZP51" s="17"/>
      <c r="FZQ51" s="17"/>
      <c r="FZR51" s="17"/>
      <c r="FZS51" s="17"/>
      <c r="FZT51" s="17"/>
      <c r="FZU51" s="17"/>
      <c r="FZV51" s="17"/>
      <c r="FZW51" s="17"/>
      <c r="FZX51" s="17"/>
      <c r="FZY51" s="17"/>
      <c r="FZZ51" s="17"/>
      <c r="GAA51" s="17"/>
      <c r="GAB51" s="17"/>
      <c r="GAC51" s="17"/>
      <c r="GAD51" s="17"/>
      <c r="GAE51" s="17"/>
      <c r="GAF51" s="17"/>
      <c r="GAG51" s="17"/>
      <c r="GAH51" s="17"/>
      <c r="GAI51" s="17"/>
      <c r="GAJ51" s="17"/>
      <c r="GAK51" s="17"/>
      <c r="GAL51" s="17"/>
      <c r="GAM51" s="17"/>
      <c r="GAN51" s="17"/>
      <c r="GAO51" s="17"/>
      <c r="GAP51" s="17"/>
      <c r="GAQ51" s="17"/>
      <c r="GAR51" s="17"/>
      <c r="GAS51" s="17"/>
      <c r="GAT51" s="17"/>
      <c r="GAU51" s="17"/>
      <c r="GAV51" s="17"/>
      <c r="GAW51" s="17"/>
      <c r="GAX51" s="17"/>
      <c r="GAY51" s="17"/>
      <c r="GAZ51" s="17"/>
      <c r="GBA51" s="17"/>
      <c r="GBB51" s="17"/>
      <c r="GBC51" s="17"/>
      <c r="GBD51" s="17"/>
      <c r="GBE51" s="17"/>
      <c r="GBF51" s="17"/>
      <c r="GBG51" s="17"/>
      <c r="GBH51" s="17"/>
      <c r="GBI51" s="17"/>
      <c r="GBJ51" s="17"/>
      <c r="GBK51" s="17"/>
      <c r="GBL51" s="17"/>
      <c r="GBM51" s="17"/>
      <c r="GBN51" s="17"/>
      <c r="GBO51" s="17"/>
      <c r="GBP51" s="17"/>
      <c r="GBQ51" s="17"/>
      <c r="GBR51" s="17"/>
      <c r="GBS51" s="17"/>
      <c r="GBT51" s="17"/>
      <c r="GBU51" s="17"/>
      <c r="GBV51" s="17"/>
      <c r="GBW51" s="17"/>
      <c r="GBX51" s="17"/>
      <c r="GBY51" s="17"/>
      <c r="GBZ51" s="17"/>
      <c r="GCA51" s="17"/>
      <c r="GCB51" s="17"/>
      <c r="GCC51" s="17"/>
      <c r="GCD51" s="17"/>
      <c r="GCE51" s="17"/>
      <c r="GCF51" s="17"/>
      <c r="GCG51" s="17"/>
      <c r="GCH51" s="17"/>
      <c r="GCI51" s="17"/>
      <c r="GCJ51" s="17"/>
      <c r="GCK51" s="17"/>
      <c r="GCL51" s="17"/>
      <c r="GCM51" s="17"/>
      <c r="GCN51" s="17"/>
      <c r="GCO51" s="17"/>
      <c r="GCP51" s="17"/>
      <c r="GCQ51" s="17"/>
      <c r="GCR51" s="17"/>
      <c r="GCS51" s="17"/>
      <c r="GCT51" s="17"/>
      <c r="GCU51" s="17"/>
      <c r="GCV51" s="17"/>
      <c r="GCW51" s="17"/>
      <c r="GCX51" s="17"/>
      <c r="GCY51" s="17"/>
      <c r="GCZ51" s="17"/>
      <c r="GDA51" s="17"/>
      <c r="GDB51" s="17"/>
      <c r="GDC51" s="17"/>
      <c r="GDD51" s="17"/>
      <c r="GDE51" s="17"/>
      <c r="GDF51" s="17"/>
      <c r="GDG51" s="17"/>
      <c r="GDH51" s="17"/>
      <c r="GDI51" s="17"/>
      <c r="GDJ51" s="17"/>
      <c r="GDK51" s="17"/>
      <c r="GDL51" s="17"/>
      <c r="GDM51" s="17"/>
      <c r="GDN51" s="17"/>
      <c r="GDO51" s="17"/>
      <c r="GDP51" s="17"/>
      <c r="GDQ51" s="17"/>
      <c r="GDR51" s="17"/>
      <c r="GDS51" s="17"/>
      <c r="GDT51" s="17"/>
      <c r="GDU51" s="17"/>
      <c r="GDV51" s="17"/>
      <c r="GDW51" s="17"/>
      <c r="GDX51" s="17"/>
      <c r="GDY51" s="17"/>
      <c r="GDZ51" s="17"/>
      <c r="GEA51" s="17"/>
      <c r="GEB51" s="17"/>
      <c r="GEC51" s="17"/>
      <c r="GED51" s="17"/>
      <c r="GEE51" s="17"/>
      <c r="GEF51" s="17"/>
      <c r="GEG51" s="17"/>
      <c r="GEH51" s="17"/>
      <c r="GEI51" s="17"/>
      <c r="GEJ51" s="17"/>
      <c r="GEK51" s="17"/>
      <c r="GEL51" s="17"/>
      <c r="GEM51" s="17"/>
      <c r="GEN51" s="17"/>
      <c r="GEO51" s="17"/>
      <c r="GEP51" s="17"/>
      <c r="GEQ51" s="17"/>
      <c r="GER51" s="17"/>
      <c r="GES51" s="17"/>
      <c r="GET51" s="17"/>
      <c r="GEU51" s="17"/>
      <c r="GEV51" s="17"/>
      <c r="GEW51" s="17"/>
      <c r="GEX51" s="17"/>
      <c r="GEY51" s="17"/>
      <c r="GEZ51" s="17"/>
      <c r="GFA51" s="17"/>
      <c r="GFB51" s="17"/>
      <c r="GFC51" s="17"/>
      <c r="GFD51" s="17"/>
      <c r="GFE51" s="17"/>
      <c r="GFF51" s="17"/>
      <c r="GFG51" s="17"/>
      <c r="GFH51" s="17"/>
      <c r="GFI51" s="17"/>
      <c r="GFJ51" s="17"/>
      <c r="GFK51" s="17"/>
      <c r="GFL51" s="17"/>
      <c r="GFM51" s="17"/>
      <c r="GFN51" s="17"/>
      <c r="GFO51" s="17"/>
      <c r="GFP51" s="17"/>
      <c r="GFQ51" s="17"/>
      <c r="GFR51" s="17"/>
      <c r="GFS51" s="17"/>
      <c r="GFT51" s="17"/>
      <c r="GFU51" s="17"/>
      <c r="GFV51" s="17"/>
      <c r="GFW51" s="17"/>
      <c r="GFX51" s="17"/>
      <c r="GFY51" s="17"/>
      <c r="GFZ51" s="17"/>
      <c r="GGA51" s="17"/>
      <c r="GGB51" s="17"/>
      <c r="GGC51" s="17"/>
      <c r="GGD51" s="17"/>
      <c r="GGE51" s="17"/>
      <c r="GGF51" s="17"/>
      <c r="GGG51" s="17"/>
      <c r="GGH51" s="17"/>
      <c r="GGI51" s="17"/>
      <c r="GGJ51" s="17"/>
      <c r="GGK51" s="17"/>
      <c r="GGL51" s="17"/>
      <c r="GGM51" s="17"/>
      <c r="GGN51" s="17"/>
      <c r="GGO51" s="17"/>
      <c r="GGP51" s="17"/>
      <c r="GGQ51" s="17"/>
      <c r="GGR51" s="17"/>
      <c r="GGS51" s="17"/>
      <c r="GGT51" s="17"/>
      <c r="GGU51" s="17"/>
      <c r="GGV51" s="17"/>
      <c r="GGW51" s="17"/>
      <c r="GGX51" s="17"/>
      <c r="GGY51" s="17"/>
      <c r="GGZ51" s="17"/>
      <c r="GHA51" s="17"/>
      <c r="GHB51" s="17"/>
      <c r="GHC51" s="17"/>
      <c r="GHD51" s="17"/>
      <c r="GHE51" s="17"/>
      <c r="GHF51" s="17"/>
      <c r="GHG51" s="17"/>
      <c r="GHH51" s="17"/>
      <c r="GHI51" s="17"/>
      <c r="GHJ51" s="17"/>
      <c r="GHK51" s="17"/>
      <c r="GHL51" s="17"/>
      <c r="GHM51" s="17"/>
      <c r="GHN51" s="17"/>
      <c r="GHO51" s="17"/>
      <c r="GHP51" s="17"/>
      <c r="GHQ51" s="17"/>
      <c r="GHR51" s="17"/>
      <c r="GHS51" s="17"/>
      <c r="GHT51" s="17"/>
      <c r="GHU51" s="17"/>
      <c r="GHV51" s="17"/>
      <c r="GHW51" s="17"/>
      <c r="GHX51" s="17"/>
      <c r="GHY51" s="17"/>
      <c r="GHZ51" s="17"/>
      <c r="GIA51" s="17"/>
      <c r="GIB51" s="17"/>
      <c r="GIC51" s="17"/>
      <c r="GID51" s="17"/>
      <c r="GIE51" s="17"/>
      <c r="GIF51" s="17"/>
      <c r="GIG51" s="17"/>
      <c r="GIH51" s="17"/>
      <c r="GII51" s="17"/>
      <c r="GIJ51" s="17"/>
      <c r="GIK51" s="17"/>
      <c r="GIL51" s="17"/>
      <c r="GIM51" s="17"/>
      <c r="GIN51" s="17"/>
      <c r="GIO51" s="17"/>
      <c r="GIP51" s="17"/>
      <c r="GIQ51" s="17"/>
      <c r="GIR51" s="17"/>
      <c r="GIS51" s="17"/>
      <c r="GIT51" s="17"/>
      <c r="GIU51" s="17"/>
      <c r="GIV51" s="17"/>
      <c r="GIW51" s="17"/>
      <c r="GIX51" s="17"/>
      <c r="GIY51" s="17"/>
      <c r="GIZ51" s="17"/>
      <c r="GJA51" s="17"/>
      <c r="GJB51" s="17"/>
      <c r="GJC51" s="17"/>
      <c r="GJD51" s="17"/>
      <c r="GJE51" s="17"/>
      <c r="GJF51" s="17"/>
      <c r="GJG51" s="17"/>
      <c r="GJH51" s="17"/>
      <c r="GJI51" s="17"/>
      <c r="GJJ51" s="17"/>
      <c r="GJK51" s="17"/>
      <c r="GJL51" s="17"/>
      <c r="GJM51" s="17"/>
      <c r="GJN51" s="17"/>
      <c r="GJO51" s="17"/>
      <c r="GJP51" s="17"/>
      <c r="GJQ51" s="17"/>
      <c r="GJR51" s="17"/>
      <c r="GJS51" s="17"/>
      <c r="GJT51" s="17"/>
      <c r="GJU51" s="17"/>
      <c r="GJV51" s="17"/>
      <c r="GJW51" s="17"/>
      <c r="GJX51" s="17"/>
      <c r="GJY51" s="17"/>
      <c r="GJZ51" s="17"/>
      <c r="GKA51" s="17"/>
      <c r="GKB51" s="17"/>
      <c r="GKC51" s="17"/>
      <c r="GKD51" s="17"/>
      <c r="GKE51" s="17"/>
      <c r="GKF51" s="17"/>
      <c r="GKG51" s="17"/>
      <c r="GKH51" s="17"/>
      <c r="GKI51" s="17"/>
      <c r="GKJ51" s="17"/>
      <c r="GKK51" s="17"/>
      <c r="GKL51" s="17"/>
      <c r="GKM51" s="17"/>
      <c r="GKN51" s="17"/>
      <c r="GKO51" s="17"/>
      <c r="GKP51" s="17"/>
      <c r="GKQ51" s="17"/>
      <c r="GKR51" s="17"/>
      <c r="GKS51" s="17"/>
      <c r="GKT51" s="17"/>
      <c r="GKU51" s="17"/>
      <c r="GKV51" s="17"/>
      <c r="GKW51" s="17"/>
      <c r="GKX51" s="17"/>
      <c r="GKY51" s="17"/>
      <c r="GKZ51" s="17"/>
      <c r="GLA51" s="17"/>
      <c r="GLB51" s="17"/>
      <c r="GLC51" s="17"/>
      <c r="GLD51" s="17"/>
      <c r="GLE51" s="17"/>
      <c r="GLF51" s="17"/>
      <c r="GLG51" s="17"/>
      <c r="GLH51" s="17"/>
      <c r="GLI51" s="17"/>
      <c r="GLJ51" s="17"/>
      <c r="GLK51" s="17"/>
      <c r="GLL51" s="17"/>
      <c r="GLM51" s="17"/>
      <c r="GLN51" s="17"/>
      <c r="GLO51" s="17"/>
      <c r="GLP51" s="17"/>
      <c r="GLQ51" s="17"/>
      <c r="GLR51" s="17"/>
      <c r="GLS51" s="17"/>
      <c r="GLT51" s="17"/>
      <c r="GLU51" s="17"/>
      <c r="GLV51" s="17"/>
      <c r="GLW51" s="17"/>
      <c r="GLX51" s="17"/>
      <c r="GLY51" s="17"/>
      <c r="GLZ51" s="17"/>
      <c r="GMA51" s="17"/>
      <c r="GMB51" s="17"/>
      <c r="GMC51" s="17"/>
      <c r="GMD51" s="17"/>
      <c r="GME51" s="17"/>
      <c r="GMF51" s="17"/>
      <c r="GMG51" s="17"/>
      <c r="GMH51" s="17"/>
      <c r="GMI51" s="17"/>
      <c r="GMJ51" s="17"/>
      <c r="GMK51" s="17"/>
      <c r="GML51" s="17"/>
      <c r="GMM51" s="17"/>
      <c r="GMN51" s="17"/>
      <c r="GMO51" s="17"/>
      <c r="GMP51" s="17"/>
      <c r="GMQ51" s="17"/>
      <c r="GMR51" s="17"/>
      <c r="GMS51" s="17"/>
      <c r="GMT51" s="17"/>
      <c r="GMU51" s="17"/>
      <c r="GMV51" s="17"/>
      <c r="GMW51" s="17"/>
      <c r="GMX51" s="17"/>
      <c r="GMY51" s="17"/>
      <c r="GMZ51" s="17"/>
      <c r="GNA51" s="17"/>
      <c r="GNB51" s="17"/>
      <c r="GNC51" s="17"/>
      <c r="GND51" s="17"/>
      <c r="GNE51" s="17"/>
      <c r="GNF51" s="17"/>
      <c r="GNG51" s="17"/>
      <c r="GNH51" s="17"/>
      <c r="GNI51" s="17"/>
      <c r="GNJ51" s="17"/>
      <c r="GNK51" s="17"/>
      <c r="GNL51" s="17"/>
      <c r="GNM51" s="17"/>
      <c r="GNN51" s="17"/>
      <c r="GNO51" s="17"/>
      <c r="GNP51" s="17"/>
      <c r="GNQ51" s="17"/>
      <c r="GNR51" s="17"/>
      <c r="GNS51" s="17"/>
      <c r="GNT51" s="17"/>
      <c r="GNU51" s="17"/>
      <c r="GNV51" s="17"/>
      <c r="GNW51" s="17"/>
      <c r="GNX51" s="17"/>
      <c r="GNY51" s="17"/>
      <c r="GNZ51" s="17"/>
      <c r="GOA51" s="17"/>
      <c r="GOB51" s="17"/>
      <c r="GOC51" s="17"/>
      <c r="GOD51" s="17"/>
      <c r="GOE51" s="17"/>
      <c r="GOF51" s="17"/>
      <c r="GOG51" s="17"/>
      <c r="GOH51" s="17"/>
      <c r="GOI51" s="17"/>
      <c r="GOJ51" s="17"/>
      <c r="GOK51" s="17"/>
      <c r="GOL51" s="17"/>
      <c r="GOM51" s="17"/>
      <c r="GON51" s="17"/>
      <c r="GOO51" s="17"/>
      <c r="GOP51" s="17"/>
      <c r="GOQ51" s="17"/>
      <c r="GOR51" s="17"/>
      <c r="GOS51" s="17"/>
      <c r="GOT51" s="17"/>
      <c r="GOU51" s="17"/>
      <c r="GOV51" s="17"/>
      <c r="GOW51" s="17"/>
      <c r="GOX51" s="17"/>
      <c r="GOY51" s="17"/>
      <c r="GOZ51" s="17"/>
      <c r="GPA51" s="17"/>
      <c r="GPB51" s="17"/>
      <c r="GPC51" s="17"/>
      <c r="GPD51" s="17"/>
      <c r="GPE51" s="17"/>
      <c r="GPF51" s="17"/>
      <c r="GPG51" s="17"/>
      <c r="GPH51" s="17"/>
      <c r="GPI51" s="17"/>
      <c r="GPJ51" s="17"/>
      <c r="GPK51" s="17"/>
      <c r="GPL51" s="17"/>
      <c r="GPM51" s="17"/>
      <c r="GPN51" s="17"/>
      <c r="GPO51" s="17"/>
      <c r="GPP51" s="17"/>
      <c r="GPQ51" s="17"/>
      <c r="GPR51" s="17"/>
      <c r="GPS51" s="17"/>
      <c r="GPT51" s="17"/>
      <c r="GPU51" s="17"/>
      <c r="GPV51" s="17"/>
      <c r="GPW51" s="17"/>
      <c r="GPX51" s="17"/>
      <c r="GPY51" s="17"/>
      <c r="GPZ51" s="17"/>
      <c r="GQA51" s="17"/>
      <c r="GQB51" s="17"/>
      <c r="GQC51" s="17"/>
      <c r="GQD51" s="17"/>
      <c r="GQE51" s="17"/>
      <c r="GQF51" s="17"/>
      <c r="GQG51" s="17"/>
      <c r="GQH51" s="17"/>
      <c r="GQI51" s="17"/>
      <c r="GQJ51" s="17"/>
      <c r="GQK51" s="17"/>
      <c r="GQL51" s="17"/>
      <c r="GQM51" s="17"/>
      <c r="GQN51" s="17"/>
      <c r="GQO51" s="17"/>
      <c r="GQP51" s="17"/>
      <c r="GQQ51" s="17"/>
      <c r="GQR51" s="17"/>
      <c r="GQS51" s="17"/>
      <c r="GQT51" s="17"/>
      <c r="GQU51" s="17"/>
      <c r="GQV51" s="17"/>
      <c r="GQW51" s="17"/>
      <c r="GQX51" s="17"/>
      <c r="GQY51" s="17"/>
      <c r="GQZ51" s="17"/>
      <c r="GRA51" s="17"/>
      <c r="GRB51" s="17"/>
      <c r="GRC51" s="17"/>
      <c r="GRD51" s="17"/>
      <c r="GRE51" s="17"/>
      <c r="GRF51" s="17"/>
      <c r="GRG51" s="17"/>
      <c r="GRH51" s="17"/>
      <c r="GRI51" s="17"/>
      <c r="GRJ51" s="17"/>
      <c r="GRK51" s="17"/>
      <c r="GRL51" s="17"/>
      <c r="GRM51" s="17"/>
      <c r="GRN51" s="17"/>
      <c r="GRO51" s="17"/>
      <c r="GRP51" s="17"/>
      <c r="GRQ51" s="17"/>
      <c r="GRR51" s="17"/>
      <c r="GRS51" s="17"/>
      <c r="GRT51" s="17"/>
      <c r="GRU51" s="17"/>
      <c r="GRV51" s="17"/>
      <c r="GRW51" s="17"/>
      <c r="GRX51" s="17"/>
      <c r="GRY51" s="17"/>
      <c r="GRZ51" s="17"/>
      <c r="GSA51" s="17"/>
      <c r="GSB51" s="17"/>
      <c r="GSC51" s="17"/>
      <c r="GSD51" s="17"/>
      <c r="GSE51" s="17"/>
      <c r="GSF51" s="17"/>
      <c r="GSG51" s="17"/>
      <c r="GSH51" s="17"/>
      <c r="GSI51" s="17"/>
      <c r="GSJ51" s="17"/>
      <c r="GSK51" s="17"/>
      <c r="GSL51" s="17"/>
      <c r="GSM51" s="17"/>
      <c r="GSN51" s="17"/>
      <c r="GSO51" s="17"/>
      <c r="GSP51" s="17"/>
      <c r="GSQ51" s="17"/>
      <c r="GSR51" s="17"/>
      <c r="GSS51" s="17"/>
      <c r="GST51" s="17"/>
      <c r="GSU51" s="17"/>
      <c r="GSV51" s="17"/>
      <c r="GSW51" s="17"/>
      <c r="GSX51" s="17"/>
      <c r="GSY51" s="17"/>
      <c r="GSZ51" s="17"/>
      <c r="GTA51" s="17"/>
      <c r="GTB51" s="17"/>
      <c r="GTC51" s="17"/>
      <c r="GTD51" s="17"/>
      <c r="GTE51" s="17"/>
      <c r="GTF51" s="17"/>
      <c r="GTG51" s="17"/>
      <c r="GTH51" s="17"/>
      <c r="GTI51" s="17"/>
      <c r="GTJ51" s="17"/>
      <c r="GTK51" s="17"/>
      <c r="GTL51" s="17"/>
      <c r="GTM51" s="17"/>
      <c r="GTN51" s="17"/>
      <c r="GTO51" s="17"/>
      <c r="GTP51" s="17"/>
      <c r="GTQ51" s="17"/>
      <c r="GTR51" s="17"/>
      <c r="GTS51" s="17"/>
      <c r="GTT51" s="17"/>
      <c r="GTU51" s="17"/>
      <c r="GTV51" s="17"/>
      <c r="GTW51" s="17"/>
      <c r="GTX51" s="17"/>
      <c r="GTY51" s="17"/>
      <c r="GTZ51" s="17"/>
      <c r="GUA51" s="17"/>
      <c r="GUB51" s="17"/>
      <c r="GUC51" s="17"/>
      <c r="GUD51" s="17"/>
      <c r="GUE51" s="17"/>
      <c r="GUF51" s="17"/>
      <c r="GUG51" s="17"/>
      <c r="GUH51" s="17"/>
      <c r="GUI51" s="17"/>
      <c r="GUJ51" s="17"/>
      <c r="GUK51" s="17"/>
      <c r="GUL51" s="17"/>
      <c r="GUM51" s="17"/>
      <c r="GUN51" s="17"/>
      <c r="GUO51" s="17"/>
      <c r="GUP51" s="17"/>
      <c r="GUQ51" s="17"/>
      <c r="GUR51" s="17"/>
      <c r="GUS51" s="17"/>
      <c r="GUT51" s="17"/>
      <c r="GUU51" s="17"/>
      <c r="GUV51" s="17"/>
      <c r="GUW51" s="17"/>
      <c r="GUX51" s="17"/>
      <c r="GUY51" s="17"/>
      <c r="GUZ51" s="17"/>
      <c r="GVA51" s="17"/>
      <c r="GVB51" s="17"/>
      <c r="GVC51" s="17"/>
      <c r="GVD51" s="17"/>
      <c r="GVE51" s="17"/>
      <c r="GVF51" s="17"/>
      <c r="GVG51" s="17"/>
      <c r="GVH51" s="17"/>
      <c r="GVI51" s="17"/>
      <c r="GVJ51" s="17"/>
      <c r="GVK51" s="17"/>
      <c r="GVL51" s="17"/>
      <c r="GVM51" s="17"/>
      <c r="GVN51" s="17"/>
      <c r="GVO51" s="17"/>
      <c r="GVP51" s="17"/>
      <c r="GVQ51" s="17"/>
      <c r="GVR51" s="17"/>
      <c r="GVS51" s="17"/>
      <c r="GVT51" s="17"/>
      <c r="GVU51" s="17"/>
      <c r="GVV51" s="17"/>
      <c r="GVW51" s="17"/>
      <c r="GVX51" s="17"/>
      <c r="GVY51" s="17"/>
      <c r="GVZ51" s="17"/>
      <c r="GWA51" s="17"/>
      <c r="GWB51" s="17"/>
      <c r="GWC51" s="17"/>
      <c r="GWD51" s="17"/>
      <c r="GWE51" s="17"/>
      <c r="GWF51" s="17"/>
      <c r="GWG51" s="17"/>
      <c r="GWH51" s="17"/>
      <c r="GWI51" s="17"/>
      <c r="GWJ51" s="17"/>
      <c r="GWK51" s="17"/>
      <c r="GWL51" s="17"/>
      <c r="GWM51" s="17"/>
      <c r="GWN51" s="17"/>
      <c r="GWO51" s="17"/>
      <c r="GWP51" s="17"/>
      <c r="GWQ51" s="17"/>
      <c r="GWR51" s="17"/>
      <c r="GWS51" s="17"/>
      <c r="GWT51" s="17"/>
      <c r="GWU51" s="17"/>
      <c r="GWV51" s="17"/>
      <c r="GWW51" s="17"/>
      <c r="GWX51" s="17"/>
      <c r="GWY51" s="17"/>
      <c r="GWZ51" s="17"/>
      <c r="GXA51" s="17"/>
      <c r="GXB51" s="17"/>
      <c r="GXC51" s="17"/>
      <c r="GXD51" s="17"/>
      <c r="GXE51" s="17"/>
      <c r="GXF51" s="17"/>
      <c r="GXG51" s="17"/>
      <c r="GXH51" s="17"/>
      <c r="GXI51" s="17"/>
      <c r="GXJ51" s="17"/>
      <c r="GXK51" s="17"/>
      <c r="GXL51" s="17"/>
      <c r="GXM51" s="17"/>
      <c r="GXN51" s="17"/>
      <c r="GXO51" s="17"/>
      <c r="GXP51" s="17"/>
      <c r="GXQ51" s="17"/>
      <c r="GXR51" s="17"/>
      <c r="GXS51" s="17"/>
      <c r="GXT51" s="17"/>
      <c r="GXU51" s="17"/>
      <c r="GXV51" s="17"/>
      <c r="GXW51" s="17"/>
      <c r="GXX51" s="17"/>
      <c r="GXY51" s="17"/>
      <c r="GXZ51" s="17"/>
      <c r="GYA51" s="17"/>
      <c r="GYB51" s="17"/>
      <c r="GYC51" s="17"/>
      <c r="GYD51" s="17"/>
      <c r="GYE51" s="17"/>
      <c r="GYF51" s="17"/>
      <c r="GYG51" s="17"/>
      <c r="GYH51" s="17"/>
      <c r="GYI51" s="17"/>
      <c r="GYJ51" s="17"/>
      <c r="GYK51" s="17"/>
      <c r="GYL51" s="17"/>
      <c r="GYM51" s="17"/>
      <c r="GYN51" s="17"/>
      <c r="GYO51" s="17"/>
      <c r="GYP51" s="17"/>
      <c r="GYQ51" s="17"/>
      <c r="GYR51" s="17"/>
      <c r="GYS51" s="17"/>
      <c r="GYT51" s="17"/>
      <c r="GYU51" s="17"/>
      <c r="GYV51" s="17"/>
      <c r="GYW51" s="17"/>
      <c r="GYX51" s="17"/>
      <c r="GYY51" s="17"/>
      <c r="GYZ51" s="17"/>
      <c r="GZA51" s="17"/>
      <c r="GZB51" s="17"/>
      <c r="GZC51" s="17"/>
      <c r="GZD51" s="17"/>
      <c r="GZE51" s="17"/>
      <c r="GZF51" s="17"/>
      <c r="GZG51" s="17"/>
      <c r="GZH51" s="17"/>
      <c r="GZI51" s="17"/>
      <c r="GZJ51" s="17"/>
      <c r="GZK51" s="17"/>
      <c r="GZL51" s="17"/>
      <c r="GZM51" s="17"/>
      <c r="GZN51" s="17"/>
      <c r="GZO51" s="17"/>
      <c r="GZP51" s="17"/>
      <c r="GZQ51" s="17"/>
      <c r="GZR51" s="17"/>
      <c r="GZS51" s="17"/>
      <c r="GZT51" s="17"/>
      <c r="GZU51" s="17"/>
      <c r="GZV51" s="17"/>
      <c r="GZW51" s="17"/>
      <c r="GZX51" s="17"/>
      <c r="GZY51" s="17"/>
      <c r="GZZ51" s="17"/>
      <c r="HAA51" s="17"/>
      <c r="HAB51" s="17"/>
      <c r="HAC51" s="17"/>
      <c r="HAD51" s="17"/>
      <c r="HAE51" s="17"/>
      <c r="HAF51" s="17"/>
      <c r="HAG51" s="17"/>
      <c r="HAH51" s="17"/>
      <c r="HAI51" s="17"/>
      <c r="HAJ51" s="17"/>
      <c r="HAK51" s="17"/>
      <c r="HAL51" s="17"/>
      <c r="HAM51" s="17"/>
      <c r="HAN51" s="17"/>
      <c r="HAO51" s="17"/>
      <c r="HAP51" s="17"/>
      <c r="HAQ51" s="17"/>
      <c r="HAR51" s="17"/>
      <c r="HAS51" s="17"/>
      <c r="HAT51" s="17"/>
      <c r="HAU51" s="17"/>
      <c r="HAV51" s="17"/>
      <c r="HAW51" s="17"/>
      <c r="HAX51" s="17"/>
      <c r="HAY51" s="17"/>
      <c r="HAZ51" s="17"/>
      <c r="HBA51" s="17"/>
      <c r="HBB51" s="17"/>
      <c r="HBC51" s="17"/>
      <c r="HBD51" s="17"/>
      <c r="HBE51" s="17"/>
      <c r="HBF51" s="17"/>
      <c r="HBG51" s="17"/>
      <c r="HBH51" s="17"/>
      <c r="HBI51" s="17"/>
      <c r="HBJ51" s="17"/>
      <c r="HBK51" s="17"/>
      <c r="HBL51" s="17"/>
      <c r="HBM51" s="17"/>
      <c r="HBN51" s="17"/>
      <c r="HBO51" s="17"/>
      <c r="HBP51" s="17"/>
      <c r="HBQ51" s="17"/>
      <c r="HBR51" s="17"/>
      <c r="HBS51" s="17"/>
      <c r="HBT51" s="17"/>
      <c r="HBU51" s="17"/>
      <c r="HBV51" s="17"/>
      <c r="HBW51" s="17"/>
      <c r="HBX51" s="17"/>
      <c r="HBY51" s="17"/>
      <c r="HBZ51" s="17"/>
      <c r="HCA51" s="17"/>
      <c r="HCB51" s="17"/>
      <c r="HCC51" s="17"/>
      <c r="HCD51" s="17"/>
      <c r="HCE51" s="17"/>
      <c r="HCF51" s="17"/>
      <c r="HCG51" s="17"/>
      <c r="HCH51" s="17"/>
      <c r="HCI51" s="17"/>
      <c r="HCJ51" s="17"/>
      <c r="HCK51" s="17"/>
      <c r="HCL51" s="17"/>
      <c r="HCM51" s="17"/>
      <c r="HCN51" s="17"/>
      <c r="HCO51" s="17"/>
      <c r="HCP51" s="17"/>
      <c r="HCQ51" s="17"/>
      <c r="HCR51" s="17"/>
      <c r="HCS51" s="17"/>
      <c r="HCT51" s="17"/>
      <c r="HCU51" s="17"/>
      <c r="HCV51" s="17"/>
      <c r="HCW51" s="17"/>
      <c r="HCX51" s="17"/>
      <c r="HCY51" s="17"/>
      <c r="HCZ51" s="17"/>
      <c r="HDA51" s="17"/>
      <c r="HDB51" s="17"/>
      <c r="HDC51" s="17"/>
      <c r="HDD51" s="17"/>
      <c r="HDE51" s="17"/>
      <c r="HDF51" s="17"/>
      <c r="HDG51" s="17"/>
      <c r="HDH51" s="17"/>
      <c r="HDI51" s="17"/>
      <c r="HDJ51" s="17"/>
      <c r="HDK51" s="17"/>
      <c r="HDL51" s="17"/>
      <c r="HDM51" s="17"/>
      <c r="HDN51" s="17"/>
      <c r="HDO51" s="17"/>
      <c r="HDP51" s="17"/>
      <c r="HDQ51" s="17"/>
      <c r="HDR51" s="17"/>
      <c r="HDS51" s="17"/>
      <c r="HDT51" s="17"/>
      <c r="HDU51" s="17"/>
      <c r="HDV51" s="17"/>
      <c r="HDW51" s="17"/>
      <c r="HDX51" s="17"/>
      <c r="HDY51" s="17"/>
      <c r="HDZ51" s="17"/>
      <c r="HEA51" s="17"/>
      <c r="HEB51" s="17"/>
      <c r="HEC51" s="17"/>
      <c r="HED51" s="17"/>
      <c r="HEE51" s="17"/>
      <c r="HEF51" s="17"/>
      <c r="HEG51" s="17"/>
      <c r="HEH51" s="17"/>
      <c r="HEI51" s="17"/>
      <c r="HEJ51" s="17"/>
      <c r="HEK51" s="17"/>
      <c r="HEL51" s="17"/>
      <c r="HEM51" s="17"/>
      <c r="HEN51" s="17"/>
      <c r="HEO51" s="17"/>
      <c r="HEP51" s="17"/>
      <c r="HEQ51" s="17"/>
      <c r="HER51" s="17"/>
      <c r="HES51" s="17"/>
      <c r="HET51" s="17"/>
      <c r="HEU51" s="17"/>
      <c r="HEV51" s="17"/>
      <c r="HEW51" s="17"/>
      <c r="HEX51" s="17"/>
      <c r="HEY51" s="17"/>
      <c r="HEZ51" s="17"/>
      <c r="HFA51" s="17"/>
      <c r="HFB51" s="17"/>
      <c r="HFC51" s="17"/>
      <c r="HFD51" s="17"/>
      <c r="HFE51" s="17"/>
      <c r="HFF51" s="17"/>
      <c r="HFG51" s="17"/>
      <c r="HFH51" s="17"/>
      <c r="HFI51" s="17"/>
      <c r="HFJ51" s="17"/>
      <c r="HFK51" s="17"/>
      <c r="HFL51" s="17"/>
      <c r="HFM51" s="17"/>
      <c r="HFN51" s="17"/>
      <c r="HFO51" s="17"/>
      <c r="HFP51" s="17"/>
      <c r="HFQ51" s="17"/>
      <c r="HFR51" s="17"/>
      <c r="HFS51" s="17"/>
      <c r="HFT51" s="17"/>
      <c r="HFU51" s="17"/>
      <c r="HFV51" s="17"/>
      <c r="HFW51" s="17"/>
      <c r="HFX51" s="17"/>
      <c r="HFY51" s="17"/>
      <c r="HFZ51" s="17"/>
      <c r="HGA51" s="17"/>
      <c r="HGB51" s="17"/>
      <c r="HGC51" s="17"/>
      <c r="HGD51" s="17"/>
      <c r="HGE51" s="17"/>
      <c r="HGF51" s="17"/>
      <c r="HGG51" s="17"/>
      <c r="HGH51" s="17"/>
      <c r="HGI51" s="17"/>
      <c r="HGJ51" s="17"/>
      <c r="HGK51" s="17"/>
      <c r="HGL51" s="17"/>
      <c r="HGM51" s="17"/>
      <c r="HGN51" s="17"/>
      <c r="HGO51" s="17"/>
      <c r="HGP51" s="17"/>
      <c r="HGQ51" s="17"/>
      <c r="HGR51" s="17"/>
      <c r="HGS51" s="17"/>
      <c r="HGT51" s="17"/>
      <c r="HGU51" s="17"/>
      <c r="HGV51" s="17"/>
      <c r="HGW51" s="17"/>
      <c r="HGX51" s="17"/>
      <c r="HGY51" s="17"/>
      <c r="HGZ51" s="17"/>
      <c r="HHA51" s="17"/>
      <c r="HHB51" s="17"/>
      <c r="HHC51" s="17"/>
      <c r="HHD51" s="17"/>
      <c r="HHE51" s="17"/>
      <c r="HHF51" s="17"/>
      <c r="HHG51" s="17"/>
      <c r="HHH51" s="17"/>
      <c r="HHI51" s="17"/>
      <c r="HHJ51" s="17"/>
      <c r="HHK51" s="17"/>
      <c r="HHL51" s="17"/>
      <c r="HHM51" s="17"/>
      <c r="HHN51" s="17"/>
      <c r="HHO51" s="17"/>
      <c r="HHP51" s="17"/>
      <c r="HHQ51" s="17"/>
      <c r="HHR51" s="17"/>
      <c r="HHS51" s="17"/>
      <c r="HHT51" s="17"/>
      <c r="HHU51" s="17"/>
      <c r="HHV51" s="17"/>
      <c r="HHW51" s="17"/>
      <c r="HHX51" s="17"/>
      <c r="HHY51" s="17"/>
      <c r="HHZ51" s="17"/>
      <c r="HIA51" s="17"/>
      <c r="HIB51" s="17"/>
      <c r="HIC51" s="17"/>
      <c r="HID51" s="17"/>
      <c r="HIE51" s="17"/>
      <c r="HIF51" s="17"/>
      <c r="HIG51" s="17"/>
      <c r="HIH51" s="17"/>
      <c r="HII51" s="17"/>
      <c r="HIJ51" s="17"/>
      <c r="HIK51" s="17"/>
      <c r="HIL51" s="17"/>
      <c r="HIM51" s="17"/>
      <c r="HIN51" s="17"/>
      <c r="HIO51" s="17"/>
      <c r="HIP51" s="17"/>
      <c r="HIQ51" s="17"/>
      <c r="HIR51" s="17"/>
      <c r="HIS51" s="17"/>
      <c r="HIT51" s="17"/>
      <c r="HIU51" s="17"/>
      <c r="HIV51" s="17"/>
      <c r="HIW51" s="17"/>
      <c r="HIX51" s="17"/>
      <c r="HIY51" s="17"/>
      <c r="HIZ51" s="17"/>
      <c r="HJA51" s="17"/>
      <c r="HJB51" s="17"/>
      <c r="HJC51" s="17"/>
      <c r="HJD51" s="17"/>
      <c r="HJE51" s="17"/>
      <c r="HJF51" s="17"/>
      <c r="HJG51" s="17"/>
      <c r="HJH51" s="17"/>
      <c r="HJI51" s="17"/>
      <c r="HJJ51" s="17"/>
      <c r="HJK51" s="17"/>
      <c r="HJL51" s="17"/>
      <c r="HJM51" s="17"/>
      <c r="HJN51" s="17"/>
      <c r="HJO51" s="17"/>
      <c r="HJP51" s="17"/>
      <c r="HJQ51" s="17"/>
      <c r="HJR51" s="17"/>
      <c r="HJS51" s="17"/>
      <c r="HJT51" s="17"/>
      <c r="HJU51" s="17"/>
      <c r="HJV51" s="17"/>
      <c r="HJW51" s="17"/>
      <c r="HJX51" s="17"/>
      <c r="HJY51" s="17"/>
      <c r="HJZ51" s="17"/>
      <c r="HKA51" s="17"/>
      <c r="HKB51" s="17"/>
      <c r="HKC51" s="17"/>
      <c r="HKD51" s="17"/>
      <c r="HKE51" s="17"/>
      <c r="HKF51" s="17"/>
      <c r="HKG51" s="17"/>
      <c r="HKH51" s="17"/>
      <c r="HKI51" s="17"/>
      <c r="HKJ51" s="17"/>
      <c r="HKK51" s="17"/>
      <c r="HKL51" s="17"/>
      <c r="HKM51" s="17"/>
      <c r="HKN51" s="17"/>
      <c r="HKO51" s="17"/>
      <c r="HKP51" s="17"/>
      <c r="HKQ51" s="17"/>
      <c r="HKR51" s="17"/>
      <c r="HKS51" s="17"/>
      <c r="HKT51" s="17"/>
      <c r="HKU51" s="17"/>
      <c r="HKV51" s="17"/>
      <c r="HKW51" s="17"/>
      <c r="HKX51" s="17"/>
      <c r="HKY51" s="17"/>
      <c r="HKZ51" s="17"/>
      <c r="HLA51" s="17"/>
      <c r="HLB51" s="17"/>
      <c r="HLC51" s="17"/>
      <c r="HLD51" s="17"/>
      <c r="HLE51" s="17"/>
      <c r="HLF51" s="17"/>
      <c r="HLG51" s="17"/>
      <c r="HLH51" s="17"/>
      <c r="HLI51" s="17"/>
      <c r="HLJ51" s="17"/>
      <c r="HLK51" s="17"/>
      <c r="HLL51" s="17"/>
      <c r="HLM51" s="17"/>
      <c r="HLN51" s="17"/>
      <c r="HLO51" s="17"/>
      <c r="HLP51" s="17"/>
      <c r="HLQ51" s="17"/>
      <c r="HLR51" s="17"/>
      <c r="HLS51" s="17"/>
      <c r="HLT51" s="17"/>
      <c r="HLU51" s="17"/>
      <c r="HLV51" s="17"/>
      <c r="HLW51" s="17"/>
      <c r="HLX51" s="17"/>
      <c r="HLY51" s="17"/>
      <c r="HLZ51" s="17"/>
      <c r="HMA51" s="17"/>
      <c r="HMB51" s="17"/>
      <c r="HMC51" s="17"/>
      <c r="HMD51" s="17"/>
      <c r="HME51" s="17"/>
      <c r="HMF51" s="17"/>
      <c r="HMG51" s="17"/>
      <c r="HMH51" s="17"/>
      <c r="HMI51" s="17"/>
      <c r="HMJ51" s="17"/>
      <c r="HMK51" s="17"/>
      <c r="HML51" s="17"/>
      <c r="HMM51" s="17"/>
      <c r="HMN51" s="17"/>
      <c r="HMO51" s="17"/>
      <c r="HMP51" s="17"/>
      <c r="HMQ51" s="17"/>
      <c r="HMR51" s="17"/>
      <c r="HMS51" s="17"/>
      <c r="HMT51" s="17"/>
      <c r="HMU51" s="17"/>
      <c r="HMV51" s="17"/>
      <c r="HMW51" s="17"/>
      <c r="HMX51" s="17"/>
      <c r="HMY51" s="17"/>
      <c r="HMZ51" s="17"/>
      <c r="HNA51" s="17"/>
      <c r="HNB51" s="17"/>
      <c r="HNC51" s="17"/>
      <c r="HND51" s="17"/>
      <c r="HNE51" s="17"/>
      <c r="HNF51" s="17"/>
      <c r="HNG51" s="17"/>
      <c r="HNH51" s="17"/>
      <c r="HNI51" s="17"/>
      <c r="HNJ51" s="17"/>
      <c r="HNK51" s="17"/>
      <c r="HNL51" s="17"/>
      <c r="HNM51" s="17"/>
      <c r="HNN51" s="17"/>
      <c r="HNO51" s="17"/>
      <c r="HNP51" s="17"/>
      <c r="HNQ51" s="17"/>
      <c r="HNR51" s="17"/>
      <c r="HNS51" s="17"/>
      <c r="HNT51" s="17"/>
      <c r="HNU51" s="17"/>
      <c r="HNV51" s="17"/>
      <c r="HNW51" s="17"/>
      <c r="HNX51" s="17"/>
      <c r="HNY51" s="17"/>
      <c r="HNZ51" s="17"/>
      <c r="HOA51" s="17"/>
      <c r="HOB51" s="17"/>
      <c r="HOC51" s="17"/>
      <c r="HOD51" s="17"/>
      <c r="HOE51" s="17"/>
      <c r="HOF51" s="17"/>
      <c r="HOG51" s="17"/>
      <c r="HOH51" s="17"/>
      <c r="HOI51" s="17"/>
      <c r="HOJ51" s="17"/>
      <c r="HOK51" s="17"/>
      <c r="HOL51" s="17"/>
      <c r="HOM51" s="17"/>
      <c r="HON51" s="17"/>
      <c r="HOO51" s="17"/>
      <c r="HOP51" s="17"/>
      <c r="HOQ51" s="17"/>
      <c r="HOR51" s="17"/>
      <c r="HOS51" s="17"/>
      <c r="HOT51" s="17"/>
      <c r="HOU51" s="17"/>
      <c r="HOV51" s="17"/>
      <c r="HOW51" s="17"/>
      <c r="HOX51" s="17"/>
      <c r="HOY51" s="17"/>
      <c r="HOZ51" s="17"/>
      <c r="HPA51" s="17"/>
      <c r="HPB51" s="17"/>
      <c r="HPC51" s="17"/>
      <c r="HPD51" s="17"/>
      <c r="HPE51" s="17"/>
      <c r="HPF51" s="17"/>
      <c r="HPG51" s="17"/>
      <c r="HPH51" s="17"/>
      <c r="HPI51" s="17"/>
      <c r="HPJ51" s="17"/>
      <c r="HPK51" s="17"/>
      <c r="HPL51" s="17"/>
      <c r="HPM51" s="17"/>
      <c r="HPN51" s="17"/>
      <c r="HPO51" s="17"/>
      <c r="HPP51" s="17"/>
      <c r="HPQ51" s="17"/>
      <c r="HPR51" s="17"/>
      <c r="HPS51" s="17"/>
      <c r="HPT51" s="17"/>
      <c r="HPU51" s="17"/>
      <c r="HPV51" s="17"/>
      <c r="HPW51" s="17"/>
      <c r="HPX51" s="17"/>
      <c r="HPY51" s="17"/>
      <c r="HPZ51" s="17"/>
      <c r="HQA51" s="17"/>
      <c r="HQB51" s="17"/>
      <c r="HQC51" s="17"/>
      <c r="HQD51" s="17"/>
      <c r="HQE51" s="17"/>
      <c r="HQF51" s="17"/>
      <c r="HQG51" s="17"/>
      <c r="HQH51" s="17"/>
      <c r="HQI51" s="17"/>
      <c r="HQJ51" s="17"/>
      <c r="HQK51" s="17"/>
      <c r="HQL51" s="17"/>
      <c r="HQM51" s="17"/>
      <c r="HQN51" s="17"/>
      <c r="HQO51" s="17"/>
      <c r="HQP51" s="17"/>
      <c r="HQQ51" s="17"/>
      <c r="HQR51" s="17"/>
      <c r="HQS51" s="17"/>
      <c r="HQT51" s="17"/>
      <c r="HQU51" s="17"/>
      <c r="HQV51" s="17"/>
      <c r="HQW51" s="17"/>
      <c r="HQX51" s="17"/>
      <c r="HQY51" s="17"/>
      <c r="HQZ51" s="17"/>
      <c r="HRA51" s="17"/>
      <c r="HRB51" s="17"/>
      <c r="HRC51" s="17"/>
      <c r="HRD51" s="17"/>
      <c r="HRE51" s="17"/>
      <c r="HRF51" s="17"/>
      <c r="HRG51" s="17"/>
      <c r="HRH51" s="17"/>
      <c r="HRI51" s="17"/>
      <c r="HRJ51" s="17"/>
      <c r="HRK51" s="17"/>
      <c r="HRL51" s="17"/>
      <c r="HRM51" s="17"/>
      <c r="HRN51" s="17"/>
      <c r="HRO51" s="17"/>
      <c r="HRP51" s="17"/>
      <c r="HRQ51" s="17"/>
      <c r="HRR51" s="17"/>
      <c r="HRS51" s="17"/>
      <c r="HRT51" s="17"/>
      <c r="HRU51" s="17"/>
      <c r="HRV51" s="17"/>
      <c r="HRW51" s="17"/>
      <c r="HRX51" s="17"/>
      <c r="HRY51" s="17"/>
      <c r="HRZ51" s="17"/>
      <c r="HSA51" s="17"/>
      <c r="HSB51" s="17"/>
      <c r="HSC51" s="17"/>
      <c r="HSD51" s="17"/>
      <c r="HSE51" s="17"/>
      <c r="HSF51" s="17"/>
      <c r="HSG51" s="17"/>
      <c r="HSH51" s="17"/>
      <c r="HSI51" s="17"/>
      <c r="HSJ51" s="17"/>
      <c r="HSK51" s="17"/>
      <c r="HSL51" s="17"/>
      <c r="HSM51" s="17"/>
      <c r="HSN51" s="17"/>
      <c r="HSO51" s="17"/>
      <c r="HSP51" s="17"/>
      <c r="HSQ51" s="17"/>
      <c r="HSR51" s="17"/>
      <c r="HSS51" s="17"/>
      <c r="HST51" s="17"/>
      <c r="HSU51" s="17"/>
      <c r="HSV51" s="17"/>
      <c r="HSW51" s="17"/>
      <c r="HSX51" s="17"/>
      <c r="HSY51" s="17"/>
      <c r="HSZ51" s="17"/>
      <c r="HTA51" s="17"/>
      <c r="HTB51" s="17"/>
      <c r="HTC51" s="17"/>
      <c r="HTD51" s="17"/>
      <c r="HTE51" s="17"/>
      <c r="HTF51" s="17"/>
      <c r="HTG51" s="17"/>
      <c r="HTH51" s="17"/>
      <c r="HTI51" s="17"/>
      <c r="HTJ51" s="17"/>
      <c r="HTK51" s="17"/>
      <c r="HTL51" s="17"/>
      <c r="HTM51" s="17"/>
      <c r="HTN51" s="17"/>
      <c r="HTO51" s="17"/>
      <c r="HTP51" s="17"/>
      <c r="HTQ51" s="17"/>
      <c r="HTR51" s="17"/>
      <c r="HTS51" s="17"/>
      <c r="HTT51" s="17"/>
      <c r="HTU51" s="17"/>
      <c r="HTV51" s="17"/>
      <c r="HTW51" s="17"/>
      <c r="HTX51" s="17"/>
      <c r="HTY51" s="17"/>
      <c r="HTZ51" s="17"/>
      <c r="HUA51" s="17"/>
      <c r="HUB51" s="17"/>
      <c r="HUC51" s="17"/>
      <c r="HUD51" s="17"/>
      <c r="HUE51" s="17"/>
      <c r="HUF51" s="17"/>
      <c r="HUG51" s="17"/>
      <c r="HUH51" s="17"/>
      <c r="HUI51" s="17"/>
      <c r="HUJ51" s="17"/>
      <c r="HUK51" s="17"/>
      <c r="HUL51" s="17"/>
      <c r="HUM51" s="17"/>
      <c r="HUN51" s="17"/>
      <c r="HUO51" s="17"/>
      <c r="HUP51" s="17"/>
      <c r="HUQ51" s="17"/>
      <c r="HUR51" s="17"/>
      <c r="HUS51" s="17"/>
      <c r="HUT51" s="17"/>
      <c r="HUU51" s="17"/>
      <c r="HUV51" s="17"/>
      <c r="HUW51" s="17"/>
      <c r="HUX51" s="17"/>
      <c r="HUY51" s="17"/>
      <c r="HUZ51" s="17"/>
      <c r="HVA51" s="17"/>
      <c r="HVB51" s="17"/>
      <c r="HVC51" s="17"/>
      <c r="HVD51" s="17"/>
      <c r="HVE51" s="17"/>
      <c r="HVF51" s="17"/>
      <c r="HVG51" s="17"/>
      <c r="HVH51" s="17"/>
      <c r="HVI51" s="17"/>
      <c r="HVJ51" s="17"/>
      <c r="HVK51" s="17"/>
      <c r="HVL51" s="17"/>
      <c r="HVM51" s="17"/>
      <c r="HVN51" s="17"/>
      <c r="HVO51" s="17"/>
      <c r="HVP51" s="17"/>
      <c r="HVQ51" s="17"/>
      <c r="HVR51" s="17"/>
      <c r="HVS51" s="17"/>
      <c r="HVT51" s="17"/>
      <c r="HVU51" s="17"/>
      <c r="HVV51" s="17"/>
      <c r="HVW51" s="17"/>
      <c r="HVX51" s="17"/>
      <c r="HVY51" s="17"/>
      <c r="HVZ51" s="17"/>
      <c r="HWA51" s="17"/>
      <c r="HWB51" s="17"/>
      <c r="HWC51" s="17"/>
      <c r="HWD51" s="17"/>
      <c r="HWE51" s="17"/>
      <c r="HWF51" s="17"/>
      <c r="HWG51" s="17"/>
      <c r="HWH51" s="17"/>
      <c r="HWI51" s="17"/>
      <c r="HWJ51" s="17"/>
      <c r="HWK51" s="17"/>
      <c r="HWL51" s="17"/>
      <c r="HWM51" s="17"/>
      <c r="HWN51" s="17"/>
      <c r="HWO51" s="17"/>
      <c r="HWP51" s="17"/>
      <c r="HWQ51" s="17"/>
      <c r="HWR51" s="17"/>
      <c r="HWS51" s="17"/>
      <c r="HWT51" s="17"/>
      <c r="HWU51" s="17"/>
      <c r="HWV51" s="17"/>
      <c r="HWW51" s="17"/>
      <c r="HWX51" s="17"/>
      <c r="HWY51" s="17"/>
      <c r="HWZ51" s="17"/>
      <c r="HXA51" s="17"/>
      <c r="HXB51" s="17"/>
      <c r="HXC51" s="17"/>
      <c r="HXD51" s="17"/>
      <c r="HXE51" s="17"/>
      <c r="HXF51" s="17"/>
      <c r="HXG51" s="17"/>
      <c r="HXH51" s="17"/>
      <c r="HXI51" s="17"/>
      <c r="HXJ51" s="17"/>
      <c r="HXK51" s="17"/>
      <c r="HXL51" s="17"/>
      <c r="HXM51" s="17"/>
      <c r="HXN51" s="17"/>
      <c r="HXO51" s="17"/>
      <c r="HXP51" s="17"/>
      <c r="HXQ51" s="17"/>
      <c r="HXR51" s="17"/>
      <c r="HXS51" s="17"/>
      <c r="HXT51" s="17"/>
      <c r="HXU51" s="17"/>
      <c r="HXV51" s="17"/>
      <c r="HXW51" s="17"/>
      <c r="HXX51" s="17"/>
      <c r="HXY51" s="17"/>
      <c r="HXZ51" s="17"/>
      <c r="HYA51" s="17"/>
      <c r="HYB51" s="17"/>
      <c r="HYC51" s="17"/>
      <c r="HYD51" s="17"/>
      <c r="HYE51" s="17"/>
      <c r="HYF51" s="17"/>
      <c r="HYG51" s="17"/>
      <c r="HYH51" s="17"/>
      <c r="HYI51" s="17"/>
      <c r="HYJ51" s="17"/>
      <c r="HYK51" s="17"/>
      <c r="HYL51" s="17"/>
      <c r="HYM51" s="17"/>
      <c r="HYN51" s="17"/>
      <c r="HYO51" s="17"/>
      <c r="HYP51" s="17"/>
      <c r="HYQ51" s="17"/>
      <c r="HYR51" s="17"/>
      <c r="HYS51" s="17"/>
      <c r="HYT51" s="17"/>
      <c r="HYU51" s="17"/>
      <c r="HYV51" s="17"/>
      <c r="HYW51" s="17"/>
      <c r="HYX51" s="17"/>
      <c r="HYY51" s="17"/>
      <c r="HYZ51" s="17"/>
      <c r="HZA51" s="17"/>
      <c r="HZB51" s="17"/>
      <c r="HZC51" s="17"/>
      <c r="HZD51" s="17"/>
      <c r="HZE51" s="17"/>
      <c r="HZF51" s="17"/>
      <c r="HZG51" s="17"/>
      <c r="HZH51" s="17"/>
      <c r="HZI51" s="17"/>
      <c r="HZJ51" s="17"/>
      <c r="HZK51" s="17"/>
      <c r="HZL51" s="17"/>
      <c r="HZM51" s="17"/>
      <c r="HZN51" s="17"/>
      <c r="HZO51" s="17"/>
      <c r="HZP51" s="17"/>
      <c r="HZQ51" s="17"/>
      <c r="HZR51" s="17"/>
      <c r="HZS51" s="17"/>
      <c r="HZT51" s="17"/>
      <c r="HZU51" s="17"/>
      <c r="HZV51" s="17"/>
      <c r="HZW51" s="17"/>
      <c r="HZX51" s="17"/>
      <c r="HZY51" s="17"/>
      <c r="HZZ51" s="17"/>
      <c r="IAA51" s="17"/>
      <c r="IAB51" s="17"/>
      <c r="IAC51" s="17"/>
      <c r="IAD51" s="17"/>
      <c r="IAE51" s="17"/>
      <c r="IAF51" s="17"/>
      <c r="IAG51" s="17"/>
      <c r="IAH51" s="17"/>
      <c r="IAI51" s="17"/>
      <c r="IAJ51" s="17"/>
      <c r="IAK51" s="17"/>
      <c r="IAL51" s="17"/>
      <c r="IAM51" s="17"/>
      <c r="IAN51" s="17"/>
      <c r="IAO51" s="17"/>
      <c r="IAP51" s="17"/>
      <c r="IAQ51" s="17"/>
      <c r="IAR51" s="17"/>
      <c r="IAS51" s="17"/>
      <c r="IAT51" s="17"/>
      <c r="IAU51" s="17"/>
      <c r="IAV51" s="17"/>
      <c r="IAW51" s="17"/>
      <c r="IAX51" s="17"/>
      <c r="IAY51" s="17"/>
      <c r="IAZ51" s="17"/>
      <c r="IBA51" s="17"/>
      <c r="IBB51" s="17"/>
      <c r="IBC51" s="17"/>
      <c r="IBD51" s="17"/>
      <c r="IBE51" s="17"/>
      <c r="IBF51" s="17"/>
      <c r="IBG51" s="17"/>
      <c r="IBH51" s="17"/>
      <c r="IBI51" s="17"/>
      <c r="IBJ51" s="17"/>
      <c r="IBK51" s="17"/>
      <c r="IBL51" s="17"/>
      <c r="IBM51" s="17"/>
      <c r="IBN51" s="17"/>
      <c r="IBO51" s="17"/>
      <c r="IBP51" s="17"/>
      <c r="IBQ51" s="17"/>
      <c r="IBR51" s="17"/>
      <c r="IBS51" s="17"/>
      <c r="IBT51" s="17"/>
      <c r="IBU51" s="17"/>
      <c r="IBV51" s="17"/>
      <c r="IBW51" s="17"/>
      <c r="IBX51" s="17"/>
      <c r="IBY51" s="17"/>
      <c r="IBZ51" s="17"/>
      <c r="ICA51" s="17"/>
      <c r="ICB51" s="17"/>
      <c r="ICC51" s="17"/>
      <c r="ICD51" s="17"/>
      <c r="ICE51" s="17"/>
      <c r="ICF51" s="17"/>
      <c r="ICG51" s="17"/>
      <c r="ICH51" s="17"/>
      <c r="ICI51" s="17"/>
      <c r="ICJ51" s="17"/>
      <c r="ICK51" s="17"/>
      <c r="ICL51" s="17"/>
      <c r="ICM51" s="17"/>
      <c r="ICN51" s="17"/>
      <c r="ICO51" s="17"/>
      <c r="ICP51" s="17"/>
      <c r="ICQ51" s="17"/>
      <c r="ICR51" s="17"/>
      <c r="ICS51" s="17"/>
      <c r="ICT51" s="17"/>
      <c r="ICU51" s="17"/>
      <c r="ICV51" s="17"/>
      <c r="ICW51" s="17"/>
      <c r="ICX51" s="17"/>
      <c r="ICY51" s="17"/>
      <c r="ICZ51" s="17"/>
      <c r="IDA51" s="17"/>
      <c r="IDB51" s="17"/>
      <c r="IDC51" s="17"/>
      <c r="IDD51" s="17"/>
      <c r="IDE51" s="17"/>
      <c r="IDF51" s="17"/>
      <c r="IDG51" s="17"/>
      <c r="IDH51" s="17"/>
      <c r="IDI51" s="17"/>
      <c r="IDJ51" s="17"/>
      <c r="IDK51" s="17"/>
      <c r="IDL51" s="17"/>
      <c r="IDM51" s="17"/>
      <c r="IDN51" s="17"/>
      <c r="IDO51" s="17"/>
      <c r="IDP51" s="17"/>
      <c r="IDQ51" s="17"/>
      <c r="IDR51" s="17"/>
      <c r="IDS51" s="17"/>
      <c r="IDT51" s="17"/>
      <c r="IDU51" s="17"/>
      <c r="IDV51" s="17"/>
      <c r="IDW51" s="17"/>
      <c r="IDX51" s="17"/>
      <c r="IDY51" s="17"/>
      <c r="IDZ51" s="17"/>
      <c r="IEA51" s="17"/>
      <c r="IEB51" s="17"/>
      <c r="IEC51" s="17"/>
      <c r="IED51" s="17"/>
      <c r="IEE51" s="17"/>
      <c r="IEF51" s="17"/>
      <c r="IEG51" s="17"/>
      <c r="IEH51" s="17"/>
      <c r="IEI51" s="17"/>
      <c r="IEJ51" s="17"/>
      <c r="IEK51" s="17"/>
      <c r="IEL51" s="17"/>
      <c r="IEM51" s="17"/>
      <c r="IEN51" s="17"/>
      <c r="IEO51" s="17"/>
      <c r="IEP51" s="17"/>
      <c r="IEQ51" s="17"/>
      <c r="IER51" s="17"/>
      <c r="IES51" s="17"/>
      <c r="IET51" s="17"/>
      <c r="IEU51" s="17"/>
      <c r="IEV51" s="17"/>
      <c r="IEW51" s="17"/>
      <c r="IEX51" s="17"/>
      <c r="IEY51" s="17"/>
      <c r="IEZ51" s="17"/>
      <c r="IFA51" s="17"/>
      <c r="IFB51" s="17"/>
      <c r="IFC51" s="17"/>
      <c r="IFD51" s="17"/>
      <c r="IFE51" s="17"/>
      <c r="IFF51" s="17"/>
      <c r="IFG51" s="17"/>
      <c r="IFH51" s="17"/>
      <c r="IFI51" s="17"/>
      <c r="IFJ51" s="17"/>
      <c r="IFK51" s="17"/>
      <c r="IFL51" s="17"/>
      <c r="IFM51" s="17"/>
      <c r="IFN51" s="17"/>
      <c r="IFO51" s="17"/>
      <c r="IFP51" s="17"/>
      <c r="IFQ51" s="17"/>
      <c r="IFR51" s="17"/>
      <c r="IFS51" s="17"/>
      <c r="IFT51" s="17"/>
      <c r="IFU51" s="17"/>
      <c r="IFV51" s="17"/>
      <c r="IFW51" s="17"/>
      <c r="IFX51" s="17"/>
      <c r="IFY51" s="17"/>
      <c r="IFZ51" s="17"/>
      <c r="IGA51" s="17"/>
      <c r="IGB51" s="17"/>
      <c r="IGC51" s="17"/>
      <c r="IGD51" s="17"/>
      <c r="IGE51" s="17"/>
      <c r="IGF51" s="17"/>
      <c r="IGG51" s="17"/>
      <c r="IGH51" s="17"/>
      <c r="IGI51" s="17"/>
      <c r="IGJ51" s="17"/>
      <c r="IGK51" s="17"/>
      <c r="IGL51" s="17"/>
      <c r="IGM51" s="17"/>
      <c r="IGN51" s="17"/>
      <c r="IGO51" s="17"/>
      <c r="IGP51" s="17"/>
      <c r="IGQ51" s="17"/>
      <c r="IGR51" s="17"/>
      <c r="IGS51" s="17"/>
      <c r="IGT51" s="17"/>
      <c r="IGU51" s="17"/>
      <c r="IGV51" s="17"/>
      <c r="IGW51" s="17"/>
      <c r="IGX51" s="17"/>
      <c r="IGY51" s="17"/>
      <c r="IGZ51" s="17"/>
      <c r="IHA51" s="17"/>
      <c r="IHB51" s="17"/>
      <c r="IHC51" s="17"/>
      <c r="IHD51" s="17"/>
      <c r="IHE51" s="17"/>
      <c r="IHF51" s="17"/>
      <c r="IHG51" s="17"/>
      <c r="IHH51" s="17"/>
      <c r="IHI51" s="17"/>
      <c r="IHJ51" s="17"/>
      <c r="IHK51" s="17"/>
      <c r="IHL51" s="17"/>
      <c r="IHM51" s="17"/>
      <c r="IHN51" s="17"/>
      <c r="IHO51" s="17"/>
      <c r="IHP51" s="17"/>
      <c r="IHQ51" s="17"/>
      <c r="IHR51" s="17"/>
      <c r="IHS51" s="17"/>
      <c r="IHT51" s="17"/>
      <c r="IHU51" s="17"/>
      <c r="IHV51" s="17"/>
      <c r="IHW51" s="17"/>
      <c r="IHX51" s="17"/>
      <c r="IHY51" s="17"/>
      <c r="IHZ51" s="17"/>
      <c r="IIA51" s="17"/>
      <c r="IIB51" s="17"/>
      <c r="IIC51" s="17"/>
      <c r="IID51" s="17"/>
      <c r="IIE51" s="17"/>
      <c r="IIF51" s="17"/>
      <c r="IIG51" s="17"/>
      <c r="IIH51" s="17"/>
      <c r="III51" s="17"/>
      <c r="IIJ51" s="17"/>
      <c r="IIK51" s="17"/>
      <c r="IIL51" s="17"/>
      <c r="IIM51" s="17"/>
      <c r="IIN51" s="17"/>
      <c r="IIO51" s="17"/>
      <c r="IIP51" s="17"/>
      <c r="IIQ51" s="17"/>
      <c r="IIR51" s="17"/>
      <c r="IIS51" s="17"/>
      <c r="IIT51" s="17"/>
      <c r="IIU51" s="17"/>
      <c r="IIV51" s="17"/>
      <c r="IIW51" s="17"/>
      <c r="IIX51" s="17"/>
      <c r="IIY51" s="17"/>
      <c r="IIZ51" s="17"/>
      <c r="IJA51" s="17"/>
      <c r="IJB51" s="17"/>
      <c r="IJC51" s="17"/>
      <c r="IJD51" s="17"/>
      <c r="IJE51" s="17"/>
      <c r="IJF51" s="17"/>
      <c r="IJG51" s="17"/>
      <c r="IJH51" s="17"/>
      <c r="IJI51" s="17"/>
      <c r="IJJ51" s="17"/>
      <c r="IJK51" s="17"/>
      <c r="IJL51" s="17"/>
      <c r="IJM51" s="17"/>
      <c r="IJN51" s="17"/>
      <c r="IJO51" s="17"/>
      <c r="IJP51" s="17"/>
      <c r="IJQ51" s="17"/>
      <c r="IJR51" s="17"/>
      <c r="IJS51" s="17"/>
      <c r="IJT51" s="17"/>
      <c r="IJU51" s="17"/>
      <c r="IJV51" s="17"/>
      <c r="IJW51" s="17"/>
      <c r="IJX51" s="17"/>
      <c r="IJY51" s="17"/>
      <c r="IJZ51" s="17"/>
      <c r="IKA51" s="17"/>
      <c r="IKB51" s="17"/>
      <c r="IKC51" s="17"/>
      <c r="IKD51" s="17"/>
      <c r="IKE51" s="17"/>
      <c r="IKF51" s="17"/>
      <c r="IKG51" s="17"/>
      <c r="IKH51" s="17"/>
      <c r="IKI51" s="17"/>
      <c r="IKJ51" s="17"/>
      <c r="IKK51" s="17"/>
      <c r="IKL51" s="17"/>
      <c r="IKM51" s="17"/>
      <c r="IKN51" s="17"/>
      <c r="IKO51" s="17"/>
      <c r="IKP51" s="17"/>
      <c r="IKQ51" s="17"/>
      <c r="IKR51" s="17"/>
      <c r="IKS51" s="17"/>
      <c r="IKT51" s="17"/>
      <c r="IKU51" s="17"/>
      <c r="IKV51" s="17"/>
      <c r="IKW51" s="17"/>
      <c r="IKX51" s="17"/>
      <c r="IKY51" s="17"/>
      <c r="IKZ51" s="17"/>
      <c r="ILA51" s="17"/>
      <c r="ILB51" s="17"/>
      <c r="ILC51" s="17"/>
      <c r="ILD51" s="17"/>
      <c r="ILE51" s="17"/>
      <c r="ILF51" s="17"/>
      <c r="ILG51" s="17"/>
      <c r="ILH51" s="17"/>
      <c r="ILI51" s="17"/>
      <c r="ILJ51" s="17"/>
      <c r="ILK51" s="17"/>
      <c r="ILL51" s="17"/>
      <c r="ILM51" s="17"/>
      <c r="ILN51" s="17"/>
      <c r="ILO51" s="17"/>
      <c r="ILP51" s="17"/>
      <c r="ILQ51" s="17"/>
      <c r="ILR51" s="17"/>
      <c r="ILS51" s="17"/>
      <c r="ILT51" s="17"/>
      <c r="ILU51" s="17"/>
      <c r="ILV51" s="17"/>
      <c r="ILW51" s="17"/>
      <c r="ILX51" s="17"/>
      <c r="ILY51" s="17"/>
      <c r="ILZ51" s="17"/>
      <c r="IMA51" s="17"/>
      <c r="IMB51" s="17"/>
      <c r="IMC51" s="17"/>
      <c r="IMD51" s="17"/>
      <c r="IME51" s="17"/>
      <c r="IMF51" s="17"/>
      <c r="IMG51" s="17"/>
      <c r="IMH51" s="17"/>
      <c r="IMI51" s="17"/>
      <c r="IMJ51" s="17"/>
      <c r="IMK51" s="17"/>
      <c r="IML51" s="17"/>
      <c r="IMM51" s="17"/>
      <c r="IMN51" s="17"/>
      <c r="IMO51" s="17"/>
      <c r="IMP51" s="17"/>
      <c r="IMQ51" s="17"/>
      <c r="IMR51" s="17"/>
      <c r="IMS51" s="17"/>
      <c r="IMT51" s="17"/>
      <c r="IMU51" s="17"/>
      <c r="IMV51" s="17"/>
      <c r="IMW51" s="17"/>
      <c r="IMX51" s="17"/>
      <c r="IMY51" s="17"/>
      <c r="IMZ51" s="17"/>
      <c r="INA51" s="17"/>
      <c r="INB51" s="17"/>
      <c r="INC51" s="17"/>
      <c r="IND51" s="17"/>
      <c r="INE51" s="17"/>
      <c r="INF51" s="17"/>
      <c r="ING51" s="17"/>
      <c r="INH51" s="17"/>
      <c r="INI51" s="17"/>
      <c r="INJ51" s="17"/>
      <c r="INK51" s="17"/>
      <c r="INL51" s="17"/>
      <c r="INM51" s="17"/>
      <c r="INN51" s="17"/>
      <c r="INO51" s="17"/>
      <c r="INP51" s="17"/>
      <c r="INQ51" s="17"/>
      <c r="INR51" s="17"/>
      <c r="INS51" s="17"/>
      <c r="INT51" s="17"/>
      <c r="INU51" s="17"/>
      <c r="INV51" s="17"/>
      <c r="INW51" s="17"/>
      <c r="INX51" s="17"/>
      <c r="INY51" s="17"/>
      <c r="INZ51" s="17"/>
      <c r="IOA51" s="17"/>
      <c r="IOB51" s="17"/>
      <c r="IOC51" s="17"/>
      <c r="IOD51" s="17"/>
      <c r="IOE51" s="17"/>
      <c r="IOF51" s="17"/>
      <c r="IOG51" s="17"/>
      <c r="IOH51" s="17"/>
      <c r="IOI51" s="17"/>
      <c r="IOJ51" s="17"/>
      <c r="IOK51" s="17"/>
      <c r="IOL51" s="17"/>
      <c r="IOM51" s="17"/>
      <c r="ION51" s="17"/>
      <c r="IOO51" s="17"/>
      <c r="IOP51" s="17"/>
      <c r="IOQ51" s="17"/>
      <c r="IOR51" s="17"/>
      <c r="IOS51" s="17"/>
      <c r="IOT51" s="17"/>
      <c r="IOU51" s="17"/>
      <c r="IOV51" s="17"/>
      <c r="IOW51" s="17"/>
      <c r="IOX51" s="17"/>
      <c r="IOY51" s="17"/>
      <c r="IOZ51" s="17"/>
      <c r="IPA51" s="17"/>
      <c r="IPB51" s="17"/>
      <c r="IPC51" s="17"/>
      <c r="IPD51" s="17"/>
      <c r="IPE51" s="17"/>
      <c r="IPF51" s="17"/>
      <c r="IPG51" s="17"/>
      <c r="IPH51" s="17"/>
      <c r="IPI51" s="17"/>
      <c r="IPJ51" s="17"/>
      <c r="IPK51" s="17"/>
      <c r="IPL51" s="17"/>
      <c r="IPM51" s="17"/>
      <c r="IPN51" s="17"/>
      <c r="IPO51" s="17"/>
      <c r="IPP51" s="17"/>
      <c r="IPQ51" s="17"/>
      <c r="IPR51" s="17"/>
      <c r="IPS51" s="17"/>
      <c r="IPT51" s="17"/>
      <c r="IPU51" s="17"/>
      <c r="IPV51" s="17"/>
      <c r="IPW51" s="17"/>
      <c r="IPX51" s="17"/>
      <c r="IPY51" s="17"/>
      <c r="IPZ51" s="17"/>
      <c r="IQA51" s="17"/>
      <c r="IQB51" s="17"/>
      <c r="IQC51" s="17"/>
      <c r="IQD51" s="17"/>
      <c r="IQE51" s="17"/>
      <c r="IQF51" s="17"/>
      <c r="IQG51" s="17"/>
      <c r="IQH51" s="17"/>
      <c r="IQI51" s="17"/>
      <c r="IQJ51" s="17"/>
      <c r="IQK51" s="17"/>
      <c r="IQL51" s="17"/>
      <c r="IQM51" s="17"/>
      <c r="IQN51" s="17"/>
      <c r="IQO51" s="17"/>
      <c r="IQP51" s="17"/>
      <c r="IQQ51" s="17"/>
      <c r="IQR51" s="17"/>
      <c r="IQS51" s="17"/>
      <c r="IQT51" s="17"/>
      <c r="IQU51" s="17"/>
      <c r="IQV51" s="17"/>
      <c r="IQW51" s="17"/>
      <c r="IQX51" s="17"/>
      <c r="IQY51" s="17"/>
      <c r="IQZ51" s="17"/>
      <c r="IRA51" s="17"/>
      <c r="IRB51" s="17"/>
      <c r="IRC51" s="17"/>
      <c r="IRD51" s="17"/>
      <c r="IRE51" s="17"/>
      <c r="IRF51" s="17"/>
      <c r="IRG51" s="17"/>
      <c r="IRH51" s="17"/>
      <c r="IRI51" s="17"/>
      <c r="IRJ51" s="17"/>
      <c r="IRK51" s="17"/>
      <c r="IRL51" s="17"/>
      <c r="IRM51" s="17"/>
      <c r="IRN51" s="17"/>
      <c r="IRO51" s="17"/>
      <c r="IRP51" s="17"/>
      <c r="IRQ51" s="17"/>
      <c r="IRR51" s="17"/>
      <c r="IRS51" s="17"/>
      <c r="IRT51" s="17"/>
      <c r="IRU51" s="17"/>
      <c r="IRV51" s="17"/>
      <c r="IRW51" s="17"/>
      <c r="IRX51" s="17"/>
      <c r="IRY51" s="17"/>
      <c r="IRZ51" s="17"/>
      <c r="ISA51" s="17"/>
      <c r="ISB51" s="17"/>
      <c r="ISC51" s="17"/>
      <c r="ISD51" s="17"/>
      <c r="ISE51" s="17"/>
      <c r="ISF51" s="17"/>
      <c r="ISG51" s="17"/>
      <c r="ISH51" s="17"/>
      <c r="ISI51" s="17"/>
      <c r="ISJ51" s="17"/>
      <c r="ISK51" s="17"/>
      <c r="ISL51" s="17"/>
      <c r="ISM51" s="17"/>
      <c r="ISN51" s="17"/>
      <c r="ISO51" s="17"/>
      <c r="ISP51" s="17"/>
      <c r="ISQ51" s="17"/>
      <c r="ISR51" s="17"/>
      <c r="ISS51" s="17"/>
      <c r="IST51" s="17"/>
      <c r="ISU51" s="17"/>
      <c r="ISV51" s="17"/>
      <c r="ISW51" s="17"/>
      <c r="ISX51" s="17"/>
      <c r="ISY51" s="17"/>
      <c r="ISZ51" s="17"/>
      <c r="ITA51" s="17"/>
      <c r="ITB51" s="17"/>
      <c r="ITC51" s="17"/>
      <c r="ITD51" s="17"/>
      <c r="ITE51" s="17"/>
      <c r="ITF51" s="17"/>
      <c r="ITG51" s="17"/>
      <c r="ITH51" s="17"/>
      <c r="ITI51" s="17"/>
      <c r="ITJ51" s="17"/>
      <c r="ITK51" s="17"/>
      <c r="ITL51" s="17"/>
      <c r="ITM51" s="17"/>
      <c r="ITN51" s="17"/>
      <c r="ITO51" s="17"/>
      <c r="ITP51" s="17"/>
      <c r="ITQ51" s="17"/>
      <c r="ITR51" s="17"/>
      <c r="ITS51" s="17"/>
      <c r="ITT51" s="17"/>
      <c r="ITU51" s="17"/>
      <c r="ITV51" s="17"/>
      <c r="ITW51" s="17"/>
      <c r="ITX51" s="17"/>
      <c r="ITY51" s="17"/>
      <c r="ITZ51" s="17"/>
      <c r="IUA51" s="17"/>
      <c r="IUB51" s="17"/>
      <c r="IUC51" s="17"/>
      <c r="IUD51" s="17"/>
      <c r="IUE51" s="17"/>
      <c r="IUF51" s="17"/>
      <c r="IUG51" s="17"/>
      <c r="IUH51" s="17"/>
      <c r="IUI51" s="17"/>
      <c r="IUJ51" s="17"/>
      <c r="IUK51" s="17"/>
      <c r="IUL51" s="17"/>
      <c r="IUM51" s="17"/>
      <c r="IUN51" s="17"/>
      <c r="IUO51" s="17"/>
      <c r="IUP51" s="17"/>
      <c r="IUQ51" s="17"/>
      <c r="IUR51" s="17"/>
      <c r="IUS51" s="17"/>
      <c r="IUT51" s="17"/>
      <c r="IUU51" s="17"/>
      <c r="IUV51" s="17"/>
      <c r="IUW51" s="17"/>
      <c r="IUX51" s="17"/>
      <c r="IUY51" s="17"/>
      <c r="IUZ51" s="17"/>
      <c r="IVA51" s="17"/>
      <c r="IVB51" s="17"/>
      <c r="IVC51" s="17"/>
      <c r="IVD51" s="17"/>
      <c r="IVE51" s="17"/>
      <c r="IVF51" s="17"/>
      <c r="IVG51" s="17"/>
      <c r="IVH51" s="17"/>
      <c r="IVI51" s="17"/>
      <c r="IVJ51" s="17"/>
      <c r="IVK51" s="17"/>
      <c r="IVL51" s="17"/>
      <c r="IVM51" s="17"/>
      <c r="IVN51" s="17"/>
      <c r="IVO51" s="17"/>
      <c r="IVP51" s="17"/>
      <c r="IVQ51" s="17"/>
      <c r="IVR51" s="17"/>
      <c r="IVS51" s="17"/>
      <c r="IVT51" s="17"/>
      <c r="IVU51" s="17"/>
      <c r="IVV51" s="17"/>
      <c r="IVW51" s="17"/>
      <c r="IVX51" s="17"/>
      <c r="IVY51" s="17"/>
      <c r="IVZ51" s="17"/>
      <c r="IWA51" s="17"/>
      <c r="IWB51" s="17"/>
      <c r="IWC51" s="17"/>
      <c r="IWD51" s="17"/>
      <c r="IWE51" s="17"/>
      <c r="IWF51" s="17"/>
      <c r="IWG51" s="17"/>
      <c r="IWH51" s="17"/>
      <c r="IWI51" s="17"/>
      <c r="IWJ51" s="17"/>
      <c r="IWK51" s="17"/>
      <c r="IWL51" s="17"/>
      <c r="IWM51" s="17"/>
      <c r="IWN51" s="17"/>
      <c r="IWO51" s="17"/>
      <c r="IWP51" s="17"/>
      <c r="IWQ51" s="17"/>
      <c r="IWR51" s="17"/>
      <c r="IWS51" s="17"/>
      <c r="IWT51" s="17"/>
      <c r="IWU51" s="17"/>
      <c r="IWV51" s="17"/>
      <c r="IWW51" s="17"/>
      <c r="IWX51" s="17"/>
      <c r="IWY51" s="17"/>
      <c r="IWZ51" s="17"/>
      <c r="IXA51" s="17"/>
      <c r="IXB51" s="17"/>
      <c r="IXC51" s="17"/>
      <c r="IXD51" s="17"/>
      <c r="IXE51" s="17"/>
      <c r="IXF51" s="17"/>
      <c r="IXG51" s="17"/>
      <c r="IXH51" s="17"/>
      <c r="IXI51" s="17"/>
      <c r="IXJ51" s="17"/>
      <c r="IXK51" s="17"/>
      <c r="IXL51" s="17"/>
      <c r="IXM51" s="17"/>
      <c r="IXN51" s="17"/>
      <c r="IXO51" s="17"/>
      <c r="IXP51" s="17"/>
      <c r="IXQ51" s="17"/>
      <c r="IXR51" s="17"/>
      <c r="IXS51" s="17"/>
      <c r="IXT51" s="17"/>
      <c r="IXU51" s="17"/>
      <c r="IXV51" s="17"/>
      <c r="IXW51" s="17"/>
      <c r="IXX51" s="17"/>
      <c r="IXY51" s="17"/>
      <c r="IXZ51" s="17"/>
      <c r="IYA51" s="17"/>
      <c r="IYB51" s="17"/>
      <c r="IYC51" s="17"/>
      <c r="IYD51" s="17"/>
      <c r="IYE51" s="17"/>
      <c r="IYF51" s="17"/>
      <c r="IYG51" s="17"/>
      <c r="IYH51" s="17"/>
      <c r="IYI51" s="17"/>
      <c r="IYJ51" s="17"/>
      <c r="IYK51" s="17"/>
      <c r="IYL51" s="17"/>
      <c r="IYM51" s="17"/>
      <c r="IYN51" s="17"/>
      <c r="IYO51" s="17"/>
      <c r="IYP51" s="17"/>
      <c r="IYQ51" s="17"/>
      <c r="IYR51" s="17"/>
      <c r="IYS51" s="17"/>
      <c r="IYT51" s="17"/>
      <c r="IYU51" s="17"/>
      <c r="IYV51" s="17"/>
      <c r="IYW51" s="17"/>
      <c r="IYX51" s="17"/>
      <c r="IYY51" s="17"/>
      <c r="IYZ51" s="17"/>
      <c r="IZA51" s="17"/>
      <c r="IZB51" s="17"/>
      <c r="IZC51" s="17"/>
      <c r="IZD51" s="17"/>
      <c r="IZE51" s="17"/>
      <c r="IZF51" s="17"/>
      <c r="IZG51" s="17"/>
      <c r="IZH51" s="17"/>
      <c r="IZI51" s="17"/>
      <c r="IZJ51" s="17"/>
      <c r="IZK51" s="17"/>
      <c r="IZL51" s="17"/>
      <c r="IZM51" s="17"/>
      <c r="IZN51" s="17"/>
      <c r="IZO51" s="17"/>
      <c r="IZP51" s="17"/>
      <c r="IZQ51" s="17"/>
      <c r="IZR51" s="17"/>
      <c r="IZS51" s="17"/>
      <c r="IZT51" s="17"/>
      <c r="IZU51" s="17"/>
      <c r="IZV51" s="17"/>
      <c r="IZW51" s="17"/>
      <c r="IZX51" s="17"/>
      <c r="IZY51" s="17"/>
      <c r="IZZ51" s="17"/>
      <c r="JAA51" s="17"/>
      <c r="JAB51" s="17"/>
      <c r="JAC51" s="17"/>
      <c r="JAD51" s="17"/>
      <c r="JAE51" s="17"/>
      <c r="JAF51" s="17"/>
      <c r="JAG51" s="17"/>
      <c r="JAH51" s="17"/>
      <c r="JAI51" s="17"/>
      <c r="JAJ51" s="17"/>
      <c r="JAK51" s="17"/>
      <c r="JAL51" s="17"/>
      <c r="JAM51" s="17"/>
      <c r="JAN51" s="17"/>
      <c r="JAO51" s="17"/>
      <c r="JAP51" s="17"/>
      <c r="JAQ51" s="17"/>
      <c r="JAR51" s="17"/>
      <c r="JAS51" s="17"/>
      <c r="JAT51" s="17"/>
      <c r="JAU51" s="17"/>
      <c r="JAV51" s="17"/>
      <c r="JAW51" s="17"/>
      <c r="JAX51" s="17"/>
      <c r="JAY51" s="17"/>
      <c r="JAZ51" s="17"/>
      <c r="JBA51" s="17"/>
      <c r="JBB51" s="17"/>
      <c r="JBC51" s="17"/>
      <c r="JBD51" s="17"/>
      <c r="JBE51" s="17"/>
      <c r="JBF51" s="17"/>
      <c r="JBG51" s="17"/>
      <c r="JBH51" s="17"/>
      <c r="JBI51" s="17"/>
      <c r="JBJ51" s="17"/>
      <c r="JBK51" s="17"/>
      <c r="JBL51" s="17"/>
      <c r="JBM51" s="17"/>
      <c r="JBN51" s="17"/>
      <c r="JBO51" s="17"/>
      <c r="JBP51" s="17"/>
      <c r="JBQ51" s="17"/>
      <c r="JBR51" s="17"/>
      <c r="JBS51" s="17"/>
      <c r="JBT51" s="17"/>
      <c r="JBU51" s="17"/>
      <c r="JBV51" s="17"/>
      <c r="JBW51" s="17"/>
      <c r="JBX51" s="17"/>
      <c r="JBY51" s="17"/>
      <c r="JBZ51" s="17"/>
      <c r="JCA51" s="17"/>
      <c r="JCB51" s="17"/>
      <c r="JCC51" s="17"/>
      <c r="JCD51" s="17"/>
      <c r="JCE51" s="17"/>
      <c r="JCF51" s="17"/>
      <c r="JCG51" s="17"/>
      <c r="JCH51" s="17"/>
      <c r="JCI51" s="17"/>
      <c r="JCJ51" s="17"/>
      <c r="JCK51" s="17"/>
      <c r="JCL51" s="17"/>
      <c r="JCM51" s="17"/>
      <c r="JCN51" s="17"/>
      <c r="JCO51" s="17"/>
      <c r="JCP51" s="17"/>
      <c r="JCQ51" s="17"/>
      <c r="JCR51" s="17"/>
      <c r="JCS51" s="17"/>
      <c r="JCT51" s="17"/>
      <c r="JCU51" s="17"/>
      <c r="JCV51" s="17"/>
      <c r="JCW51" s="17"/>
      <c r="JCX51" s="17"/>
      <c r="JCY51" s="17"/>
      <c r="JCZ51" s="17"/>
      <c r="JDA51" s="17"/>
      <c r="JDB51" s="17"/>
      <c r="JDC51" s="17"/>
      <c r="JDD51" s="17"/>
      <c r="JDE51" s="17"/>
      <c r="JDF51" s="17"/>
      <c r="JDG51" s="17"/>
      <c r="JDH51" s="17"/>
      <c r="JDI51" s="17"/>
      <c r="JDJ51" s="17"/>
      <c r="JDK51" s="17"/>
      <c r="JDL51" s="17"/>
      <c r="JDM51" s="17"/>
      <c r="JDN51" s="17"/>
      <c r="JDO51" s="17"/>
      <c r="JDP51" s="17"/>
      <c r="JDQ51" s="17"/>
      <c r="JDR51" s="17"/>
      <c r="JDS51" s="17"/>
      <c r="JDT51" s="17"/>
      <c r="JDU51" s="17"/>
      <c r="JDV51" s="17"/>
      <c r="JDW51" s="17"/>
      <c r="JDX51" s="17"/>
      <c r="JDY51" s="17"/>
      <c r="JDZ51" s="17"/>
      <c r="JEA51" s="17"/>
      <c r="JEB51" s="17"/>
      <c r="JEC51" s="17"/>
      <c r="JED51" s="17"/>
      <c r="JEE51" s="17"/>
      <c r="JEF51" s="17"/>
      <c r="JEG51" s="17"/>
      <c r="JEH51" s="17"/>
      <c r="JEI51" s="17"/>
      <c r="JEJ51" s="17"/>
      <c r="JEK51" s="17"/>
      <c r="JEL51" s="17"/>
      <c r="JEM51" s="17"/>
      <c r="JEN51" s="17"/>
      <c r="JEO51" s="17"/>
      <c r="JEP51" s="17"/>
      <c r="JEQ51" s="17"/>
      <c r="JER51" s="17"/>
      <c r="JES51" s="17"/>
      <c r="JET51" s="17"/>
      <c r="JEU51" s="17"/>
      <c r="JEV51" s="17"/>
      <c r="JEW51" s="17"/>
      <c r="JEX51" s="17"/>
      <c r="JEY51" s="17"/>
      <c r="JEZ51" s="17"/>
      <c r="JFA51" s="17"/>
      <c r="JFB51" s="17"/>
      <c r="JFC51" s="17"/>
      <c r="JFD51" s="17"/>
      <c r="JFE51" s="17"/>
      <c r="JFF51" s="17"/>
      <c r="JFG51" s="17"/>
      <c r="JFH51" s="17"/>
      <c r="JFI51" s="17"/>
      <c r="JFJ51" s="17"/>
      <c r="JFK51" s="17"/>
      <c r="JFL51" s="17"/>
      <c r="JFM51" s="17"/>
      <c r="JFN51" s="17"/>
      <c r="JFO51" s="17"/>
      <c r="JFP51" s="17"/>
      <c r="JFQ51" s="17"/>
      <c r="JFR51" s="17"/>
      <c r="JFS51" s="17"/>
      <c r="JFT51" s="17"/>
      <c r="JFU51" s="17"/>
      <c r="JFV51" s="17"/>
      <c r="JFW51" s="17"/>
      <c r="JFX51" s="17"/>
      <c r="JFY51" s="17"/>
      <c r="JFZ51" s="17"/>
      <c r="JGA51" s="17"/>
      <c r="JGB51" s="17"/>
      <c r="JGC51" s="17"/>
      <c r="JGD51" s="17"/>
      <c r="JGE51" s="17"/>
      <c r="JGF51" s="17"/>
      <c r="JGG51" s="17"/>
      <c r="JGH51" s="17"/>
      <c r="JGI51" s="17"/>
      <c r="JGJ51" s="17"/>
      <c r="JGK51" s="17"/>
      <c r="JGL51" s="17"/>
      <c r="JGM51" s="17"/>
      <c r="JGN51" s="17"/>
      <c r="JGO51" s="17"/>
      <c r="JGP51" s="17"/>
      <c r="JGQ51" s="17"/>
      <c r="JGR51" s="17"/>
      <c r="JGS51" s="17"/>
      <c r="JGT51" s="17"/>
      <c r="JGU51" s="17"/>
      <c r="JGV51" s="17"/>
      <c r="JGW51" s="17"/>
      <c r="JGX51" s="17"/>
      <c r="JGY51" s="17"/>
      <c r="JGZ51" s="17"/>
      <c r="JHA51" s="17"/>
      <c r="JHB51" s="17"/>
      <c r="JHC51" s="17"/>
      <c r="JHD51" s="17"/>
      <c r="JHE51" s="17"/>
      <c r="JHF51" s="17"/>
      <c r="JHG51" s="17"/>
      <c r="JHH51" s="17"/>
      <c r="JHI51" s="17"/>
      <c r="JHJ51" s="17"/>
      <c r="JHK51" s="17"/>
      <c r="JHL51" s="17"/>
      <c r="JHM51" s="17"/>
      <c r="JHN51" s="17"/>
      <c r="JHO51" s="17"/>
      <c r="JHP51" s="17"/>
      <c r="JHQ51" s="17"/>
      <c r="JHR51" s="17"/>
      <c r="JHS51" s="17"/>
      <c r="JHT51" s="17"/>
      <c r="JHU51" s="17"/>
      <c r="JHV51" s="17"/>
      <c r="JHW51" s="17"/>
      <c r="JHX51" s="17"/>
      <c r="JHY51" s="17"/>
      <c r="JHZ51" s="17"/>
      <c r="JIA51" s="17"/>
      <c r="JIB51" s="17"/>
      <c r="JIC51" s="17"/>
      <c r="JID51" s="17"/>
      <c r="JIE51" s="17"/>
      <c r="JIF51" s="17"/>
      <c r="JIG51" s="17"/>
      <c r="JIH51" s="17"/>
      <c r="JII51" s="17"/>
      <c r="JIJ51" s="17"/>
      <c r="JIK51" s="17"/>
      <c r="JIL51" s="17"/>
      <c r="JIM51" s="17"/>
      <c r="JIN51" s="17"/>
      <c r="JIO51" s="17"/>
      <c r="JIP51" s="17"/>
      <c r="JIQ51" s="17"/>
      <c r="JIR51" s="17"/>
      <c r="JIS51" s="17"/>
      <c r="JIT51" s="17"/>
      <c r="JIU51" s="17"/>
      <c r="JIV51" s="17"/>
      <c r="JIW51" s="17"/>
      <c r="JIX51" s="17"/>
      <c r="JIY51" s="17"/>
      <c r="JIZ51" s="17"/>
      <c r="JJA51" s="17"/>
      <c r="JJB51" s="17"/>
      <c r="JJC51" s="17"/>
      <c r="JJD51" s="17"/>
      <c r="JJE51" s="17"/>
      <c r="JJF51" s="17"/>
      <c r="JJG51" s="17"/>
      <c r="JJH51" s="17"/>
      <c r="JJI51" s="17"/>
      <c r="JJJ51" s="17"/>
      <c r="JJK51" s="17"/>
      <c r="JJL51" s="17"/>
      <c r="JJM51" s="17"/>
      <c r="JJN51" s="17"/>
      <c r="JJO51" s="17"/>
      <c r="JJP51" s="17"/>
      <c r="JJQ51" s="17"/>
      <c r="JJR51" s="17"/>
      <c r="JJS51" s="17"/>
      <c r="JJT51" s="17"/>
      <c r="JJU51" s="17"/>
      <c r="JJV51" s="17"/>
      <c r="JJW51" s="17"/>
      <c r="JJX51" s="17"/>
      <c r="JJY51" s="17"/>
      <c r="JJZ51" s="17"/>
      <c r="JKA51" s="17"/>
      <c r="JKB51" s="17"/>
      <c r="JKC51" s="17"/>
      <c r="JKD51" s="17"/>
      <c r="JKE51" s="17"/>
      <c r="JKF51" s="17"/>
      <c r="JKG51" s="17"/>
      <c r="JKH51" s="17"/>
      <c r="JKI51" s="17"/>
      <c r="JKJ51" s="17"/>
      <c r="JKK51" s="17"/>
      <c r="JKL51" s="17"/>
      <c r="JKM51" s="17"/>
      <c r="JKN51" s="17"/>
      <c r="JKO51" s="17"/>
      <c r="JKP51" s="17"/>
      <c r="JKQ51" s="17"/>
      <c r="JKR51" s="17"/>
      <c r="JKS51" s="17"/>
      <c r="JKT51" s="17"/>
      <c r="JKU51" s="17"/>
      <c r="JKV51" s="17"/>
      <c r="JKW51" s="17"/>
      <c r="JKX51" s="17"/>
      <c r="JKY51" s="17"/>
      <c r="JKZ51" s="17"/>
      <c r="JLA51" s="17"/>
      <c r="JLB51" s="17"/>
      <c r="JLC51" s="17"/>
      <c r="JLD51" s="17"/>
      <c r="JLE51" s="17"/>
      <c r="JLF51" s="17"/>
      <c r="JLG51" s="17"/>
      <c r="JLH51" s="17"/>
      <c r="JLI51" s="17"/>
      <c r="JLJ51" s="17"/>
      <c r="JLK51" s="17"/>
      <c r="JLL51" s="17"/>
      <c r="JLM51" s="17"/>
      <c r="JLN51" s="17"/>
      <c r="JLO51" s="17"/>
      <c r="JLP51" s="17"/>
      <c r="JLQ51" s="17"/>
      <c r="JLR51" s="17"/>
      <c r="JLS51" s="17"/>
      <c r="JLT51" s="17"/>
      <c r="JLU51" s="17"/>
      <c r="JLV51" s="17"/>
      <c r="JLW51" s="17"/>
      <c r="JLX51" s="17"/>
      <c r="JLY51" s="17"/>
      <c r="JLZ51" s="17"/>
      <c r="JMA51" s="17"/>
      <c r="JMB51" s="17"/>
      <c r="JMC51" s="17"/>
      <c r="JMD51" s="17"/>
      <c r="JME51" s="17"/>
      <c r="JMF51" s="17"/>
      <c r="JMG51" s="17"/>
      <c r="JMH51" s="17"/>
      <c r="JMI51" s="17"/>
      <c r="JMJ51" s="17"/>
      <c r="JMK51" s="17"/>
      <c r="JML51" s="17"/>
      <c r="JMM51" s="17"/>
      <c r="JMN51" s="17"/>
      <c r="JMO51" s="17"/>
      <c r="JMP51" s="17"/>
      <c r="JMQ51" s="17"/>
      <c r="JMR51" s="17"/>
      <c r="JMS51" s="17"/>
      <c r="JMT51" s="17"/>
      <c r="JMU51" s="17"/>
      <c r="JMV51" s="17"/>
      <c r="JMW51" s="17"/>
      <c r="JMX51" s="17"/>
      <c r="JMY51" s="17"/>
      <c r="JMZ51" s="17"/>
      <c r="JNA51" s="17"/>
      <c r="JNB51" s="17"/>
      <c r="JNC51" s="17"/>
      <c r="JND51" s="17"/>
      <c r="JNE51" s="17"/>
      <c r="JNF51" s="17"/>
      <c r="JNG51" s="17"/>
      <c r="JNH51" s="17"/>
      <c r="JNI51" s="17"/>
      <c r="JNJ51" s="17"/>
      <c r="JNK51" s="17"/>
      <c r="JNL51" s="17"/>
      <c r="JNM51" s="17"/>
      <c r="JNN51" s="17"/>
      <c r="JNO51" s="17"/>
      <c r="JNP51" s="17"/>
      <c r="JNQ51" s="17"/>
      <c r="JNR51" s="17"/>
      <c r="JNS51" s="17"/>
      <c r="JNT51" s="17"/>
      <c r="JNU51" s="17"/>
      <c r="JNV51" s="17"/>
      <c r="JNW51" s="17"/>
      <c r="JNX51" s="17"/>
      <c r="JNY51" s="17"/>
      <c r="JNZ51" s="17"/>
      <c r="JOA51" s="17"/>
      <c r="JOB51" s="17"/>
      <c r="JOC51" s="17"/>
      <c r="JOD51" s="17"/>
      <c r="JOE51" s="17"/>
      <c r="JOF51" s="17"/>
      <c r="JOG51" s="17"/>
      <c r="JOH51" s="17"/>
      <c r="JOI51" s="17"/>
      <c r="JOJ51" s="17"/>
      <c r="JOK51" s="17"/>
      <c r="JOL51" s="17"/>
      <c r="JOM51" s="17"/>
      <c r="JON51" s="17"/>
      <c r="JOO51" s="17"/>
      <c r="JOP51" s="17"/>
      <c r="JOQ51" s="17"/>
      <c r="JOR51" s="17"/>
      <c r="JOS51" s="17"/>
      <c r="JOT51" s="17"/>
      <c r="JOU51" s="17"/>
      <c r="JOV51" s="17"/>
      <c r="JOW51" s="17"/>
      <c r="JOX51" s="17"/>
      <c r="JOY51" s="17"/>
      <c r="JOZ51" s="17"/>
      <c r="JPA51" s="17"/>
      <c r="JPB51" s="17"/>
      <c r="JPC51" s="17"/>
      <c r="JPD51" s="17"/>
      <c r="JPE51" s="17"/>
      <c r="JPF51" s="17"/>
      <c r="JPG51" s="17"/>
      <c r="JPH51" s="17"/>
      <c r="JPI51" s="17"/>
      <c r="JPJ51" s="17"/>
      <c r="JPK51" s="17"/>
      <c r="JPL51" s="17"/>
      <c r="JPM51" s="17"/>
      <c r="JPN51" s="17"/>
      <c r="JPO51" s="17"/>
      <c r="JPP51" s="17"/>
      <c r="JPQ51" s="17"/>
      <c r="JPR51" s="17"/>
      <c r="JPS51" s="17"/>
      <c r="JPT51" s="17"/>
      <c r="JPU51" s="17"/>
      <c r="JPV51" s="17"/>
      <c r="JPW51" s="17"/>
      <c r="JPX51" s="17"/>
      <c r="JPY51" s="17"/>
      <c r="JPZ51" s="17"/>
      <c r="JQA51" s="17"/>
      <c r="JQB51" s="17"/>
      <c r="JQC51" s="17"/>
      <c r="JQD51" s="17"/>
      <c r="JQE51" s="17"/>
      <c r="JQF51" s="17"/>
      <c r="JQG51" s="17"/>
      <c r="JQH51" s="17"/>
      <c r="JQI51" s="17"/>
      <c r="JQJ51" s="17"/>
      <c r="JQK51" s="17"/>
      <c r="JQL51" s="17"/>
      <c r="JQM51" s="17"/>
      <c r="JQN51" s="17"/>
      <c r="JQO51" s="17"/>
      <c r="JQP51" s="17"/>
      <c r="JQQ51" s="17"/>
      <c r="JQR51" s="17"/>
      <c r="JQS51" s="17"/>
      <c r="JQT51" s="17"/>
      <c r="JQU51" s="17"/>
      <c r="JQV51" s="17"/>
      <c r="JQW51" s="17"/>
      <c r="JQX51" s="17"/>
      <c r="JQY51" s="17"/>
      <c r="JQZ51" s="17"/>
      <c r="JRA51" s="17"/>
      <c r="JRB51" s="17"/>
      <c r="JRC51" s="17"/>
      <c r="JRD51" s="17"/>
      <c r="JRE51" s="17"/>
      <c r="JRF51" s="17"/>
      <c r="JRG51" s="17"/>
      <c r="JRH51" s="17"/>
      <c r="JRI51" s="17"/>
      <c r="JRJ51" s="17"/>
      <c r="JRK51" s="17"/>
      <c r="JRL51" s="17"/>
      <c r="JRM51" s="17"/>
      <c r="JRN51" s="17"/>
      <c r="JRO51" s="17"/>
      <c r="JRP51" s="17"/>
      <c r="JRQ51" s="17"/>
      <c r="JRR51" s="17"/>
      <c r="JRS51" s="17"/>
      <c r="JRT51" s="17"/>
      <c r="JRU51" s="17"/>
      <c r="JRV51" s="17"/>
      <c r="JRW51" s="17"/>
      <c r="JRX51" s="17"/>
      <c r="JRY51" s="17"/>
      <c r="JRZ51" s="17"/>
      <c r="JSA51" s="17"/>
      <c r="JSB51" s="17"/>
      <c r="JSC51" s="17"/>
      <c r="JSD51" s="17"/>
      <c r="JSE51" s="17"/>
      <c r="JSF51" s="17"/>
      <c r="JSG51" s="17"/>
      <c r="JSH51" s="17"/>
      <c r="JSI51" s="17"/>
      <c r="JSJ51" s="17"/>
      <c r="JSK51" s="17"/>
      <c r="JSL51" s="17"/>
      <c r="JSM51" s="17"/>
      <c r="JSN51" s="17"/>
      <c r="JSO51" s="17"/>
      <c r="JSP51" s="17"/>
      <c r="JSQ51" s="17"/>
      <c r="JSR51" s="17"/>
      <c r="JSS51" s="17"/>
      <c r="JST51" s="17"/>
      <c r="JSU51" s="17"/>
      <c r="JSV51" s="17"/>
      <c r="JSW51" s="17"/>
      <c r="JSX51" s="17"/>
      <c r="JSY51" s="17"/>
      <c r="JSZ51" s="17"/>
      <c r="JTA51" s="17"/>
      <c r="JTB51" s="17"/>
      <c r="JTC51" s="17"/>
      <c r="JTD51" s="17"/>
      <c r="JTE51" s="17"/>
      <c r="JTF51" s="17"/>
      <c r="JTG51" s="17"/>
      <c r="JTH51" s="17"/>
      <c r="JTI51" s="17"/>
      <c r="JTJ51" s="17"/>
      <c r="JTK51" s="17"/>
      <c r="JTL51" s="17"/>
      <c r="JTM51" s="17"/>
      <c r="JTN51" s="17"/>
      <c r="JTO51" s="17"/>
      <c r="JTP51" s="17"/>
      <c r="JTQ51" s="17"/>
      <c r="JTR51" s="17"/>
      <c r="JTS51" s="17"/>
      <c r="JTT51" s="17"/>
      <c r="JTU51" s="17"/>
      <c r="JTV51" s="17"/>
      <c r="JTW51" s="17"/>
      <c r="JTX51" s="17"/>
      <c r="JTY51" s="17"/>
      <c r="JTZ51" s="17"/>
      <c r="JUA51" s="17"/>
      <c r="JUB51" s="17"/>
      <c r="JUC51" s="17"/>
      <c r="JUD51" s="17"/>
      <c r="JUE51" s="17"/>
      <c r="JUF51" s="17"/>
      <c r="JUG51" s="17"/>
      <c r="JUH51" s="17"/>
      <c r="JUI51" s="17"/>
      <c r="JUJ51" s="17"/>
      <c r="JUK51" s="17"/>
      <c r="JUL51" s="17"/>
      <c r="JUM51" s="17"/>
      <c r="JUN51" s="17"/>
      <c r="JUO51" s="17"/>
      <c r="JUP51" s="17"/>
      <c r="JUQ51" s="17"/>
      <c r="JUR51" s="17"/>
      <c r="JUS51" s="17"/>
      <c r="JUT51" s="17"/>
      <c r="JUU51" s="17"/>
      <c r="JUV51" s="17"/>
      <c r="JUW51" s="17"/>
      <c r="JUX51" s="17"/>
      <c r="JUY51" s="17"/>
      <c r="JUZ51" s="17"/>
      <c r="JVA51" s="17"/>
      <c r="JVB51" s="17"/>
      <c r="JVC51" s="17"/>
      <c r="JVD51" s="17"/>
      <c r="JVE51" s="17"/>
      <c r="JVF51" s="17"/>
      <c r="JVG51" s="17"/>
      <c r="JVH51" s="17"/>
      <c r="JVI51" s="17"/>
      <c r="JVJ51" s="17"/>
      <c r="JVK51" s="17"/>
      <c r="JVL51" s="17"/>
      <c r="JVM51" s="17"/>
      <c r="JVN51" s="17"/>
      <c r="JVO51" s="17"/>
      <c r="JVP51" s="17"/>
      <c r="JVQ51" s="17"/>
      <c r="JVR51" s="17"/>
      <c r="JVS51" s="17"/>
      <c r="JVT51" s="17"/>
      <c r="JVU51" s="17"/>
      <c r="JVV51" s="17"/>
      <c r="JVW51" s="17"/>
      <c r="JVX51" s="17"/>
      <c r="JVY51" s="17"/>
      <c r="JVZ51" s="17"/>
      <c r="JWA51" s="17"/>
      <c r="JWB51" s="17"/>
      <c r="JWC51" s="17"/>
      <c r="JWD51" s="17"/>
      <c r="JWE51" s="17"/>
      <c r="JWF51" s="17"/>
      <c r="JWG51" s="17"/>
      <c r="JWH51" s="17"/>
      <c r="JWI51" s="17"/>
      <c r="JWJ51" s="17"/>
      <c r="JWK51" s="17"/>
      <c r="JWL51" s="17"/>
      <c r="JWM51" s="17"/>
      <c r="JWN51" s="17"/>
      <c r="JWO51" s="17"/>
      <c r="JWP51" s="17"/>
      <c r="JWQ51" s="17"/>
      <c r="JWR51" s="17"/>
      <c r="JWS51" s="17"/>
      <c r="JWT51" s="17"/>
      <c r="JWU51" s="17"/>
      <c r="JWV51" s="17"/>
      <c r="JWW51" s="17"/>
      <c r="JWX51" s="17"/>
      <c r="JWY51" s="17"/>
      <c r="JWZ51" s="17"/>
      <c r="JXA51" s="17"/>
      <c r="JXB51" s="17"/>
      <c r="JXC51" s="17"/>
      <c r="JXD51" s="17"/>
      <c r="JXE51" s="17"/>
      <c r="JXF51" s="17"/>
      <c r="JXG51" s="17"/>
      <c r="JXH51" s="17"/>
      <c r="JXI51" s="17"/>
      <c r="JXJ51" s="17"/>
      <c r="JXK51" s="17"/>
      <c r="JXL51" s="17"/>
      <c r="JXM51" s="17"/>
      <c r="JXN51" s="17"/>
      <c r="JXO51" s="17"/>
      <c r="JXP51" s="17"/>
      <c r="JXQ51" s="17"/>
      <c r="JXR51" s="17"/>
      <c r="JXS51" s="17"/>
      <c r="JXT51" s="17"/>
      <c r="JXU51" s="17"/>
      <c r="JXV51" s="17"/>
      <c r="JXW51" s="17"/>
      <c r="JXX51" s="17"/>
      <c r="JXY51" s="17"/>
      <c r="JXZ51" s="17"/>
      <c r="JYA51" s="17"/>
      <c r="JYB51" s="17"/>
      <c r="JYC51" s="17"/>
      <c r="JYD51" s="17"/>
      <c r="JYE51" s="17"/>
      <c r="JYF51" s="17"/>
      <c r="JYG51" s="17"/>
      <c r="JYH51" s="17"/>
      <c r="JYI51" s="17"/>
      <c r="JYJ51" s="17"/>
      <c r="JYK51" s="17"/>
      <c r="JYL51" s="17"/>
      <c r="JYM51" s="17"/>
      <c r="JYN51" s="17"/>
      <c r="JYO51" s="17"/>
      <c r="JYP51" s="17"/>
      <c r="JYQ51" s="17"/>
      <c r="JYR51" s="17"/>
      <c r="JYS51" s="17"/>
      <c r="JYT51" s="17"/>
      <c r="JYU51" s="17"/>
      <c r="JYV51" s="17"/>
      <c r="JYW51" s="17"/>
      <c r="JYX51" s="17"/>
      <c r="JYY51" s="17"/>
      <c r="JYZ51" s="17"/>
      <c r="JZA51" s="17"/>
      <c r="JZB51" s="17"/>
      <c r="JZC51" s="17"/>
      <c r="JZD51" s="17"/>
      <c r="JZE51" s="17"/>
      <c r="JZF51" s="17"/>
      <c r="JZG51" s="17"/>
      <c r="JZH51" s="17"/>
      <c r="JZI51" s="17"/>
      <c r="JZJ51" s="17"/>
      <c r="JZK51" s="17"/>
      <c r="JZL51" s="17"/>
      <c r="JZM51" s="17"/>
      <c r="JZN51" s="17"/>
      <c r="JZO51" s="17"/>
      <c r="JZP51" s="17"/>
      <c r="JZQ51" s="17"/>
      <c r="JZR51" s="17"/>
      <c r="JZS51" s="17"/>
      <c r="JZT51" s="17"/>
      <c r="JZU51" s="17"/>
      <c r="JZV51" s="17"/>
      <c r="JZW51" s="17"/>
      <c r="JZX51" s="17"/>
      <c r="JZY51" s="17"/>
      <c r="JZZ51" s="17"/>
      <c r="KAA51" s="17"/>
      <c r="KAB51" s="17"/>
      <c r="KAC51" s="17"/>
      <c r="KAD51" s="17"/>
      <c r="KAE51" s="17"/>
      <c r="KAF51" s="17"/>
      <c r="KAG51" s="17"/>
      <c r="KAH51" s="17"/>
      <c r="KAI51" s="17"/>
      <c r="KAJ51" s="17"/>
      <c r="KAK51" s="17"/>
      <c r="KAL51" s="17"/>
      <c r="KAM51" s="17"/>
      <c r="KAN51" s="17"/>
      <c r="KAO51" s="17"/>
      <c r="KAP51" s="17"/>
      <c r="KAQ51" s="17"/>
      <c r="KAR51" s="17"/>
      <c r="KAS51" s="17"/>
      <c r="KAT51" s="17"/>
      <c r="KAU51" s="17"/>
      <c r="KAV51" s="17"/>
      <c r="KAW51" s="17"/>
      <c r="KAX51" s="17"/>
      <c r="KAY51" s="17"/>
      <c r="KAZ51" s="17"/>
      <c r="KBA51" s="17"/>
      <c r="KBB51" s="17"/>
      <c r="KBC51" s="17"/>
      <c r="KBD51" s="17"/>
      <c r="KBE51" s="17"/>
      <c r="KBF51" s="17"/>
      <c r="KBG51" s="17"/>
      <c r="KBH51" s="17"/>
      <c r="KBI51" s="17"/>
      <c r="KBJ51" s="17"/>
      <c r="KBK51" s="17"/>
      <c r="KBL51" s="17"/>
      <c r="KBM51" s="17"/>
      <c r="KBN51" s="17"/>
      <c r="KBO51" s="17"/>
      <c r="KBP51" s="17"/>
      <c r="KBQ51" s="17"/>
      <c r="KBR51" s="17"/>
      <c r="KBS51" s="17"/>
      <c r="KBT51" s="17"/>
      <c r="KBU51" s="17"/>
      <c r="KBV51" s="17"/>
      <c r="KBW51" s="17"/>
      <c r="KBX51" s="17"/>
      <c r="KBY51" s="17"/>
      <c r="KBZ51" s="17"/>
      <c r="KCA51" s="17"/>
      <c r="KCB51" s="17"/>
      <c r="KCC51" s="17"/>
      <c r="KCD51" s="17"/>
      <c r="KCE51" s="17"/>
      <c r="KCF51" s="17"/>
      <c r="KCG51" s="17"/>
      <c r="KCH51" s="17"/>
      <c r="KCI51" s="17"/>
      <c r="KCJ51" s="17"/>
      <c r="KCK51" s="17"/>
      <c r="KCL51" s="17"/>
      <c r="KCM51" s="17"/>
      <c r="KCN51" s="17"/>
      <c r="KCO51" s="17"/>
      <c r="KCP51" s="17"/>
      <c r="KCQ51" s="17"/>
      <c r="KCR51" s="17"/>
      <c r="KCS51" s="17"/>
      <c r="KCT51" s="17"/>
      <c r="KCU51" s="17"/>
      <c r="KCV51" s="17"/>
      <c r="KCW51" s="17"/>
      <c r="KCX51" s="17"/>
      <c r="KCY51" s="17"/>
      <c r="KCZ51" s="17"/>
      <c r="KDA51" s="17"/>
      <c r="KDB51" s="17"/>
      <c r="KDC51" s="17"/>
      <c r="KDD51" s="17"/>
      <c r="KDE51" s="17"/>
      <c r="KDF51" s="17"/>
      <c r="KDG51" s="17"/>
      <c r="KDH51" s="17"/>
      <c r="KDI51" s="17"/>
      <c r="KDJ51" s="17"/>
      <c r="KDK51" s="17"/>
      <c r="KDL51" s="17"/>
      <c r="KDM51" s="17"/>
      <c r="KDN51" s="17"/>
      <c r="KDO51" s="17"/>
      <c r="KDP51" s="17"/>
      <c r="KDQ51" s="17"/>
      <c r="KDR51" s="17"/>
      <c r="KDS51" s="17"/>
      <c r="KDT51" s="17"/>
      <c r="KDU51" s="17"/>
      <c r="KDV51" s="17"/>
      <c r="KDW51" s="17"/>
      <c r="KDX51" s="17"/>
      <c r="KDY51" s="17"/>
      <c r="KDZ51" s="17"/>
      <c r="KEA51" s="17"/>
      <c r="KEB51" s="17"/>
      <c r="KEC51" s="17"/>
      <c r="KED51" s="17"/>
      <c r="KEE51" s="17"/>
      <c r="KEF51" s="17"/>
      <c r="KEG51" s="17"/>
      <c r="KEH51" s="17"/>
      <c r="KEI51" s="17"/>
      <c r="KEJ51" s="17"/>
      <c r="KEK51" s="17"/>
      <c r="KEL51" s="17"/>
      <c r="KEM51" s="17"/>
      <c r="KEN51" s="17"/>
      <c r="KEO51" s="17"/>
      <c r="KEP51" s="17"/>
      <c r="KEQ51" s="17"/>
      <c r="KER51" s="17"/>
      <c r="KES51" s="17"/>
      <c r="KET51" s="17"/>
      <c r="KEU51" s="17"/>
      <c r="KEV51" s="17"/>
      <c r="KEW51" s="17"/>
      <c r="KEX51" s="17"/>
      <c r="KEY51" s="17"/>
      <c r="KEZ51" s="17"/>
      <c r="KFA51" s="17"/>
      <c r="KFB51" s="17"/>
      <c r="KFC51" s="17"/>
      <c r="KFD51" s="17"/>
      <c r="KFE51" s="17"/>
      <c r="KFF51" s="17"/>
      <c r="KFG51" s="17"/>
      <c r="KFH51" s="17"/>
      <c r="KFI51" s="17"/>
      <c r="KFJ51" s="17"/>
      <c r="KFK51" s="17"/>
      <c r="KFL51" s="17"/>
      <c r="KFM51" s="17"/>
      <c r="KFN51" s="17"/>
      <c r="KFO51" s="17"/>
      <c r="KFP51" s="17"/>
      <c r="KFQ51" s="17"/>
      <c r="KFR51" s="17"/>
      <c r="KFS51" s="17"/>
      <c r="KFT51" s="17"/>
      <c r="KFU51" s="17"/>
      <c r="KFV51" s="17"/>
      <c r="KFW51" s="17"/>
      <c r="KFX51" s="17"/>
      <c r="KFY51" s="17"/>
      <c r="KFZ51" s="17"/>
      <c r="KGA51" s="17"/>
      <c r="KGB51" s="17"/>
      <c r="KGC51" s="17"/>
      <c r="KGD51" s="17"/>
      <c r="KGE51" s="17"/>
      <c r="KGF51" s="17"/>
      <c r="KGG51" s="17"/>
      <c r="KGH51" s="17"/>
      <c r="KGI51" s="17"/>
      <c r="KGJ51" s="17"/>
      <c r="KGK51" s="17"/>
      <c r="KGL51" s="17"/>
      <c r="KGM51" s="17"/>
      <c r="KGN51" s="17"/>
      <c r="KGO51" s="17"/>
      <c r="KGP51" s="17"/>
      <c r="KGQ51" s="17"/>
      <c r="KGR51" s="17"/>
      <c r="KGS51" s="17"/>
      <c r="KGT51" s="17"/>
      <c r="KGU51" s="17"/>
      <c r="KGV51" s="17"/>
      <c r="KGW51" s="17"/>
      <c r="KGX51" s="17"/>
      <c r="KGY51" s="17"/>
      <c r="KGZ51" s="17"/>
      <c r="KHA51" s="17"/>
      <c r="KHB51" s="17"/>
      <c r="KHC51" s="17"/>
      <c r="KHD51" s="17"/>
      <c r="KHE51" s="17"/>
      <c r="KHF51" s="17"/>
      <c r="KHG51" s="17"/>
      <c r="KHH51" s="17"/>
      <c r="KHI51" s="17"/>
      <c r="KHJ51" s="17"/>
      <c r="KHK51" s="17"/>
      <c r="KHL51" s="17"/>
      <c r="KHM51" s="17"/>
      <c r="KHN51" s="17"/>
      <c r="KHO51" s="17"/>
      <c r="KHP51" s="17"/>
      <c r="KHQ51" s="17"/>
      <c r="KHR51" s="17"/>
      <c r="KHS51" s="17"/>
      <c r="KHT51" s="17"/>
      <c r="KHU51" s="17"/>
      <c r="KHV51" s="17"/>
      <c r="KHW51" s="17"/>
      <c r="KHX51" s="17"/>
      <c r="KHY51" s="17"/>
      <c r="KHZ51" s="17"/>
      <c r="KIA51" s="17"/>
      <c r="KIB51" s="17"/>
      <c r="KIC51" s="17"/>
      <c r="KID51" s="17"/>
      <c r="KIE51" s="17"/>
      <c r="KIF51" s="17"/>
      <c r="KIG51" s="17"/>
      <c r="KIH51" s="17"/>
      <c r="KII51" s="17"/>
      <c r="KIJ51" s="17"/>
      <c r="KIK51" s="17"/>
      <c r="KIL51" s="17"/>
      <c r="KIM51" s="17"/>
      <c r="KIN51" s="17"/>
      <c r="KIO51" s="17"/>
      <c r="KIP51" s="17"/>
      <c r="KIQ51" s="17"/>
      <c r="KIR51" s="17"/>
      <c r="KIS51" s="17"/>
      <c r="KIT51" s="17"/>
      <c r="KIU51" s="17"/>
      <c r="KIV51" s="17"/>
      <c r="KIW51" s="17"/>
      <c r="KIX51" s="17"/>
      <c r="KIY51" s="17"/>
      <c r="KIZ51" s="17"/>
      <c r="KJA51" s="17"/>
      <c r="KJB51" s="17"/>
      <c r="KJC51" s="17"/>
      <c r="KJD51" s="17"/>
      <c r="KJE51" s="17"/>
      <c r="KJF51" s="17"/>
      <c r="KJG51" s="17"/>
      <c r="KJH51" s="17"/>
      <c r="KJI51" s="17"/>
      <c r="KJJ51" s="17"/>
      <c r="KJK51" s="17"/>
      <c r="KJL51" s="17"/>
      <c r="KJM51" s="17"/>
      <c r="KJN51" s="17"/>
      <c r="KJO51" s="17"/>
      <c r="KJP51" s="17"/>
      <c r="KJQ51" s="17"/>
      <c r="KJR51" s="17"/>
      <c r="KJS51" s="17"/>
      <c r="KJT51" s="17"/>
      <c r="KJU51" s="17"/>
      <c r="KJV51" s="17"/>
      <c r="KJW51" s="17"/>
      <c r="KJX51" s="17"/>
      <c r="KJY51" s="17"/>
      <c r="KJZ51" s="17"/>
      <c r="KKA51" s="17"/>
      <c r="KKB51" s="17"/>
      <c r="KKC51" s="17"/>
      <c r="KKD51" s="17"/>
      <c r="KKE51" s="17"/>
      <c r="KKF51" s="17"/>
      <c r="KKG51" s="17"/>
      <c r="KKH51" s="17"/>
      <c r="KKI51" s="17"/>
      <c r="KKJ51" s="17"/>
      <c r="KKK51" s="17"/>
      <c r="KKL51" s="17"/>
      <c r="KKM51" s="17"/>
      <c r="KKN51" s="17"/>
      <c r="KKO51" s="17"/>
      <c r="KKP51" s="17"/>
      <c r="KKQ51" s="17"/>
      <c r="KKR51" s="17"/>
      <c r="KKS51" s="17"/>
      <c r="KKT51" s="17"/>
      <c r="KKU51" s="17"/>
      <c r="KKV51" s="17"/>
      <c r="KKW51" s="17"/>
      <c r="KKX51" s="17"/>
      <c r="KKY51" s="17"/>
      <c r="KKZ51" s="17"/>
      <c r="KLA51" s="17"/>
      <c r="KLB51" s="17"/>
      <c r="KLC51" s="17"/>
      <c r="KLD51" s="17"/>
      <c r="KLE51" s="17"/>
      <c r="KLF51" s="17"/>
      <c r="KLG51" s="17"/>
      <c r="KLH51" s="17"/>
      <c r="KLI51" s="17"/>
      <c r="KLJ51" s="17"/>
      <c r="KLK51" s="17"/>
      <c r="KLL51" s="17"/>
      <c r="KLM51" s="17"/>
      <c r="KLN51" s="17"/>
      <c r="KLO51" s="17"/>
      <c r="KLP51" s="17"/>
      <c r="KLQ51" s="17"/>
      <c r="KLR51" s="17"/>
      <c r="KLS51" s="17"/>
      <c r="KLT51" s="17"/>
      <c r="KLU51" s="17"/>
      <c r="KLV51" s="17"/>
      <c r="KLW51" s="17"/>
      <c r="KLX51" s="17"/>
      <c r="KLY51" s="17"/>
      <c r="KLZ51" s="17"/>
      <c r="KMA51" s="17"/>
      <c r="KMB51" s="17"/>
      <c r="KMC51" s="17"/>
      <c r="KMD51" s="17"/>
      <c r="KME51" s="17"/>
      <c r="KMF51" s="17"/>
      <c r="KMG51" s="17"/>
      <c r="KMH51" s="17"/>
      <c r="KMI51" s="17"/>
      <c r="KMJ51" s="17"/>
      <c r="KMK51" s="17"/>
      <c r="KML51" s="17"/>
      <c r="KMM51" s="17"/>
      <c r="KMN51" s="17"/>
      <c r="KMO51" s="17"/>
      <c r="KMP51" s="17"/>
      <c r="KMQ51" s="17"/>
      <c r="KMR51" s="17"/>
      <c r="KMS51" s="17"/>
      <c r="KMT51" s="17"/>
      <c r="KMU51" s="17"/>
      <c r="KMV51" s="17"/>
      <c r="KMW51" s="17"/>
      <c r="KMX51" s="17"/>
      <c r="KMY51" s="17"/>
      <c r="KMZ51" s="17"/>
      <c r="KNA51" s="17"/>
      <c r="KNB51" s="17"/>
      <c r="KNC51" s="17"/>
      <c r="KND51" s="17"/>
      <c r="KNE51" s="17"/>
      <c r="KNF51" s="17"/>
      <c r="KNG51" s="17"/>
      <c r="KNH51" s="17"/>
      <c r="KNI51" s="17"/>
      <c r="KNJ51" s="17"/>
      <c r="KNK51" s="17"/>
      <c r="KNL51" s="17"/>
      <c r="KNM51" s="17"/>
      <c r="KNN51" s="17"/>
      <c r="KNO51" s="17"/>
      <c r="KNP51" s="17"/>
      <c r="KNQ51" s="17"/>
      <c r="KNR51" s="17"/>
      <c r="KNS51" s="17"/>
      <c r="KNT51" s="17"/>
      <c r="KNU51" s="17"/>
      <c r="KNV51" s="17"/>
      <c r="KNW51" s="17"/>
      <c r="KNX51" s="17"/>
      <c r="KNY51" s="17"/>
      <c r="KNZ51" s="17"/>
      <c r="KOA51" s="17"/>
      <c r="KOB51" s="17"/>
      <c r="KOC51" s="17"/>
      <c r="KOD51" s="17"/>
      <c r="KOE51" s="17"/>
      <c r="KOF51" s="17"/>
      <c r="KOG51" s="17"/>
      <c r="KOH51" s="17"/>
      <c r="KOI51" s="17"/>
      <c r="KOJ51" s="17"/>
      <c r="KOK51" s="17"/>
      <c r="KOL51" s="17"/>
      <c r="KOM51" s="17"/>
      <c r="KON51" s="17"/>
      <c r="KOO51" s="17"/>
      <c r="KOP51" s="17"/>
      <c r="KOQ51" s="17"/>
      <c r="KOR51" s="17"/>
      <c r="KOS51" s="17"/>
      <c r="KOT51" s="17"/>
      <c r="KOU51" s="17"/>
      <c r="KOV51" s="17"/>
      <c r="KOW51" s="17"/>
      <c r="KOX51" s="17"/>
      <c r="KOY51" s="17"/>
      <c r="KOZ51" s="17"/>
      <c r="KPA51" s="17"/>
      <c r="KPB51" s="17"/>
      <c r="KPC51" s="17"/>
      <c r="KPD51" s="17"/>
      <c r="KPE51" s="17"/>
      <c r="KPF51" s="17"/>
      <c r="KPG51" s="17"/>
      <c r="KPH51" s="17"/>
      <c r="KPI51" s="17"/>
      <c r="KPJ51" s="17"/>
      <c r="KPK51" s="17"/>
      <c r="KPL51" s="17"/>
      <c r="KPM51" s="17"/>
      <c r="KPN51" s="17"/>
      <c r="KPO51" s="17"/>
      <c r="KPP51" s="17"/>
      <c r="KPQ51" s="17"/>
      <c r="KPR51" s="17"/>
      <c r="KPS51" s="17"/>
      <c r="KPT51" s="17"/>
      <c r="KPU51" s="17"/>
      <c r="KPV51" s="17"/>
      <c r="KPW51" s="17"/>
      <c r="KPX51" s="17"/>
      <c r="KPY51" s="17"/>
      <c r="KPZ51" s="17"/>
      <c r="KQA51" s="17"/>
      <c r="KQB51" s="17"/>
      <c r="KQC51" s="17"/>
      <c r="KQD51" s="17"/>
      <c r="KQE51" s="17"/>
      <c r="KQF51" s="17"/>
      <c r="KQG51" s="17"/>
      <c r="KQH51" s="17"/>
      <c r="KQI51" s="17"/>
      <c r="KQJ51" s="17"/>
      <c r="KQK51" s="17"/>
      <c r="KQL51" s="17"/>
      <c r="KQM51" s="17"/>
      <c r="KQN51" s="17"/>
      <c r="KQO51" s="17"/>
      <c r="KQP51" s="17"/>
      <c r="KQQ51" s="17"/>
      <c r="KQR51" s="17"/>
      <c r="KQS51" s="17"/>
      <c r="KQT51" s="17"/>
      <c r="KQU51" s="17"/>
      <c r="KQV51" s="17"/>
      <c r="KQW51" s="17"/>
      <c r="KQX51" s="17"/>
      <c r="KQY51" s="17"/>
      <c r="KQZ51" s="17"/>
      <c r="KRA51" s="17"/>
      <c r="KRB51" s="17"/>
      <c r="KRC51" s="17"/>
      <c r="KRD51" s="17"/>
      <c r="KRE51" s="17"/>
      <c r="KRF51" s="17"/>
      <c r="KRG51" s="17"/>
      <c r="KRH51" s="17"/>
      <c r="KRI51" s="17"/>
      <c r="KRJ51" s="17"/>
      <c r="KRK51" s="17"/>
      <c r="KRL51" s="17"/>
      <c r="KRM51" s="17"/>
      <c r="KRN51" s="17"/>
      <c r="KRO51" s="17"/>
      <c r="KRP51" s="17"/>
      <c r="KRQ51" s="17"/>
      <c r="KRR51" s="17"/>
      <c r="KRS51" s="17"/>
      <c r="KRT51" s="17"/>
      <c r="KRU51" s="17"/>
      <c r="KRV51" s="17"/>
      <c r="KRW51" s="17"/>
      <c r="KRX51" s="17"/>
      <c r="KRY51" s="17"/>
      <c r="KRZ51" s="17"/>
      <c r="KSA51" s="17"/>
      <c r="KSB51" s="17"/>
      <c r="KSC51" s="17"/>
      <c r="KSD51" s="17"/>
      <c r="KSE51" s="17"/>
      <c r="KSF51" s="17"/>
      <c r="KSG51" s="17"/>
      <c r="KSH51" s="17"/>
      <c r="KSI51" s="17"/>
      <c r="KSJ51" s="17"/>
      <c r="KSK51" s="17"/>
      <c r="KSL51" s="17"/>
      <c r="KSM51" s="17"/>
      <c r="KSN51" s="17"/>
      <c r="KSO51" s="17"/>
      <c r="KSP51" s="17"/>
      <c r="KSQ51" s="17"/>
      <c r="KSR51" s="17"/>
      <c r="KSS51" s="17"/>
      <c r="KST51" s="17"/>
      <c r="KSU51" s="17"/>
      <c r="KSV51" s="17"/>
      <c r="KSW51" s="17"/>
      <c r="KSX51" s="17"/>
      <c r="KSY51" s="17"/>
      <c r="KSZ51" s="17"/>
      <c r="KTA51" s="17"/>
      <c r="KTB51" s="17"/>
      <c r="KTC51" s="17"/>
      <c r="KTD51" s="17"/>
      <c r="KTE51" s="17"/>
      <c r="KTF51" s="17"/>
      <c r="KTG51" s="17"/>
      <c r="KTH51" s="17"/>
      <c r="KTI51" s="17"/>
      <c r="KTJ51" s="17"/>
      <c r="KTK51" s="17"/>
      <c r="KTL51" s="17"/>
      <c r="KTM51" s="17"/>
      <c r="KTN51" s="17"/>
      <c r="KTO51" s="17"/>
      <c r="KTP51" s="17"/>
      <c r="KTQ51" s="17"/>
      <c r="KTR51" s="17"/>
      <c r="KTS51" s="17"/>
      <c r="KTT51" s="17"/>
      <c r="KTU51" s="17"/>
      <c r="KTV51" s="17"/>
      <c r="KTW51" s="17"/>
      <c r="KTX51" s="17"/>
      <c r="KTY51" s="17"/>
      <c r="KTZ51" s="17"/>
      <c r="KUA51" s="17"/>
      <c r="KUB51" s="17"/>
      <c r="KUC51" s="17"/>
      <c r="KUD51" s="17"/>
      <c r="KUE51" s="17"/>
      <c r="KUF51" s="17"/>
      <c r="KUG51" s="17"/>
      <c r="KUH51" s="17"/>
      <c r="KUI51" s="17"/>
      <c r="KUJ51" s="17"/>
      <c r="KUK51" s="17"/>
      <c r="KUL51" s="17"/>
      <c r="KUM51" s="17"/>
      <c r="KUN51" s="17"/>
      <c r="KUO51" s="17"/>
      <c r="KUP51" s="17"/>
      <c r="KUQ51" s="17"/>
      <c r="KUR51" s="17"/>
      <c r="KUS51" s="17"/>
      <c r="KUT51" s="17"/>
      <c r="KUU51" s="17"/>
      <c r="KUV51" s="17"/>
      <c r="KUW51" s="17"/>
      <c r="KUX51" s="17"/>
      <c r="KUY51" s="17"/>
      <c r="KUZ51" s="17"/>
      <c r="KVA51" s="17"/>
      <c r="KVB51" s="17"/>
      <c r="KVC51" s="17"/>
      <c r="KVD51" s="17"/>
      <c r="KVE51" s="17"/>
      <c r="KVF51" s="17"/>
      <c r="KVG51" s="17"/>
      <c r="KVH51" s="17"/>
      <c r="KVI51" s="17"/>
      <c r="KVJ51" s="17"/>
      <c r="KVK51" s="17"/>
      <c r="KVL51" s="17"/>
      <c r="KVM51" s="17"/>
      <c r="KVN51" s="17"/>
      <c r="KVO51" s="17"/>
      <c r="KVP51" s="17"/>
      <c r="KVQ51" s="17"/>
      <c r="KVR51" s="17"/>
      <c r="KVS51" s="17"/>
      <c r="KVT51" s="17"/>
      <c r="KVU51" s="17"/>
      <c r="KVV51" s="17"/>
      <c r="KVW51" s="17"/>
      <c r="KVX51" s="17"/>
      <c r="KVY51" s="17"/>
      <c r="KVZ51" s="17"/>
      <c r="KWA51" s="17"/>
      <c r="KWB51" s="17"/>
      <c r="KWC51" s="17"/>
      <c r="KWD51" s="17"/>
      <c r="KWE51" s="17"/>
      <c r="KWF51" s="17"/>
      <c r="KWG51" s="17"/>
      <c r="KWH51" s="17"/>
      <c r="KWI51" s="17"/>
      <c r="KWJ51" s="17"/>
      <c r="KWK51" s="17"/>
      <c r="KWL51" s="17"/>
      <c r="KWM51" s="17"/>
      <c r="KWN51" s="17"/>
      <c r="KWO51" s="17"/>
      <c r="KWP51" s="17"/>
      <c r="KWQ51" s="17"/>
      <c r="KWR51" s="17"/>
      <c r="KWS51" s="17"/>
      <c r="KWT51" s="17"/>
      <c r="KWU51" s="17"/>
      <c r="KWV51" s="17"/>
      <c r="KWW51" s="17"/>
      <c r="KWX51" s="17"/>
      <c r="KWY51" s="17"/>
      <c r="KWZ51" s="17"/>
      <c r="KXA51" s="17"/>
      <c r="KXB51" s="17"/>
      <c r="KXC51" s="17"/>
      <c r="KXD51" s="17"/>
      <c r="KXE51" s="17"/>
      <c r="KXF51" s="17"/>
      <c r="KXG51" s="17"/>
      <c r="KXH51" s="17"/>
      <c r="KXI51" s="17"/>
      <c r="KXJ51" s="17"/>
      <c r="KXK51" s="17"/>
      <c r="KXL51" s="17"/>
      <c r="KXM51" s="17"/>
      <c r="KXN51" s="17"/>
      <c r="KXO51" s="17"/>
      <c r="KXP51" s="17"/>
      <c r="KXQ51" s="17"/>
      <c r="KXR51" s="17"/>
      <c r="KXS51" s="17"/>
      <c r="KXT51" s="17"/>
      <c r="KXU51" s="17"/>
      <c r="KXV51" s="17"/>
      <c r="KXW51" s="17"/>
      <c r="KXX51" s="17"/>
      <c r="KXY51" s="17"/>
      <c r="KXZ51" s="17"/>
      <c r="KYA51" s="17"/>
      <c r="KYB51" s="17"/>
      <c r="KYC51" s="17"/>
      <c r="KYD51" s="17"/>
      <c r="KYE51" s="17"/>
      <c r="KYF51" s="17"/>
      <c r="KYG51" s="17"/>
      <c r="KYH51" s="17"/>
      <c r="KYI51" s="17"/>
      <c r="KYJ51" s="17"/>
      <c r="KYK51" s="17"/>
      <c r="KYL51" s="17"/>
      <c r="KYM51" s="17"/>
      <c r="KYN51" s="17"/>
      <c r="KYO51" s="17"/>
      <c r="KYP51" s="17"/>
      <c r="KYQ51" s="17"/>
      <c r="KYR51" s="17"/>
      <c r="KYS51" s="17"/>
      <c r="KYT51" s="17"/>
      <c r="KYU51" s="17"/>
      <c r="KYV51" s="17"/>
      <c r="KYW51" s="17"/>
      <c r="KYX51" s="17"/>
      <c r="KYY51" s="17"/>
      <c r="KYZ51" s="17"/>
      <c r="KZA51" s="17"/>
      <c r="KZB51" s="17"/>
      <c r="KZC51" s="17"/>
      <c r="KZD51" s="17"/>
      <c r="KZE51" s="17"/>
      <c r="KZF51" s="17"/>
      <c r="KZG51" s="17"/>
      <c r="KZH51" s="17"/>
      <c r="KZI51" s="17"/>
      <c r="KZJ51" s="17"/>
      <c r="KZK51" s="17"/>
      <c r="KZL51" s="17"/>
      <c r="KZM51" s="17"/>
      <c r="KZN51" s="17"/>
      <c r="KZO51" s="17"/>
      <c r="KZP51" s="17"/>
      <c r="KZQ51" s="17"/>
      <c r="KZR51" s="17"/>
      <c r="KZS51" s="17"/>
      <c r="KZT51" s="17"/>
      <c r="KZU51" s="17"/>
      <c r="KZV51" s="17"/>
      <c r="KZW51" s="17"/>
      <c r="KZX51" s="17"/>
      <c r="KZY51" s="17"/>
      <c r="KZZ51" s="17"/>
      <c r="LAA51" s="17"/>
      <c r="LAB51" s="17"/>
      <c r="LAC51" s="17"/>
      <c r="LAD51" s="17"/>
      <c r="LAE51" s="17"/>
      <c r="LAF51" s="17"/>
      <c r="LAG51" s="17"/>
      <c r="LAH51" s="17"/>
      <c r="LAI51" s="17"/>
      <c r="LAJ51" s="17"/>
      <c r="LAK51" s="17"/>
      <c r="LAL51" s="17"/>
      <c r="LAM51" s="17"/>
      <c r="LAN51" s="17"/>
      <c r="LAO51" s="17"/>
      <c r="LAP51" s="17"/>
      <c r="LAQ51" s="17"/>
      <c r="LAR51" s="17"/>
      <c r="LAS51" s="17"/>
      <c r="LAT51" s="17"/>
      <c r="LAU51" s="17"/>
      <c r="LAV51" s="17"/>
      <c r="LAW51" s="17"/>
      <c r="LAX51" s="17"/>
      <c r="LAY51" s="17"/>
      <c r="LAZ51" s="17"/>
      <c r="LBA51" s="17"/>
      <c r="LBB51" s="17"/>
      <c r="LBC51" s="17"/>
      <c r="LBD51" s="17"/>
      <c r="LBE51" s="17"/>
      <c r="LBF51" s="17"/>
      <c r="LBG51" s="17"/>
      <c r="LBH51" s="17"/>
      <c r="LBI51" s="17"/>
      <c r="LBJ51" s="17"/>
      <c r="LBK51" s="17"/>
      <c r="LBL51" s="17"/>
      <c r="LBM51" s="17"/>
      <c r="LBN51" s="17"/>
      <c r="LBO51" s="17"/>
      <c r="LBP51" s="17"/>
      <c r="LBQ51" s="17"/>
      <c r="LBR51" s="17"/>
      <c r="LBS51" s="17"/>
      <c r="LBT51" s="17"/>
      <c r="LBU51" s="17"/>
      <c r="LBV51" s="17"/>
      <c r="LBW51" s="17"/>
      <c r="LBX51" s="17"/>
      <c r="LBY51" s="17"/>
      <c r="LBZ51" s="17"/>
      <c r="LCA51" s="17"/>
      <c r="LCB51" s="17"/>
      <c r="LCC51" s="17"/>
      <c r="LCD51" s="17"/>
      <c r="LCE51" s="17"/>
      <c r="LCF51" s="17"/>
      <c r="LCG51" s="17"/>
      <c r="LCH51" s="17"/>
      <c r="LCI51" s="17"/>
      <c r="LCJ51" s="17"/>
      <c r="LCK51" s="17"/>
      <c r="LCL51" s="17"/>
      <c r="LCM51" s="17"/>
      <c r="LCN51" s="17"/>
      <c r="LCO51" s="17"/>
      <c r="LCP51" s="17"/>
      <c r="LCQ51" s="17"/>
      <c r="LCR51" s="17"/>
      <c r="LCS51" s="17"/>
      <c r="LCT51" s="17"/>
      <c r="LCU51" s="17"/>
      <c r="LCV51" s="17"/>
      <c r="LCW51" s="17"/>
      <c r="LCX51" s="17"/>
      <c r="LCY51" s="17"/>
      <c r="LCZ51" s="17"/>
      <c r="LDA51" s="17"/>
      <c r="LDB51" s="17"/>
      <c r="LDC51" s="17"/>
      <c r="LDD51" s="17"/>
      <c r="LDE51" s="17"/>
      <c r="LDF51" s="17"/>
      <c r="LDG51" s="17"/>
      <c r="LDH51" s="17"/>
      <c r="LDI51" s="17"/>
      <c r="LDJ51" s="17"/>
      <c r="LDK51" s="17"/>
      <c r="LDL51" s="17"/>
      <c r="LDM51" s="17"/>
      <c r="LDN51" s="17"/>
      <c r="LDO51" s="17"/>
      <c r="LDP51" s="17"/>
      <c r="LDQ51" s="17"/>
      <c r="LDR51" s="17"/>
      <c r="LDS51" s="17"/>
      <c r="LDT51" s="17"/>
      <c r="LDU51" s="17"/>
      <c r="LDV51" s="17"/>
      <c r="LDW51" s="17"/>
      <c r="LDX51" s="17"/>
      <c r="LDY51" s="17"/>
      <c r="LDZ51" s="17"/>
      <c r="LEA51" s="17"/>
      <c r="LEB51" s="17"/>
      <c r="LEC51" s="17"/>
      <c r="LED51" s="17"/>
      <c r="LEE51" s="17"/>
      <c r="LEF51" s="17"/>
      <c r="LEG51" s="17"/>
      <c r="LEH51" s="17"/>
      <c r="LEI51" s="17"/>
      <c r="LEJ51" s="17"/>
      <c r="LEK51" s="17"/>
      <c r="LEL51" s="17"/>
      <c r="LEM51" s="17"/>
      <c r="LEN51" s="17"/>
      <c r="LEO51" s="17"/>
      <c r="LEP51" s="17"/>
      <c r="LEQ51" s="17"/>
      <c r="LER51" s="17"/>
      <c r="LES51" s="17"/>
      <c r="LET51" s="17"/>
      <c r="LEU51" s="17"/>
      <c r="LEV51" s="17"/>
      <c r="LEW51" s="17"/>
      <c r="LEX51" s="17"/>
      <c r="LEY51" s="17"/>
      <c r="LEZ51" s="17"/>
      <c r="LFA51" s="17"/>
      <c r="LFB51" s="17"/>
      <c r="LFC51" s="17"/>
      <c r="LFD51" s="17"/>
      <c r="LFE51" s="17"/>
      <c r="LFF51" s="17"/>
      <c r="LFG51" s="17"/>
      <c r="LFH51" s="17"/>
      <c r="LFI51" s="17"/>
      <c r="LFJ51" s="17"/>
      <c r="LFK51" s="17"/>
      <c r="LFL51" s="17"/>
      <c r="LFM51" s="17"/>
      <c r="LFN51" s="17"/>
      <c r="LFO51" s="17"/>
      <c r="LFP51" s="17"/>
      <c r="LFQ51" s="17"/>
      <c r="LFR51" s="17"/>
      <c r="LFS51" s="17"/>
      <c r="LFT51" s="17"/>
      <c r="LFU51" s="17"/>
      <c r="LFV51" s="17"/>
      <c r="LFW51" s="17"/>
      <c r="LFX51" s="17"/>
      <c r="LFY51" s="17"/>
      <c r="LFZ51" s="17"/>
      <c r="LGA51" s="17"/>
      <c r="LGB51" s="17"/>
      <c r="LGC51" s="17"/>
      <c r="LGD51" s="17"/>
      <c r="LGE51" s="17"/>
      <c r="LGF51" s="17"/>
      <c r="LGG51" s="17"/>
      <c r="LGH51" s="17"/>
      <c r="LGI51" s="17"/>
      <c r="LGJ51" s="17"/>
      <c r="LGK51" s="17"/>
      <c r="LGL51" s="17"/>
      <c r="LGM51" s="17"/>
      <c r="LGN51" s="17"/>
      <c r="LGO51" s="17"/>
      <c r="LGP51" s="17"/>
      <c r="LGQ51" s="17"/>
      <c r="LGR51" s="17"/>
      <c r="LGS51" s="17"/>
      <c r="LGT51" s="17"/>
      <c r="LGU51" s="17"/>
      <c r="LGV51" s="17"/>
      <c r="LGW51" s="17"/>
      <c r="LGX51" s="17"/>
      <c r="LGY51" s="17"/>
      <c r="LGZ51" s="17"/>
      <c r="LHA51" s="17"/>
      <c r="LHB51" s="17"/>
      <c r="LHC51" s="17"/>
      <c r="LHD51" s="17"/>
      <c r="LHE51" s="17"/>
      <c r="LHF51" s="17"/>
      <c r="LHG51" s="17"/>
      <c r="LHH51" s="17"/>
      <c r="LHI51" s="17"/>
      <c r="LHJ51" s="17"/>
      <c r="LHK51" s="17"/>
      <c r="LHL51" s="17"/>
      <c r="LHM51" s="17"/>
      <c r="LHN51" s="17"/>
      <c r="LHO51" s="17"/>
      <c r="LHP51" s="17"/>
      <c r="LHQ51" s="17"/>
      <c r="LHR51" s="17"/>
      <c r="LHS51" s="17"/>
      <c r="LHT51" s="17"/>
      <c r="LHU51" s="17"/>
      <c r="LHV51" s="17"/>
      <c r="LHW51" s="17"/>
      <c r="LHX51" s="17"/>
      <c r="LHY51" s="17"/>
      <c r="LHZ51" s="17"/>
      <c r="LIA51" s="17"/>
      <c r="LIB51" s="17"/>
      <c r="LIC51" s="17"/>
      <c r="LID51" s="17"/>
      <c r="LIE51" s="17"/>
      <c r="LIF51" s="17"/>
      <c r="LIG51" s="17"/>
      <c r="LIH51" s="17"/>
      <c r="LII51" s="17"/>
      <c r="LIJ51" s="17"/>
      <c r="LIK51" s="17"/>
      <c r="LIL51" s="17"/>
      <c r="LIM51" s="17"/>
      <c r="LIN51" s="17"/>
      <c r="LIO51" s="17"/>
      <c r="LIP51" s="17"/>
      <c r="LIQ51" s="17"/>
      <c r="LIR51" s="17"/>
      <c r="LIS51" s="17"/>
      <c r="LIT51" s="17"/>
      <c r="LIU51" s="17"/>
      <c r="LIV51" s="17"/>
      <c r="LIW51" s="17"/>
      <c r="LIX51" s="17"/>
      <c r="LIY51" s="17"/>
      <c r="LIZ51" s="17"/>
      <c r="LJA51" s="17"/>
      <c r="LJB51" s="17"/>
      <c r="LJC51" s="17"/>
      <c r="LJD51" s="17"/>
      <c r="LJE51" s="17"/>
      <c r="LJF51" s="17"/>
      <c r="LJG51" s="17"/>
      <c r="LJH51" s="17"/>
      <c r="LJI51" s="17"/>
      <c r="LJJ51" s="17"/>
      <c r="LJK51" s="17"/>
      <c r="LJL51" s="17"/>
      <c r="LJM51" s="17"/>
      <c r="LJN51" s="17"/>
      <c r="LJO51" s="17"/>
      <c r="LJP51" s="17"/>
      <c r="LJQ51" s="17"/>
      <c r="LJR51" s="17"/>
      <c r="LJS51" s="17"/>
      <c r="LJT51" s="17"/>
      <c r="LJU51" s="17"/>
      <c r="LJV51" s="17"/>
      <c r="LJW51" s="17"/>
      <c r="LJX51" s="17"/>
      <c r="LJY51" s="17"/>
      <c r="LJZ51" s="17"/>
      <c r="LKA51" s="17"/>
      <c r="LKB51" s="17"/>
      <c r="LKC51" s="17"/>
      <c r="LKD51" s="17"/>
      <c r="LKE51" s="17"/>
      <c r="LKF51" s="17"/>
      <c r="LKG51" s="17"/>
      <c r="LKH51" s="17"/>
      <c r="LKI51" s="17"/>
      <c r="LKJ51" s="17"/>
      <c r="LKK51" s="17"/>
      <c r="LKL51" s="17"/>
      <c r="LKM51" s="17"/>
      <c r="LKN51" s="17"/>
      <c r="LKO51" s="17"/>
      <c r="LKP51" s="17"/>
      <c r="LKQ51" s="17"/>
      <c r="LKR51" s="17"/>
      <c r="LKS51" s="17"/>
      <c r="LKT51" s="17"/>
      <c r="LKU51" s="17"/>
      <c r="LKV51" s="17"/>
      <c r="LKW51" s="17"/>
      <c r="LKX51" s="17"/>
      <c r="LKY51" s="17"/>
      <c r="LKZ51" s="17"/>
      <c r="LLA51" s="17"/>
      <c r="LLB51" s="17"/>
      <c r="LLC51" s="17"/>
      <c r="LLD51" s="17"/>
      <c r="LLE51" s="17"/>
      <c r="LLF51" s="17"/>
      <c r="LLG51" s="17"/>
      <c r="LLH51" s="17"/>
      <c r="LLI51" s="17"/>
      <c r="LLJ51" s="17"/>
      <c r="LLK51" s="17"/>
      <c r="LLL51" s="17"/>
      <c r="LLM51" s="17"/>
      <c r="LLN51" s="17"/>
      <c r="LLO51" s="17"/>
      <c r="LLP51" s="17"/>
      <c r="LLQ51" s="17"/>
      <c r="LLR51" s="17"/>
      <c r="LLS51" s="17"/>
      <c r="LLT51" s="17"/>
      <c r="LLU51" s="17"/>
      <c r="LLV51" s="17"/>
      <c r="LLW51" s="17"/>
      <c r="LLX51" s="17"/>
      <c r="LLY51" s="17"/>
      <c r="LLZ51" s="17"/>
      <c r="LMA51" s="17"/>
      <c r="LMB51" s="17"/>
      <c r="LMC51" s="17"/>
      <c r="LMD51" s="17"/>
      <c r="LME51" s="17"/>
      <c r="LMF51" s="17"/>
      <c r="LMG51" s="17"/>
      <c r="LMH51" s="17"/>
      <c r="LMI51" s="17"/>
      <c r="LMJ51" s="17"/>
      <c r="LMK51" s="17"/>
      <c r="LML51" s="17"/>
      <c r="LMM51" s="17"/>
      <c r="LMN51" s="17"/>
      <c r="LMO51" s="17"/>
      <c r="LMP51" s="17"/>
      <c r="LMQ51" s="17"/>
      <c r="LMR51" s="17"/>
      <c r="LMS51" s="17"/>
      <c r="LMT51" s="17"/>
      <c r="LMU51" s="17"/>
      <c r="LMV51" s="17"/>
      <c r="LMW51" s="17"/>
      <c r="LMX51" s="17"/>
      <c r="LMY51" s="17"/>
      <c r="LMZ51" s="17"/>
      <c r="LNA51" s="17"/>
      <c r="LNB51" s="17"/>
      <c r="LNC51" s="17"/>
      <c r="LND51" s="17"/>
      <c r="LNE51" s="17"/>
      <c r="LNF51" s="17"/>
      <c r="LNG51" s="17"/>
      <c r="LNH51" s="17"/>
      <c r="LNI51" s="17"/>
      <c r="LNJ51" s="17"/>
      <c r="LNK51" s="17"/>
      <c r="LNL51" s="17"/>
      <c r="LNM51" s="17"/>
      <c r="LNN51" s="17"/>
      <c r="LNO51" s="17"/>
      <c r="LNP51" s="17"/>
      <c r="LNQ51" s="17"/>
      <c r="LNR51" s="17"/>
      <c r="LNS51" s="17"/>
      <c r="LNT51" s="17"/>
      <c r="LNU51" s="17"/>
      <c r="LNV51" s="17"/>
      <c r="LNW51" s="17"/>
      <c r="LNX51" s="17"/>
      <c r="LNY51" s="17"/>
      <c r="LNZ51" s="17"/>
      <c r="LOA51" s="17"/>
      <c r="LOB51" s="17"/>
      <c r="LOC51" s="17"/>
      <c r="LOD51" s="17"/>
      <c r="LOE51" s="17"/>
      <c r="LOF51" s="17"/>
      <c r="LOG51" s="17"/>
      <c r="LOH51" s="17"/>
      <c r="LOI51" s="17"/>
      <c r="LOJ51" s="17"/>
      <c r="LOK51" s="17"/>
      <c r="LOL51" s="17"/>
      <c r="LOM51" s="17"/>
      <c r="LON51" s="17"/>
      <c r="LOO51" s="17"/>
      <c r="LOP51" s="17"/>
      <c r="LOQ51" s="17"/>
      <c r="LOR51" s="17"/>
      <c r="LOS51" s="17"/>
      <c r="LOT51" s="17"/>
      <c r="LOU51" s="17"/>
      <c r="LOV51" s="17"/>
      <c r="LOW51" s="17"/>
      <c r="LOX51" s="17"/>
      <c r="LOY51" s="17"/>
      <c r="LOZ51" s="17"/>
      <c r="LPA51" s="17"/>
      <c r="LPB51" s="17"/>
      <c r="LPC51" s="17"/>
      <c r="LPD51" s="17"/>
      <c r="LPE51" s="17"/>
      <c r="LPF51" s="17"/>
      <c r="LPG51" s="17"/>
      <c r="LPH51" s="17"/>
      <c r="LPI51" s="17"/>
      <c r="LPJ51" s="17"/>
      <c r="LPK51" s="17"/>
      <c r="LPL51" s="17"/>
      <c r="LPM51" s="17"/>
      <c r="LPN51" s="17"/>
      <c r="LPO51" s="17"/>
      <c r="LPP51" s="17"/>
      <c r="LPQ51" s="17"/>
      <c r="LPR51" s="17"/>
      <c r="LPS51" s="17"/>
      <c r="LPT51" s="17"/>
      <c r="LPU51" s="17"/>
      <c r="LPV51" s="17"/>
      <c r="LPW51" s="17"/>
      <c r="LPX51" s="17"/>
      <c r="LPY51" s="17"/>
      <c r="LPZ51" s="17"/>
      <c r="LQA51" s="17"/>
      <c r="LQB51" s="17"/>
      <c r="LQC51" s="17"/>
      <c r="LQD51" s="17"/>
      <c r="LQE51" s="17"/>
      <c r="LQF51" s="17"/>
      <c r="LQG51" s="17"/>
      <c r="LQH51" s="17"/>
      <c r="LQI51" s="17"/>
      <c r="LQJ51" s="17"/>
      <c r="LQK51" s="17"/>
      <c r="LQL51" s="17"/>
      <c r="LQM51" s="17"/>
      <c r="LQN51" s="17"/>
      <c r="LQO51" s="17"/>
      <c r="LQP51" s="17"/>
      <c r="LQQ51" s="17"/>
      <c r="LQR51" s="17"/>
      <c r="LQS51" s="17"/>
      <c r="LQT51" s="17"/>
      <c r="LQU51" s="17"/>
      <c r="LQV51" s="17"/>
      <c r="LQW51" s="17"/>
      <c r="LQX51" s="17"/>
      <c r="LQY51" s="17"/>
      <c r="LQZ51" s="17"/>
      <c r="LRA51" s="17"/>
      <c r="LRB51" s="17"/>
      <c r="LRC51" s="17"/>
      <c r="LRD51" s="17"/>
      <c r="LRE51" s="17"/>
      <c r="LRF51" s="17"/>
      <c r="LRG51" s="17"/>
      <c r="LRH51" s="17"/>
      <c r="LRI51" s="17"/>
      <c r="LRJ51" s="17"/>
      <c r="LRK51" s="17"/>
      <c r="LRL51" s="17"/>
      <c r="LRM51" s="17"/>
      <c r="LRN51" s="17"/>
      <c r="LRO51" s="17"/>
      <c r="LRP51" s="17"/>
      <c r="LRQ51" s="17"/>
      <c r="LRR51" s="17"/>
      <c r="LRS51" s="17"/>
      <c r="LRT51" s="17"/>
      <c r="LRU51" s="17"/>
      <c r="LRV51" s="17"/>
      <c r="LRW51" s="17"/>
      <c r="LRX51" s="17"/>
      <c r="LRY51" s="17"/>
      <c r="LRZ51" s="17"/>
      <c r="LSA51" s="17"/>
      <c r="LSB51" s="17"/>
      <c r="LSC51" s="17"/>
      <c r="LSD51" s="17"/>
      <c r="LSE51" s="17"/>
      <c r="LSF51" s="17"/>
      <c r="LSG51" s="17"/>
      <c r="LSH51" s="17"/>
      <c r="LSI51" s="17"/>
      <c r="LSJ51" s="17"/>
      <c r="LSK51" s="17"/>
      <c r="LSL51" s="17"/>
      <c r="LSM51" s="17"/>
      <c r="LSN51" s="17"/>
      <c r="LSO51" s="17"/>
      <c r="LSP51" s="17"/>
      <c r="LSQ51" s="17"/>
      <c r="LSR51" s="17"/>
      <c r="LSS51" s="17"/>
      <c r="LST51" s="17"/>
      <c r="LSU51" s="17"/>
      <c r="LSV51" s="17"/>
      <c r="LSW51" s="17"/>
      <c r="LSX51" s="17"/>
      <c r="LSY51" s="17"/>
      <c r="LSZ51" s="17"/>
      <c r="LTA51" s="17"/>
      <c r="LTB51" s="17"/>
      <c r="LTC51" s="17"/>
      <c r="LTD51" s="17"/>
      <c r="LTE51" s="17"/>
      <c r="LTF51" s="17"/>
      <c r="LTG51" s="17"/>
      <c r="LTH51" s="17"/>
      <c r="LTI51" s="17"/>
      <c r="LTJ51" s="17"/>
      <c r="LTK51" s="17"/>
      <c r="LTL51" s="17"/>
      <c r="LTM51" s="17"/>
      <c r="LTN51" s="17"/>
      <c r="LTO51" s="17"/>
      <c r="LTP51" s="17"/>
      <c r="LTQ51" s="17"/>
      <c r="LTR51" s="17"/>
      <c r="LTS51" s="17"/>
      <c r="LTT51" s="17"/>
      <c r="LTU51" s="17"/>
      <c r="LTV51" s="17"/>
      <c r="LTW51" s="17"/>
      <c r="LTX51" s="17"/>
      <c r="LTY51" s="17"/>
      <c r="LTZ51" s="17"/>
      <c r="LUA51" s="17"/>
      <c r="LUB51" s="17"/>
      <c r="LUC51" s="17"/>
      <c r="LUD51" s="17"/>
      <c r="LUE51" s="17"/>
      <c r="LUF51" s="17"/>
      <c r="LUG51" s="17"/>
      <c r="LUH51" s="17"/>
      <c r="LUI51" s="17"/>
      <c r="LUJ51" s="17"/>
      <c r="LUK51" s="17"/>
      <c r="LUL51" s="17"/>
      <c r="LUM51" s="17"/>
      <c r="LUN51" s="17"/>
      <c r="LUO51" s="17"/>
      <c r="LUP51" s="17"/>
      <c r="LUQ51" s="17"/>
      <c r="LUR51" s="17"/>
      <c r="LUS51" s="17"/>
      <c r="LUT51" s="17"/>
      <c r="LUU51" s="17"/>
      <c r="LUV51" s="17"/>
      <c r="LUW51" s="17"/>
      <c r="LUX51" s="17"/>
      <c r="LUY51" s="17"/>
      <c r="LUZ51" s="17"/>
      <c r="LVA51" s="17"/>
      <c r="LVB51" s="17"/>
      <c r="LVC51" s="17"/>
      <c r="LVD51" s="17"/>
      <c r="LVE51" s="17"/>
      <c r="LVF51" s="17"/>
      <c r="LVG51" s="17"/>
      <c r="LVH51" s="17"/>
      <c r="LVI51" s="17"/>
      <c r="LVJ51" s="17"/>
      <c r="LVK51" s="17"/>
      <c r="LVL51" s="17"/>
      <c r="LVM51" s="17"/>
      <c r="LVN51" s="17"/>
      <c r="LVO51" s="17"/>
      <c r="LVP51" s="17"/>
      <c r="LVQ51" s="17"/>
      <c r="LVR51" s="17"/>
      <c r="LVS51" s="17"/>
      <c r="LVT51" s="17"/>
      <c r="LVU51" s="17"/>
      <c r="LVV51" s="17"/>
      <c r="LVW51" s="17"/>
      <c r="LVX51" s="17"/>
      <c r="LVY51" s="17"/>
      <c r="LVZ51" s="17"/>
      <c r="LWA51" s="17"/>
      <c r="LWB51" s="17"/>
      <c r="LWC51" s="17"/>
      <c r="LWD51" s="17"/>
      <c r="LWE51" s="17"/>
      <c r="LWF51" s="17"/>
      <c r="LWG51" s="17"/>
      <c r="LWH51" s="17"/>
      <c r="LWI51" s="17"/>
      <c r="LWJ51" s="17"/>
      <c r="LWK51" s="17"/>
      <c r="LWL51" s="17"/>
      <c r="LWM51" s="17"/>
      <c r="LWN51" s="17"/>
      <c r="LWO51" s="17"/>
      <c r="LWP51" s="17"/>
      <c r="LWQ51" s="17"/>
      <c r="LWR51" s="17"/>
      <c r="LWS51" s="17"/>
      <c r="LWT51" s="17"/>
      <c r="LWU51" s="17"/>
      <c r="LWV51" s="17"/>
      <c r="LWW51" s="17"/>
      <c r="LWX51" s="17"/>
      <c r="LWY51" s="17"/>
      <c r="LWZ51" s="17"/>
      <c r="LXA51" s="17"/>
      <c r="LXB51" s="17"/>
      <c r="LXC51" s="17"/>
      <c r="LXD51" s="17"/>
      <c r="LXE51" s="17"/>
      <c r="LXF51" s="17"/>
      <c r="LXG51" s="17"/>
      <c r="LXH51" s="17"/>
      <c r="LXI51" s="17"/>
      <c r="LXJ51" s="17"/>
      <c r="LXK51" s="17"/>
      <c r="LXL51" s="17"/>
      <c r="LXM51" s="17"/>
      <c r="LXN51" s="17"/>
      <c r="LXO51" s="17"/>
      <c r="LXP51" s="17"/>
      <c r="LXQ51" s="17"/>
      <c r="LXR51" s="17"/>
      <c r="LXS51" s="17"/>
      <c r="LXT51" s="17"/>
      <c r="LXU51" s="17"/>
      <c r="LXV51" s="17"/>
      <c r="LXW51" s="17"/>
      <c r="LXX51" s="17"/>
      <c r="LXY51" s="17"/>
      <c r="LXZ51" s="17"/>
      <c r="LYA51" s="17"/>
      <c r="LYB51" s="17"/>
      <c r="LYC51" s="17"/>
      <c r="LYD51" s="17"/>
      <c r="LYE51" s="17"/>
      <c r="LYF51" s="17"/>
      <c r="LYG51" s="17"/>
      <c r="LYH51" s="17"/>
      <c r="LYI51" s="17"/>
      <c r="LYJ51" s="17"/>
      <c r="LYK51" s="17"/>
      <c r="LYL51" s="17"/>
      <c r="LYM51" s="17"/>
      <c r="LYN51" s="17"/>
      <c r="LYO51" s="17"/>
      <c r="LYP51" s="17"/>
      <c r="LYQ51" s="17"/>
      <c r="LYR51" s="17"/>
      <c r="LYS51" s="17"/>
      <c r="LYT51" s="17"/>
      <c r="LYU51" s="17"/>
      <c r="LYV51" s="17"/>
      <c r="LYW51" s="17"/>
      <c r="LYX51" s="17"/>
      <c r="LYY51" s="17"/>
      <c r="LYZ51" s="17"/>
      <c r="LZA51" s="17"/>
      <c r="LZB51" s="17"/>
      <c r="LZC51" s="17"/>
      <c r="LZD51" s="17"/>
      <c r="LZE51" s="17"/>
      <c r="LZF51" s="17"/>
      <c r="LZG51" s="17"/>
      <c r="LZH51" s="17"/>
      <c r="LZI51" s="17"/>
      <c r="LZJ51" s="17"/>
      <c r="LZK51" s="17"/>
      <c r="LZL51" s="17"/>
      <c r="LZM51" s="17"/>
      <c r="LZN51" s="17"/>
      <c r="LZO51" s="17"/>
      <c r="LZP51" s="17"/>
      <c r="LZQ51" s="17"/>
      <c r="LZR51" s="17"/>
      <c r="LZS51" s="17"/>
      <c r="LZT51" s="17"/>
      <c r="LZU51" s="17"/>
      <c r="LZV51" s="17"/>
      <c r="LZW51" s="17"/>
      <c r="LZX51" s="17"/>
      <c r="LZY51" s="17"/>
      <c r="LZZ51" s="17"/>
      <c r="MAA51" s="17"/>
      <c r="MAB51" s="17"/>
      <c r="MAC51" s="17"/>
      <c r="MAD51" s="17"/>
      <c r="MAE51" s="17"/>
      <c r="MAF51" s="17"/>
      <c r="MAG51" s="17"/>
      <c r="MAH51" s="17"/>
      <c r="MAI51" s="17"/>
      <c r="MAJ51" s="17"/>
      <c r="MAK51" s="17"/>
      <c r="MAL51" s="17"/>
      <c r="MAM51" s="17"/>
      <c r="MAN51" s="17"/>
      <c r="MAO51" s="17"/>
      <c r="MAP51" s="17"/>
      <c r="MAQ51" s="17"/>
      <c r="MAR51" s="17"/>
      <c r="MAS51" s="17"/>
      <c r="MAT51" s="17"/>
      <c r="MAU51" s="17"/>
      <c r="MAV51" s="17"/>
      <c r="MAW51" s="17"/>
      <c r="MAX51" s="17"/>
      <c r="MAY51" s="17"/>
      <c r="MAZ51" s="17"/>
      <c r="MBA51" s="17"/>
      <c r="MBB51" s="17"/>
      <c r="MBC51" s="17"/>
      <c r="MBD51" s="17"/>
      <c r="MBE51" s="17"/>
      <c r="MBF51" s="17"/>
      <c r="MBG51" s="17"/>
      <c r="MBH51" s="17"/>
      <c r="MBI51" s="17"/>
      <c r="MBJ51" s="17"/>
      <c r="MBK51" s="17"/>
      <c r="MBL51" s="17"/>
      <c r="MBM51" s="17"/>
      <c r="MBN51" s="17"/>
      <c r="MBO51" s="17"/>
      <c r="MBP51" s="17"/>
      <c r="MBQ51" s="17"/>
      <c r="MBR51" s="17"/>
      <c r="MBS51" s="17"/>
      <c r="MBT51" s="17"/>
      <c r="MBU51" s="17"/>
      <c r="MBV51" s="17"/>
      <c r="MBW51" s="17"/>
      <c r="MBX51" s="17"/>
      <c r="MBY51" s="17"/>
      <c r="MBZ51" s="17"/>
      <c r="MCA51" s="17"/>
      <c r="MCB51" s="17"/>
      <c r="MCC51" s="17"/>
      <c r="MCD51" s="17"/>
      <c r="MCE51" s="17"/>
      <c r="MCF51" s="17"/>
      <c r="MCG51" s="17"/>
      <c r="MCH51" s="17"/>
      <c r="MCI51" s="17"/>
      <c r="MCJ51" s="17"/>
      <c r="MCK51" s="17"/>
      <c r="MCL51" s="17"/>
      <c r="MCM51" s="17"/>
      <c r="MCN51" s="17"/>
      <c r="MCO51" s="17"/>
      <c r="MCP51" s="17"/>
      <c r="MCQ51" s="17"/>
      <c r="MCR51" s="17"/>
      <c r="MCS51" s="17"/>
      <c r="MCT51" s="17"/>
      <c r="MCU51" s="17"/>
      <c r="MCV51" s="17"/>
      <c r="MCW51" s="17"/>
      <c r="MCX51" s="17"/>
      <c r="MCY51" s="17"/>
      <c r="MCZ51" s="17"/>
      <c r="MDA51" s="17"/>
      <c r="MDB51" s="17"/>
      <c r="MDC51" s="17"/>
      <c r="MDD51" s="17"/>
      <c r="MDE51" s="17"/>
      <c r="MDF51" s="17"/>
      <c r="MDG51" s="17"/>
      <c r="MDH51" s="17"/>
      <c r="MDI51" s="17"/>
      <c r="MDJ51" s="17"/>
      <c r="MDK51" s="17"/>
      <c r="MDL51" s="17"/>
      <c r="MDM51" s="17"/>
      <c r="MDN51" s="17"/>
      <c r="MDO51" s="17"/>
      <c r="MDP51" s="17"/>
      <c r="MDQ51" s="17"/>
      <c r="MDR51" s="17"/>
      <c r="MDS51" s="17"/>
      <c r="MDT51" s="17"/>
      <c r="MDU51" s="17"/>
      <c r="MDV51" s="17"/>
      <c r="MDW51" s="17"/>
      <c r="MDX51" s="17"/>
      <c r="MDY51" s="17"/>
      <c r="MDZ51" s="17"/>
      <c r="MEA51" s="17"/>
      <c r="MEB51" s="17"/>
      <c r="MEC51" s="17"/>
      <c r="MED51" s="17"/>
      <c r="MEE51" s="17"/>
      <c r="MEF51" s="17"/>
      <c r="MEG51" s="17"/>
      <c r="MEH51" s="17"/>
      <c r="MEI51" s="17"/>
      <c r="MEJ51" s="17"/>
      <c r="MEK51" s="17"/>
      <c r="MEL51" s="17"/>
      <c r="MEM51" s="17"/>
      <c r="MEN51" s="17"/>
      <c r="MEO51" s="17"/>
      <c r="MEP51" s="17"/>
      <c r="MEQ51" s="17"/>
      <c r="MER51" s="17"/>
      <c r="MES51" s="17"/>
      <c r="MET51" s="17"/>
      <c r="MEU51" s="17"/>
      <c r="MEV51" s="17"/>
      <c r="MEW51" s="17"/>
      <c r="MEX51" s="17"/>
      <c r="MEY51" s="17"/>
      <c r="MEZ51" s="17"/>
      <c r="MFA51" s="17"/>
      <c r="MFB51" s="17"/>
      <c r="MFC51" s="17"/>
      <c r="MFD51" s="17"/>
      <c r="MFE51" s="17"/>
      <c r="MFF51" s="17"/>
      <c r="MFG51" s="17"/>
      <c r="MFH51" s="17"/>
      <c r="MFI51" s="17"/>
      <c r="MFJ51" s="17"/>
      <c r="MFK51" s="17"/>
      <c r="MFL51" s="17"/>
      <c r="MFM51" s="17"/>
      <c r="MFN51" s="17"/>
      <c r="MFO51" s="17"/>
      <c r="MFP51" s="17"/>
      <c r="MFQ51" s="17"/>
      <c r="MFR51" s="17"/>
      <c r="MFS51" s="17"/>
      <c r="MFT51" s="17"/>
      <c r="MFU51" s="17"/>
      <c r="MFV51" s="17"/>
      <c r="MFW51" s="17"/>
      <c r="MFX51" s="17"/>
      <c r="MFY51" s="17"/>
      <c r="MFZ51" s="17"/>
      <c r="MGA51" s="17"/>
      <c r="MGB51" s="17"/>
      <c r="MGC51" s="17"/>
      <c r="MGD51" s="17"/>
      <c r="MGE51" s="17"/>
      <c r="MGF51" s="17"/>
      <c r="MGG51" s="17"/>
      <c r="MGH51" s="17"/>
      <c r="MGI51" s="17"/>
      <c r="MGJ51" s="17"/>
      <c r="MGK51" s="17"/>
      <c r="MGL51" s="17"/>
      <c r="MGM51" s="17"/>
      <c r="MGN51" s="17"/>
      <c r="MGO51" s="17"/>
      <c r="MGP51" s="17"/>
      <c r="MGQ51" s="17"/>
      <c r="MGR51" s="17"/>
      <c r="MGS51" s="17"/>
      <c r="MGT51" s="17"/>
      <c r="MGU51" s="17"/>
      <c r="MGV51" s="17"/>
      <c r="MGW51" s="17"/>
      <c r="MGX51" s="17"/>
      <c r="MGY51" s="17"/>
      <c r="MGZ51" s="17"/>
      <c r="MHA51" s="17"/>
      <c r="MHB51" s="17"/>
      <c r="MHC51" s="17"/>
      <c r="MHD51" s="17"/>
      <c r="MHE51" s="17"/>
      <c r="MHF51" s="17"/>
      <c r="MHG51" s="17"/>
      <c r="MHH51" s="17"/>
      <c r="MHI51" s="17"/>
      <c r="MHJ51" s="17"/>
      <c r="MHK51" s="17"/>
      <c r="MHL51" s="17"/>
      <c r="MHM51" s="17"/>
      <c r="MHN51" s="17"/>
      <c r="MHO51" s="17"/>
      <c r="MHP51" s="17"/>
      <c r="MHQ51" s="17"/>
      <c r="MHR51" s="17"/>
      <c r="MHS51" s="17"/>
      <c r="MHT51" s="17"/>
      <c r="MHU51" s="17"/>
      <c r="MHV51" s="17"/>
      <c r="MHW51" s="17"/>
      <c r="MHX51" s="17"/>
      <c r="MHY51" s="17"/>
      <c r="MHZ51" s="17"/>
      <c r="MIA51" s="17"/>
      <c r="MIB51" s="17"/>
      <c r="MIC51" s="17"/>
      <c r="MID51" s="17"/>
      <c r="MIE51" s="17"/>
      <c r="MIF51" s="17"/>
      <c r="MIG51" s="17"/>
      <c r="MIH51" s="17"/>
      <c r="MII51" s="17"/>
      <c r="MIJ51" s="17"/>
      <c r="MIK51" s="17"/>
      <c r="MIL51" s="17"/>
      <c r="MIM51" s="17"/>
      <c r="MIN51" s="17"/>
      <c r="MIO51" s="17"/>
      <c r="MIP51" s="17"/>
      <c r="MIQ51" s="17"/>
      <c r="MIR51" s="17"/>
      <c r="MIS51" s="17"/>
      <c r="MIT51" s="17"/>
      <c r="MIU51" s="17"/>
      <c r="MIV51" s="17"/>
      <c r="MIW51" s="17"/>
      <c r="MIX51" s="17"/>
      <c r="MIY51" s="17"/>
      <c r="MIZ51" s="17"/>
      <c r="MJA51" s="17"/>
      <c r="MJB51" s="17"/>
      <c r="MJC51" s="17"/>
      <c r="MJD51" s="17"/>
      <c r="MJE51" s="17"/>
      <c r="MJF51" s="17"/>
      <c r="MJG51" s="17"/>
      <c r="MJH51" s="17"/>
      <c r="MJI51" s="17"/>
      <c r="MJJ51" s="17"/>
      <c r="MJK51" s="17"/>
      <c r="MJL51" s="17"/>
      <c r="MJM51" s="17"/>
      <c r="MJN51" s="17"/>
      <c r="MJO51" s="17"/>
      <c r="MJP51" s="17"/>
      <c r="MJQ51" s="17"/>
      <c r="MJR51" s="17"/>
      <c r="MJS51" s="17"/>
      <c r="MJT51" s="17"/>
      <c r="MJU51" s="17"/>
      <c r="MJV51" s="17"/>
      <c r="MJW51" s="17"/>
      <c r="MJX51" s="17"/>
      <c r="MJY51" s="17"/>
      <c r="MJZ51" s="17"/>
      <c r="MKA51" s="17"/>
      <c r="MKB51" s="17"/>
      <c r="MKC51" s="17"/>
      <c r="MKD51" s="17"/>
      <c r="MKE51" s="17"/>
      <c r="MKF51" s="17"/>
      <c r="MKG51" s="17"/>
      <c r="MKH51" s="17"/>
      <c r="MKI51" s="17"/>
      <c r="MKJ51" s="17"/>
      <c r="MKK51" s="17"/>
      <c r="MKL51" s="17"/>
      <c r="MKM51" s="17"/>
      <c r="MKN51" s="17"/>
      <c r="MKO51" s="17"/>
      <c r="MKP51" s="17"/>
      <c r="MKQ51" s="17"/>
      <c r="MKR51" s="17"/>
      <c r="MKS51" s="17"/>
      <c r="MKT51" s="17"/>
      <c r="MKU51" s="17"/>
      <c r="MKV51" s="17"/>
      <c r="MKW51" s="17"/>
      <c r="MKX51" s="17"/>
      <c r="MKY51" s="17"/>
      <c r="MKZ51" s="17"/>
      <c r="MLA51" s="17"/>
      <c r="MLB51" s="17"/>
      <c r="MLC51" s="17"/>
      <c r="MLD51" s="17"/>
      <c r="MLE51" s="17"/>
      <c r="MLF51" s="17"/>
      <c r="MLG51" s="17"/>
      <c r="MLH51" s="17"/>
      <c r="MLI51" s="17"/>
      <c r="MLJ51" s="17"/>
      <c r="MLK51" s="17"/>
      <c r="MLL51" s="17"/>
      <c r="MLM51" s="17"/>
      <c r="MLN51" s="17"/>
      <c r="MLO51" s="17"/>
      <c r="MLP51" s="17"/>
      <c r="MLQ51" s="17"/>
      <c r="MLR51" s="17"/>
      <c r="MLS51" s="17"/>
      <c r="MLT51" s="17"/>
      <c r="MLU51" s="17"/>
      <c r="MLV51" s="17"/>
      <c r="MLW51" s="17"/>
      <c r="MLX51" s="17"/>
      <c r="MLY51" s="17"/>
      <c r="MLZ51" s="17"/>
      <c r="MMA51" s="17"/>
      <c r="MMB51" s="17"/>
      <c r="MMC51" s="17"/>
      <c r="MMD51" s="17"/>
      <c r="MME51" s="17"/>
      <c r="MMF51" s="17"/>
      <c r="MMG51" s="17"/>
      <c r="MMH51" s="17"/>
      <c r="MMI51" s="17"/>
      <c r="MMJ51" s="17"/>
      <c r="MMK51" s="17"/>
      <c r="MML51" s="17"/>
      <c r="MMM51" s="17"/>
      <c r="MMN51" s="17"/>
      <c r="MMO51" s="17"/>
      <c r="MMP51" s="17"/>
      <c r="MMQ51" s="17"/>
      <c r="MMR51" s="17"/>
      <c r="MMS51" s="17"/>
      <c r="MMT51" s="17"/>
      <c r="MMU51" s="17"/>
      <c r="MMV51" s="17"/>
      <c r="MMW51" s="17"/>
      <c r="MMX51" s="17"/>
      <c r="MMY51" s="17"/>
      <c r="MMZ51" s="17"/>
      <c r="MNA51" s="17"/>
      <c r="MNB51" s="17"/>
      <c r="MNC51" s="17"/>
      <c r="MND51" s="17"/>
      <c r="MNE51" s="17"/>
      <c r="MNF51" s="17"/>
      <c r="MNG51" s="17"/>
      <c r="MNH51" s="17"/>
      <c r="MNI51" s="17"/>
      <c r="MNJ51" s="17"/>
      <c r="MNK51" s="17"/>
      <c r="MNL51" s="17"/>
      <c r="MNM51" s="17"/>
      <c r="MNN51" s="17"/>
      <c r="MNO51" s="17"/>
      <c r="MNP51" s="17"/>
      <c r="MNQ51" s="17"/>
      <c r="MNR51" s="17"/>
      <c r="MNS51" s="17"/>
      <c r="MNT51" s="17"/>
      <c r="MNU51" s="17"/>
      <c r="MNV51" s="17"/>
      <c r="MNW51" s="17"/>
      <c r="MNX51" s="17"/>
      <c r="MNY51" s="17"/>
      <c r="MNZ51" s="17"/>
      <c r="MOA51" s="17"/>
      <c r="MOB51" s="17"/>
      <c r="MOC51" s="17"/>
      <c r="MOD51" s="17"/>
      <c r="MOE51" s="17"/>
      <c r="MOF51" s="17"/>
      <c r="MOG51" s="17"/>
      <c r="MOH51" s="17"/>
      <c r="MOI51" s="17"/>
      <c r="MOJ51" s="17"/>
      <c r="MOK51" s="17"/>
      <c r="MOL51" s="17"/>
      <c r="MOM51" s="17"/>
      <c r="MON51" s="17"/>
      <c r="MOO51" s="17"/>
      <c r="MOP51" s="17"/>
      <c r="MOQ51" s="17"/>
      <c r="MOR51" s="17"/>
      <c r="MOS51" s="17"/>
      <c r="MOT51" s="17"/>
      <c r="MOU51" s="17"/>
      <c r="MOV51" s="17"/>
      <c r="MOW51" s="17"/>
      <c r="MOX51" s="17"/>
      <c r="MOY51" s="17"/>
      <c r="MOZ51" s="17"/>
      <c r="MPA51" s="17"/>
      <c r="MPB51" s="17"/>
      <c r="MPC51" s="17"/>
      <c r="MPD51" s="17"/>
      <c r="MPE51" s="17"/>
      <c r="MPF51" s="17"/>
      <c r="MPG51" s="17"/>
      <c r="MPH51" s="17"/>
      <c r="MPI51" s="17"/>
      <c r="MPJ51" s="17"/>
      <c r="MPK51" s="17"/>
      <c r="MPL51" s="17"/>
      <c r="MPM51" s="17"/>
      <c r="MPN51" s="17"/>
      <c r="MPO51" s="17"/>
      <c r="MPP51" s="17"/>
      <c r="MPQ51" s="17"/>
      <c r="MPR51" s="17"/>
      <c r="MPS51" s="17"/>
      <c r="MPT51" s="17"/>
      <c r="MPU51" s="17"/>
      <c r="MPV51" s="17"/>
      <c r="MPW51" s="17"/>
      <c r="MPX51" s="17"/>
      <c r="MPY51" s="17"/>
      <c r="MPZ51" s="17"/>
      <c r="MQA51" s="17"/>
      <c r="MQB51" s="17"/>
      <c r="MQC51" s="17"/>
      <c r="MQD51" s="17"/>
      <c r="MQE51" s="17"/>
      <c r="MQF51" s="17"/>
      <c r="MQG51" s="17"/>
      <c r="MQH51" s="17"/>
      <c r="MQI51" s="17"/>
      <c r="MQJ51" s="17"/>
      <c r="MQK51" s="17"/>
      <c r="MQL51" s="17"/>
      <c r="MQM51" s="17"/>
      <c r="MQN51" s="17"/>
      <c r="MQO51" s="17"/>
      <c r="MQP51" s="17"/>
      <c r="MQQ51" s="17"/>
      <c r="MQR51" s="17"/>
      <c r="MQS51" s="17"/>
      <c r="MQT51" s="17"/>
      <c r="MQU51" s="17"/>
      <c r="MQV51" s="17"/>
      <c r="MQW51" s="17"/>
      <c r="MQX51" s="17"/>
      <c r="MQY51" s="17"/>
      <c r="MQZ51" s="17"/>
      <c r="MRA51" s="17"/>
      <c r="MRB51" s="17"/>
      <c r="MRC51" s="17"/>
      <c r="MRD51" s="17"/>
      <c r="MRE51" s="17"/>
      <c r="MRF51" s="17"/>
      <c r="MRG51" s="17"/>
      <c r="MRH51" s="17"/>
      <c r="MRI51" s="17"/>
      <c r="MRJ51" s="17"/>
      <c r="MRK51" s="17"/>
      <c r="MRL51" s="17"/>
      <c r="MRM51" s="17"/>
      <c r="MRN51" s="17"/>
      <c r="MRO51" s="17"/>
      <c r="MRP51" s="17"/>
      <c r="MRQ51" s="17"/>
      <c r="MRR51" s="17"/>
      <c r="MRS51" s="17"/>
      <c r="MRT51" s="17"/>
      <c r="MRU51" s="17"/>
      <c r="MRV51" s="17"/>
      <c r="MRW51" s="17"/>
      <c r="MRX51" s="17"/>
      <c r="MRY51" s="17"/>
      <c r="MRZ51" s="17"/>
      <c r="MSA51" s="17"/>
      <c r="MSB51" s="17"/>
      <c r="MSC51" s="17"/>
      <c r="MSD51" s="17"/>
      <c r="MSE51" s="17"/>
      <c r="MSF51" s="17"/>
      <c r="MSG51" s="17"/>
      <c r="MSH51" s="17"/>
      <c r="MSI51" s="17"/>
      <c r="MSJ51" s="17"/>
      <c r="MSK51" s="17"/>
      <c r="MSL51" s="17"/>
      <c r="MSM51" s="17"/>
      <c r="MSN51" s="17"/>
      <c r="MSO51" s="17"/>
      <c r="MSP51" s="17"/>
      <c r="MSQ51" s="17"/>
      <c r="MSR51" s="17"/>
      <c r="MSS51" s="17"/>
      <c r="MST51" s="17"/>
      <c r="MSU51" s="17"/>
      <c r="MSV51" s="17"/>
      <c r="MSW51" s="17"/>
      <c r="MSX51" s="17"/>
      <c r="MSY51" s="17"/>
      <c r="MSZ51" s="17"/>
      <c r="MTA51" s="17"/>
      <c r="MTB51" s="17"/>
      <c r="MTC51" s="17"/>
      <c r="MTD51" s="17"/>
      <c r="MTE51" s="17"/>
      <c r="MTF51" s="17"/>
      <c r="MTG51" s="17"/>
      <c r="MTH51" s="17"/>
      <c r="MTI51" s="17"/>
      <c r="MTJ51" s="17"/>
      <c r="MTK51" s="17"/>
      <c r="MTL51" s="17"/>
      <c r="MTM51" s="17"/>
      <c r="MTN51" s="17"/>
      <c r="MTO51" s="17"/>
      <c r="MTP51" s="17"/>
      <c r="MTQ51" s="17"/>
      <c r="MTR51" s="17"/>
      <c r="MTS51" s="17"/>
      <c r="MTT51" s="17"/>
      <c r="MTU51" s="17"/>
      <c r="MTV51" s="17"/>
      <c r="MTW51" s="17"/>
      <c r="MTX51" s="17"/>
      <c r="MTY51" s="17"/>
      <c r="MTZ51" s="17"/>
      <c r="MUA51" s="17"/>
      <c r="MUB51" s="17"/>
      <c r="MUC51" s="17"/>
      <c r="MUD51" s="17"/>
      <c r="MUE51" s="17"/>
      <c r="MUF51" s="17"/>
      <c r="MUG51" s="17"/>
      <c r="MUH51" s="17"/>
      <c r="MUI51" s="17"/>
      <c r="MUJ51" s="17"/>
      <c r="MUK51" s="17"/>
      <c r="MUL51" s="17"/>
      <c r="MUM51" s="17"/>
      <c r="MUN51" s="17"/>
      <c r="MUO51" s="17"/>
      <c r="MUP51" s="17"/>
      <c r="MUQ51" s="17"/>
      <c r="MUR51" s="17"/>
      <c r="MUS51" s="17"/>
      <c r="MUT51" s="17"/>
      <c r="MUU51" s="17"/>
      <c r="MUV51" s="17"/>
      <c r="MUW51" s="17"/>
      <c r="MUX51" s="17"/>
      <c r="MUY51" s="17"/>
      <c r="MUZ51" s="17"/>
      <c r="MVA51" s="17"/>
      <c r="MVB51" s="17"/>
      <c r="MVC51" s="17"/>
      <c r="MVD51" s="17"/>
      <c r="MVE51" s="17"/>
      <c r="MVF51" s="17"/>
      <c r="MVG51" s="17"/>
      <c r="MVH51" s="17"/>
      <c r="MVI51" s="17"/>
      <c r="MVJ51" s="17"/>
      <c r="MVK51" s="17"/>
      <c r="MVL51" s="17"/>
      <c r="MVM51" s="17"/>
      <c r="MVN51" s="17"/>
      <c r="MVO51" s="17"/>
      <c r="MVP51" s="17"/>
      <c r="MVQ51" s="17"/>
      <c r="MVR51" s="17"/>
      <c r="MVS51" s="17"/>
      <c r="MVT51" s="17"/>
      <c r="MVU51" s="17"/>
      <c r="MVV51" s="17"/>
      <c r="MVW51" s="17"/>
      <c r="MVX51" s="17"/>
      <c r="MVY51" s="17"/>
      <c r="MVZ51" s="17"/>
      <c r="MWA51" s="17"/>
      <c r="MWB51" s="17"/>
      <c r="MWC51" s="17"/>
      <c r="MWD51" s="17"/>
      <c r="MWE51" s="17"/>
      <c r="MWF51" s="17"/>
      <c r="MWG51" s="17"/>
      <c r="MWH51" s="17"/>
      <c r="MWI51" s="17"/>
      <c r="MWJ51" s="17"/>
      <c r="MWK51" s="17"/>
      <c r="MWL51" s="17"/>
      <c r="MWM51" s="17"/>
      <c r="MWN51" s="17"/>
      <c r="MWO51" s="17"/>
      <c r="MWP51" s="17"/>
      <c r="MWQ51" s="17"/>
      <c r="MWR51" s="17"/>
      <c r="MWS51" s="17"/>
      <c r="MWT51" s="17"/>
      <c r="MWU51" s="17"/>
      <c r="MWV51" s="17"/>
      <c r="MWW51" s="17"/>
      <c r="MWX51" s="17"/>
      <c r="MWY51" s="17"/>
      <c r="MWZ51" s="17"/>
      <c r="MXA51" s="17"/>
      <c r="MXB51" s="17"/>
      <c r="MXC51" s="17"/>
      <c r="MXD51" s="17"/>
      <c r="MXE51" s="17"/>
      <c r="MXF51" s="17"/>
      <c r="MXG51" s="17"/>
      <c r="MXH51" s="17"/>
      <c r="MXI51" s="17"/>
      <c r="MXJ51" s="17"/>
      <c r="MXK51" s="17"/>
      <c r="MXL51" s="17"/>
      <c r="MXM51" s="17"/>
      <c r="MXN51" s="17"/>
      <c r="MXO51" s="17"/>
      <c r="MXP51" s="17"/>
      <c r="MXQ51" s="17"/>
      <c r="MXR51" s="17"/>
      <c r="MXS51" s="17"/>
      <c r="MXT51" s="17"/>
      <c r="MXU51" s="17"/>
      <c r="MXV51" s="17"/>
      <c r="MXW51" s="17"/>
      <c r="MXX51" s="17"/>
      <c r="MXY51" s="17"/>
      <c r="MXZ51" s="17"/>
      <c r="MYA51" s="17"/>
      <c r="MYB51" s="17"/>
      <c r="MYC51" s="17"/>
      <c r="MYD51" s="17"/>
      <c r="MYE51" s="17"/>
      <c r="MYF51" s="17"/>
      <c r="MYG51" s="17"/>
      <c r="MYH51" s="17"/>
      <c r="MYI51" s="17"/>
      <c r="MYJ51" s="17"/>
      <c r="MYK51" s="17"/>
      <c r="MYL51" s="17"/>
      <c r="MYM51" s="17"/>
      <c r="MYN51" s="17"/>
      <c r="MYO51" s="17"/>
      <c r="MYP51" s="17"/>
      <c r="MYQ51" s="17"/>
      <c r="MYR51" s="17"/>
      <c r="MYS51" s="17"/>
      <c r="MYT51" s="17"/>
      <c r="MYU51" s="17"/>
      <c r="MYV51" s="17"/>
      <c r="MYW51" s="17"/>
      <c r="MYX51" s="17"/>
      <c r="MYY51" s="17"/>
      <c r="MYZ51" s="17"/>
      <c r="MZA51" s="17"/>
      <c r="MZB51" s="17"/>
      <c r="MZC51" s="17"/>
      <c r="MZD51" s="17"/>
      <c r="MZE51" s="17"/>
      <c r="MZF51" s="17"/>
      <c r="MZG51" s="17"/>
      <c r="MZH51" s="17"/>
      <c r="MZI51" s="17"/>
      <c r="MZJ51" s="17"/>
      <c r="MZK51" s="17"/>
      <c r="MZL51" s="17"/>
      <c r="MZM51" s="17"/>
      <c r="MZN51" s="17"/>
      <c r="MZO51" s="17"/>
      <c r="MZP51" s="17"/>
      <c r="MZQ51" s="17"/>
      <c r="MZR51" s="17"/>
      <c r="MZS51" s="17"/>
      <c r="MZT51" s="17"/>
      <c r="MZU51" s="17"/>
      <c r="MZV51" s="17"/>
      <c r="MZW51" s="17"/>
      <c r="MZX51" s="17"/>
      <c r="MZY51" s="17"/>
      <c r="MZZ51" s="17"/>
      <c r="NAA51" s="17"/>
      <c r="NAB51" s="17"/>
      <c r="NAC51" s="17"/>
      <c r="NAD51" s="17"/>
      <c r="NAE51" s="17"/>
      <c r="NAF51" s="17"/>
      <c r="NAG51" s="17"/>
      <c r="NAH51" s="17"/>
      <c r="NAI51" s="17"/>
      <c r="NAJ51" s="17"/>
      <c r="NAK51" s="17"/>
      <c r="NAL51" s="17"/>
      <c r="NAM51" s="17"/>
      <c r="NAN51" s="17"/>
      <c r="NAO51" s="17"/>
      <c r="NAP51" s="17"/>
      <c r="NAQ51" s="17"/>
      <c r="NAR51" s="17"/>
      <c r="NAS51" s="17"/>
      <c r="NAT51" s="17"/>
      <c r="NAU51" s="17"/>
      <c r="NAV51" s="17"/>
      <c r="NAW51" s="17"/>
      <c r="NAX51" s="17"/>
      <c r="NAY51" s="17"/>
      <c r="NAZ51" s="17"/>
      <c r="NBA51" s="17"/>
      <c r="NBB51" s="17"/>
      <c r="NBC51" s="17"/>
      <c r="NBD51" s="17"/>
      <c r="NBE51" s="17"/>
      <c r="NBF51" s="17"/>
      <c r="NBG51" s="17"/>
      <c r="NBH51" s="17"/>
      <c r="NBI51" s="17"/>
      <c r="NBJ51" s="17"/>
      <c r="NBK51" s="17"/>
      <c r="NBL51" s="17"/>
      <c r="NBM51" s="17"/>
      <c r="NBN51" s="17"/>
      <c r="NBO51" s="17"/>
      <c r="NBP51" s="17"/>
      <c r="NBQ51" s="17"/>
      <c r="NBR51" s="17"/>
      <c r="NBS51" s="17"/>
      <c r="NBT51" s="17"/>
      <c r="NBU51" s="17"/>
      <c r="NBV51" s="17"/>
      <c r="NBW51" s="17"/>
      <c r="NBX51" s="17"/>
      <c r="NBY51" s="17"/>
      <c r="NBZ51" s="17"/>
      <c r="NCA51" s="17"/>
      <c r="NCB51" s="17"/>
      <c r="NCC51" s="17"/>
      <c r="NCD51" s="17"/>
      <c r="NCE51" s="17"/>
      <c r="NCF51" s="17"/>
      <c r="NCG51" s="17"/>
      <c r="NCH51" s="17"/>
      <c r="NCI51" s="17"/>
      <c r="NCJ51" s="17"/>
      <c r="NCK51" s="17"/>
      <c r="NCL51" s="17"/>
      <c r="NCM51" s="17"/>
      <c r="NCN51" s="17"/>
      <c r="NCO51" s="17"/>
      <c r="NCP51" s="17"/>
      <c r="NCQ51" s="17"/>
      <c r="NCR51" s="17"/>
      <c r="NCS51" s="17"/>
      <c r="NCT51" s="17"/>
      <c r="NCU51" s="17"/>
      <c r="NCV51" s="17"/>
      <c r="NCW51" s="17"/>
      <c r="NCX51" s="17"/>
      <c r="NCY51" s="17"/>
      <c r="NCZ51" s="17"/>
      <c r="NDA51" s="17"/>
      <c r="NDB51" s="17"/>
      <c r="NDC51" s="17"/>
      <c r="NDD51" s="17"/>
      <c r="NDE51" s="17"/>
      <c r="NDF51" s="17"/>
      <c r="NDG51" s="17"/>
      <c r="NDH51" s="17"/>
      <c r="NDI51" s="17"/>
      <c r="NDJ51" s="17"/>
      <c r="NDK51" s="17"/>
      <c r="NDL51" s="17"/>
      <c r="NDM51" s="17"/>
      <c r="NDN51" s="17"/>
      <c r="NDO51" s="17"/>
      <c r="NDP51" s="17"/>
      <c r="NDQ51" s="17"/>
      <c r="NDR51" s="17"/>
      <c r="NDS51" s="17"/>
      <c r="NDT51" s="17"/>
      <c r="NDU51" s="17"/>
      <c r="NDV51" s="17"/>
      <c r="NDW51" s="17"/>
      <c r="NDX51" s="17"/>
      <c r="NDY51" s="17"/>
      <c r="NDZ51" s="17"/>
      <c r="NEA51" s="17"/>
      <c r="NEB51" s="17"/>
      <c r="NEC51" s="17"/>
      <c r="NED51" s="17"/>
      <c r="NEE51" s="17"/>
      <c r="NEF51" s="17"/>
      <c r="NEG51" s="17"/>
      <c r="NEH51" s="17"/>
      <c r="NEI51" s="17"/>
      <c r="NEJ51" s="17"/>
      <c r="NEK51" s="17"/>
      <c r="NEL51" s="17"/>
      <c r="NEM51" s="17"/>
      <c r="NEN51" s="17"/>
      <c r="NEO51" s="17"/>
      <c r="NEP51" s="17"/>
      <c r="NEQ51" s="17"/>
      <c r="NER51" s="17"/>
      <c r="NES51" s="17"/>
      <c r="NET51" s="17"/>
      <c r="NEU51" s="17"/>
      <c r="NEV51" s="17"/>
      <c r="NEW51" s="17"/>
      <c r="NEX51" s="17"/>
      <c r="NEY51" s="17"/>
      <c r="NEZ51" s="17"/>
      <c r="NFA51" s="17"/>
      <c r="NFB51" s="17"/>
      <c r="NFC51" s="17"/>
      <c r="NFD51" s="17"/>
      <c r="NFE51" s="17"/>
      <c r="NFF51" s="17"/>
      <c r="NFG51" s="17"/>
      <c r="NFH51" s="17"/>
      <c r="NFI51" s="17"/>
      <c r="NFJ51" s="17"/>
      <c r="NFK51" s="17"/>
      <c r="NFL51" s="17"/>
      <c r="NFM51" s="17"/>
      <c r="NFN51" s="17"/>
      <c r="NFO51" s="17"/>
      <c r="NFP51" s="17"/>
      <c r="NFQ51" s="17"/>
      <c r="NFR51" s="17"/>
      <c r="NFS51" s="17"/>
      <c r="NFT51" s="17"/>
      <c r="NFU51" s="17"/>
      <c r="NFV51" s="17"/>
      <c r="NFW51" s="17"/>
      <c r="NFX51" s="17"/>
      <c r="NFY51" s="17"/>
      <c r="NFZ51" s="17"/>
      <c r="NGA51" s="17"/>
      <c r="NGB51" s="17"/>
      <c r="NGC51" s="17"/>
      <c r="NGD51" s="17"/>
      <c r="NGE51" s="17"/>
      <c r="NGF51" s="17"/>
      <c r="NGG51" s="17"/>
      <c r="NGH51" s="17"/>
      <c r="NGI51" s="17"/>
      <c r="NGJ51" s="17"/>
      <c r="NGK51" s="17"/>
      <c r="NGL51" s="17"/>
      <c r="NGM51" s="17"/>
      <c r="NGN51" s="17"/>
      <c r="NGO51" s="17"/>
      <c r="NGP51" s="17"/>
      <c r="NGQ51" s="17"/>
      <c r="NGR51" s="17"/>
      <c r="NGS51" s="17"/>
      <c r="NGT51" s="17"/>
      <c r="NGU51" s="17"/>
      <c r="NGV51" s="17"/>
      <c r="NGW51" s="17"/>
      <c r="NGX51" s="17"/>
      <c r="NGY51" s="17"/>
      <c r="NGZ51" s="17"/>
      <c r="NHA51" s="17"/>
      <c r="NHB51" s="17"/>
      <c r="NHC51" s="17"/>
      <c r="NHD51" s="17"/>
      <c r="NHE51" s="17"/>
      <c r="NHF51" s="17"/>
      <c r="NHG51" s="17"/>
      <c r="NHH51" s="17"/>
      <c r="NHI51" s="17"/>
      <c r="NHJ51" s="17"/>
      <c r="NHK51" s="17"/>
      <c r="NHL51" s="17"/>
      <c r="NHM51" s="17"/>
      <c r="NHN51" s="17"/>
      <c r="NHO51" s="17"/>
      <c r="NHP51" s="17"/>
      <c r="NHQ51" s="17"/>
      <c r="NHR51" s="17"/>
      <c r="NHS51" s="17"/>
      <c r="NHT51" s="17"/>
      <c r="NHU51" s="17"/>
      <c r="NHV51" s="17"/>
      <c r="NHW51" s="17"/>
      <c r="NHX51" s="17"/>
      <c r="NHY51" s="17"/>
      <c r="NHZ51" s="17"/>
      <c r="NIA51" s="17"/>
      <c r="NIB51" s="17"/>
      <c r="NIC51" s="17"/>
      <c r="NID51" s="17"/>
      <c r="NIE51" s="17"/>
      <c r="NIF51" s="17"/>
      <c r="NIG51" s="17"/>
      <c r="NIH51" s="17"/>
      <c r="NII51" s="17"/>
      <c r="NIJ51" s="17"/>
      <c r="NIK51" s="17"/>
      <c r="NIL51" s="17"/>
      <c r="NIM51" s="17"/>
      <c r="NIN51" s="17"/>
      <c r="NIO51" s="17"/>
      <c r="NIP51" s="17"/>
      <c r="NIQ51" s="17"/>
      <c r="NIR51" s="17"/>
      <c r="NIS51" s="17"/>
      <c r="NIT51" s="17"/>
      <c r="NIU51" s="17"/>
      <c r="NIV51" s="17"/>
      <c r="NIW51" s="17"/>
      <c r="NIX51" s="17"/>
      <c r="NIY51" s="17"/>
      <c r="NIZ51" s="17"/>
      <c r="NJA51" s="17"/>
      <c r="NJB51" s="17"/>
      <c r="NJC51" s="17"/>
      <c r="NJD51" s="17"/>
      <c r="NJE51" s="17"/>
      <c r="NJF51" s="17"/>
      <c r="NJG51" s="17"/>
      <c r="NJH51" s="17"/>
      <c r="NJI51" s="17"/>
      <c r="NJJ51" s="17"/>
      <c r="NJK51" s="17"/>
      <c r="NJL51" s="17"/>
      <c r="NJM51" s="17"/>
      <c r="NJN51" s="17"/>
      <c r="NJO51" s="17"/>
      <c r="NJP51" s="17"/>
      <c r="NJQ51" s="17"/>
      <c r="NJR51" s="17"/>
      <c r="NJS51" s="17"/>
      <c r="NJT51" s="17"/>
      <c r="NJU51" s="17"/>
      <c r="NJV51" s="17"/>
      <c r="NJW51" s="17"/>
      <c r="NJX51" s="17"/>
      <c r="NJY51" s="17"/>
      <c r="NJZ51" s="17"/>
      <c r="NKA51" s="17"/>
      <c r="NKB51" s="17"/>
      <c r="NKC51" s="17"/>
      <c r="NKD51" s="17"/>
      <c r="NKE51" s="17"/>
      <c r="NKF51" s="17"/>
      <c r="NKG51" s="17"/>
      <c r="NKH51" s="17"/>
      <c r="NKI51" s="17"/>
      <c r="NKJ51" s="17"/>
      <c r="NKK51" s="17"/>
      <c r="NKL51" s="17"/>
      <c r="NKM51" s="17"/>
      <c r="NKN51" s="17"/>
      <c r="NKO51" s="17"/>
      <c r="NKP51" s="17"/>
      <c r="NKQ51" s="17"/>
      <c r="NKR51" s="17"/>
      <c r="NKS51" s="17"/>
      <c r="NKT51" s="17"/>
      <c r="NKU51" s="17"/>
      <c r="NKV51" s="17"/>
      <c r="NKW51" s="17"/>
      <c r="NKX51" s="17"/>
      <c r="NKY51" s="17"/>
      <c r="NKZ51" s="17"/>
      <c r="NLA51" s="17"/>
      <c r="NLB51" s="17"/>
      <c r="NLC51" s="17"/>
      <c r="NLD51" s="17"/>
      <c r="NLE51" s="17"/>
      <c r="NLF51" s="17"/>
      <c r="NLG51" s="17"/>
      <c r="NLH51" s="17"/>
      <c r="NLI51" s="17"/>
      <c r="NLJ51" s="17"/>
      <c r="NLK51" s="17"/>
      <c r="NLL51" s="17"/>
      <c r="NLM51" s="17"/>
      <c r="NLN51" s="17"/>
      <c r="NLO51" s="17"/>
      <c r="NLP51" s="17"/>
      <c r="NLQ51" s="17"/>
      <c r="NLR51" s="17"/>
      <c r="NLS51" s="17"/>
      <c r="NLT51" s="17"/>
      <c r="NLU51" s="17"/>
      <c r="NLV51" s="17"/>
      <c r="NLW51" s="17"/>
      <c r="NLX51" s="17"/>
      <c r="NLY51" s="17"/>
      <c r="NLZ51" s="17"/>
      <c r="NMA51" s="17"/>
      <c r="NMB51" s="17"/>
      <c r="NMC51" s="17"/>
      <c r="NMD51" s="17"/>
      <c r="NME51" s="17"/>
      <c r="NMF51" s="17"/>
      <c r="NMG51" s="17"/>
      <c r="NMH51" s="17"/>
      <c r="NMI51" s="17"/>
      <c r="NMJ51" s="17"/>
      <c r="NMK51" s="17"/>
      <c r="NML51" s="17"/>
      <c r="NMM51" s="17"/>
      <c r="NMN51" s="17"/>
      <c r="NMO51" s="17"/>
      <c r="NMP51" s="17"/>
      <c r="NMQ51" s="17"/>
      <c r="NMR51" s="17"/>
      <c r="NMS51" s="17"/>
      <c r="NMT51" s="17"/>
      <c r="NMU51" s="17"/>
      <c r="NMV51" s="17"/>
      <c r="NMW51" s="17"/>
      <c r="NMX51" s="17"/>
      <c r="NMY51" s="17"/>
      <c r="NMZ51" s="17"/>
      <c r="NNA51" s="17"/>
      <c r="NNB51" s="17"/>
      <c r="NNC51" s="17"/>
      <c r="NND51" s="17"/>
      <c r="NNE51" s="17"/>
      <c r="NNF51" s="17"/>
      <c r="NNG51" s="17"/>
      <c r="NNH51" s="17"/>
      <c r="NNI51" s="17"/>
      <c r="NNJ51" s="17"/>
      <c r="NNK51" s="17"/>
      <c r="NNL51" s="17"/>
      <c r="NNM51" s="17"/>
      <c r="NNN51" s="17"/>
      <c r="NNO51" s="17"/>
      <c r="NNP51" s="17"/>
      <c r="NNQ51" s="17"/>
      <c r="NNR51" s="17"/>
      <c r="NNS51" s="17"/>
      <c r="NNT51" s="17"/>
      <c r="NNU51" s="17"/>
      <c r="NNV51" s="17"/>
      <c r="NNW51" s="17"/>
      <c r="NNX51" s="17"/>
      <c r="NNY51" s="17"/>
      <c r="NNZ51" s="17"/>
      <c r="NOA51" s="17"/>
      <c r="NOB51" s="17"/>
      <c r="NOC51" s="17"/>
      <c r="NOD51" s="17"/>
      <c r="NOE51" s="17"/>
      <c r="NOF51" s="17"/>
      <c r="NOG51" s="17"/>
      <c r="NOH51" s="17"/>
      <c r="NOI51" s="17"/>
      <c r="NOJ51" s="17"/>
      <c r="NOK51" s="17"/>
      <c r="NOL51" s="17"/>
      <c r="NOM51" s="17"/>
      <c r="NON51" s="17"/>
      <c r="NOO51" s="17"/>
      <c r="NOP51" s="17"/>
      <c r="NOQ51" s="17"/>
      <c r="NOR51" s="17"/>
      <c r="NOS51" s="17"/>
      <c r="NOT51" s="17"/>
      <c r="NOU51" s="17"/>
      <c r="NOV51" s="17"/>
      <c r="NOW51" s="17"/>
      <c r="NOX51" s="17"/>
      <c r="NOY51" s="17"/>
      <c r="NOZ51" s="17"/>
      <c r="NPA51" s="17"/>
      <c r="NPB51" s="17"/>
      <c r="NPC51" s="17"/>
      <c r="NPD51" s="17"/>
      <c r="NPE51" s="17"/>
      <c r="NPF51" s="17"/>
      <c r="NPG51" s="17"/>
      <c r="NPH51" s="17"/>
      <c r="NPI51" s="17"/>
      <c r="NPJ51" s="17"/>
      <c r="NPK51" s="17"/>
      <c r="NPL51" s="17"/>
      <c r="NPM51" s="17"/>
      <c r="NPN51" s="17"/>
      <c r="NPO51" s="17"/>
      <c r="NPP51" s="17"/>
      <c r="NPQ51" s="17"/>
      <c r="NPR51" s="17"/>
      <c r="NPS51" s="17"/>
      <c r="NPT51" s="17"/>
      <c r="NPU51" s="17"/>
      <c r="NPV51" s="17"/>
      <c r="NPW51" s="17"/>
      <c r="NPX51" s="17"/>
      <c r="NPY51" s="17"/>
      <c r="NPZ51" s="17"/>
      <c r="NQA51" s="17"/>
      <c r="NQB51" s="17"/>
      <c r="NQC51" s="17"/>
      <c r="NQD51" s="17"/>
      <c r="NQE51" s="17"/>
      <c r="NQF51" s="17"/>
      <c r="NQG51" s="17"/>
      <c r="NQH51" s="17"/>
      <c r="NQI51" s="17"/>
      <c r="NQJ51" s="17"/>
      <c r="NQK51" s="17"/>
      <c r="NQL51" s="17"/>
      <c r="NQM51" s="17"/>
      <c r="NQN51" s="17"/>
      <c r="NQO51" s="17"/>
      <c r="NQP51" s="17"/>
      <c r="NQQ51" s="17"/>
      <c r="NQR51" s="17"/>
      <c r="NQS51" s="17"/>
      <c r="NQT51" s="17"/>
      <c r="NQU51" s="17"/>
      <c r="NQV51" s="17"/>
      <c r="NQW51" s="17"/>
      <c r="NQX51" s="17"/>
      <c r="NQY51" s="17"/>
      <c r="NQZ51" s="17"/>
      <c r="NRA51" s="17"/>
      <c r="NRB51" s="17"/>
      <c r="NRC51" s="17"/>
      <c r="NRD51" s="17"/>
      <c r="NRE51" s="17"/>
      <c r="NRF51" s="17"/>
      <c r="NRG51" s="17"/>
      <c r="NRH51" s="17"/>
      <c r="NRI51" s="17"/>
      <c r="NRJ51" s="17"/>
      <c r="NRK51" s="17"/>
      <c r="NRL51" s="17"/>
      <c r="NRM51" s="17"/>
      <c r="NRN51" s="17"/>
      <c r="NRO51" s="17"/>
      <c r="NRP51" s="17"/>
      <c r="NRQ51" s="17"/>
      <c r="NRR51" s="17"/>
      <c r="NRS51" s="17"/>
      <c r="NRT51" s="17"/>
      <c r="NRU51" s="17"/>
      <c r="NRV51" s="17"/>
      <c r="NRW51" s="17"/>
      <c r="NRX51" s="17"/>
      <c r="NRY51" s="17"/>
      <c r="NRZ51" s="17"/>
      <c r="NSA51" s="17"/>
      <c r="NSB51" s="17"/>
      <c r="NSC51" s="17"/>
      <c r="NSD51" s="17"/>
      <c r="NSE51" s="17"/>
      <c r="NSF51" s="17"/>
      <c r="NSG51" s="17"/>
      <c r="NSH51" s="17"/>
      <c r="NSI51" s="17"/>
      <c r="NSJ51" s="17"/>
      <c r="NSK51" s="17"/>
      <c r="NSL51" s="17"/>
      <c r="NSM51" s="17"/>
      <c r="NSN51" s="17"/>
      <c r="NSO51" s="17"/>
      <c r="NSP51" s="17"/>
      <c r="NSQ51" s="17"/>
      <c r="NSR51" s="17"/>
      <c r="NSS51" s="17"/>
      <c r="NST51" s="17"/>
      <c r="NSU51" s="17"/>
      <c r="NSV51" s="17"/>
      <c r="NSW51" s="17"/>
      <c r="NSX51" s="17"/>
      <c r="NSY51" s="17"/>
      <c r="NSZ51" s="17"/>
      <c r="NTA51" s="17"/>
      <c r="NTB51" s="17"/>
      <c r="NTC51" s="17"/>
      <c r="NTD51" s="17"/>
      <c r="NTE51" s="17"/>
      <c r="NTF51" s="17"/>
      <c r="NTG51" s="17"/>
      <c r="NTH51" s="17"/>
      <c r="NTI51" s="17"/>
      <c r="NTJ51" s="17"/>
      <c r="NTK51" s="17"/>
      <c r="NTL51" s="17"/>
      <c r="NTM51" s="17"/>
      <c r="NTN51" s="17"/>
      <c r="NTO51" s="17"/>
      <c r="NTP51" s="17"/>
      <c r="NTQ51" s="17"/>
      <c r="NTR51" s="17"/>
      <c r="NTS51" s="17"/>
      <c r="NTT51" s="17"/>
      <c r="NTU51" s="17"/>
      <c r="NTV51" s="17"/>
      <c r="NTW51" s="17"/>
      <c r="NTX51" s="17"/>
      <c r="NTY51" s="17"/>
      <c r="NTZ51" s="17"/>
      <c r="NUA51" s="17"/>
      <c r="NUB51" s="17"/>
      <c r="NUC51" s="17"/>
      <c r="NUD51" s="17"/>
      <c r="NUE51" s="17"/>
      <c r="NUF51" s="17"/>
      <c r="NUG51" s="17"/>
      <c r="NUH51" s="17"/>
      <c r="NUI51" s="17"/>
      <c r="NUJ51" s="17"/>
      <c r="NUK51" s="17"/>
      <c r="NUL51" s="17"/>
      <c r="NUM51" s="17"/>
      <c r="NUN51" s="17"/>
      <c r="NUO51" s="17"/>
      <c r="NUP51" s="17"/>
      <c r="NUQ51" s="17"/>
      <c r="NUR51" s="17"/>
      <c r="NUS51" s="17"/>
      <c r="NUT51" s="17"/>
      <c r="NUU51" s="17"/>
      <c r="NUV51" s="17"/>
      <c r="NUW51" s="17"/>
      <c r="NUX51" s="17"/>
      <c r="NUY51" s="17"/>
      <c r="NUZ51" s="17"/>
      <c r="NVA51" s="17"/>
      <c r="NVB51" s="17"/>
      <c r="NVC51" s="17"/>
      <c r="NVD51" s="17"/>
      <c r="NVE51" s="17"/>
      <c r="NVF51" s="17"/>
      <c r="NVG51" s="17"/>
      <c r="NVH51" s="17"/>
      <c r="NVI51" s="17"/>
      <c r="NVJ51" s="17"/>
      <c r="NVK51" s="17"/>
      <c r="NVL51" s="17"/>
      <c r="NVM51" s="17"/>
      <c r="NVN51" s="17"/>
      <c r="NVO51" s="17"/>
      <c r="NVP51" s="17"/>
      <c r="NVQ51" s="17"/>
      <c r="NVR51" s="17"/>
      <c r="NVS51" s="17"/>
      <c r="NVT51" s="17"/>
      <c r="NVU51" s="17"/>
      <c r="NVV51" s="17"/>
      <c r="NVW51" s="17"/>
      <c r="NVX51" s="17"/>
      <c r="NVY51" s="17"/>
      <c r="NVZ51" s="17"/>
      <c r="NWA51" s="17"/>
      <c r="NWB51" s="17"/>
      <c r="NWC51" s="17"/>
      <c r="NWD51" s="17"/>
      <c r="NWE51" s="17"/>
      <c r="NWF51" s="17"/>
      <c r="NWG51" s="17"/>
      <c r="NWH51" s="17"/>
      <c r="NWI51" s="17"/>
      <c r="NWJ51" s="17"/>
      <c r="NWK51" s="17"/>
      <c r="NWL51" s="17"/>
      <c r="NWM51" s="17"/>
      <c r="NWN51" s="17"/>
      <c r="NWO51" s="17"/>
      <c r="NWP51" s="17"/>
      <c r="NWQ51" s="17"/>
      <c r="NWR51" s="17"/>
      <c r="NWS51" s="17"/>
      <c r="NWT51" s="17"/>
      <c r="NWU51" s="17"/>
      <c r="NWV51" s="17"/>
      <c r="NWW51" s="17"/>
      <c r="NWX51" s="17"/>
      <c r="NWY51" s="17"/>
      <c r="NWZ51" s="17"/>
      <c r="NXA51" s="17"/>
      <c r="NXB51" s="17"/>
      <c r="NXC51" s="17"/>
      <c r="NXD51" s="17"/>
      <c r="NXE51" s="17"/>
      <c r="NXF51" s="17"/>
      <c r="NXG51" s="17"/>
      <c r="NXH51" s="17"/>
      <c r="NXI51" s="17"/>
      <c r="NXJ51" s="17"/>
      <c r="NXK51" s="17"/>
      <c r="NXL51" s="17"/>
      <c r="NXM51" s="17"/>
      <c r="NXN51" s="17"/>
      <c r="NXO51" s="17"/>
      <c r="NXP51" s="17"/>
      <c r="NXQ51" s="17"/>
      <c r="NXR51" s="17"/>
      <c r="NXS51" s="17"/>
      <c r="NXT51" s="17"/>
      <c r="NXU51" s="17"/>
      <c r="NXV51" s="17"/>
      <c r="NXW51" s="17"/>
      <c r="NXX51" s="17"/>
      <c r="NXY51" s="17"/>
      <c r="NXZ51" s="17"/>
      <c r="NYA51" s="17"/>
      <c r="NYB51" s="17"/>
      <c r="NYC51" s="17"/>
      <c r="NYD51" s="17"/>
      <c r="NYE51" s="17"/>
      <c r="NYF51" s="17"/>
      <c r="NYG51" s="17"/>
      <c r="NYH51" s="17"/>
      <c r="NYI51" s="17"/>
      <c r="NYJ51" s="17"/>
      <c r="NYK51" s="17"/>
      <c r="NYL51" s="17"/>
      <c r="NYM51" s="17"/>
      <c r="NYN51" s="17"/>
      <c r="NYO51" s="17"/>
      <c r="NYP51" s="17"/>
      <c r="NYQ51" s="17"/>
      <c r="NYR51" s="17"/>
      <c r="NYS51" s="17"/>
      <c r="NYT51" s="17"/>
      <c r="NYU51" s="17"/>
      <c r="NYV51" s="17"/>
      <c r="NYW51" s="17"/>
      <c r="NYX51" s="17"/>
      <c r="NYY51" s="17"/>
      <c r="NYZ51" s="17"/>
      <c r="NZA51" s="17"/>
      <c r="NZB51" s="17"/>
      <c r="NZC51" s="17"/>
      <c r="NZD51" s="17"/>
      <c r="NZE51" s="17"/>
      <c r="NZF51" s="17"/>
      <c r="NZG51" s="17"/>
      <c r="NZH51" s="17"/>
      <c r="NZI51" s="17"/>
      <c r="NZJ51" s="17"/>
      <c r="NZK51" s="17"/>
      <c r="NZL51" s="17"/>
      <c r="NZM51" s="17"/>
      <c r="NZN51" s="17"/>
      <c r="NZO51" s="17"/>
      <c r="NZP51" s="17"/>
      <c r="NZQ51" s="17"/>
      <c r="NZR51" s="17"/>
      <c r="NZS51" s="17"/>
      <c r="NZT51" s="17"/>
      <c r="NZU51" s="17"/>
      <c r="NZV51" s="17"/>
      <c r="NZW51" s="17"/>
      <c r="NZX51" s="17"/>
      <c r="NZY51" s="17"/>
      <c r="NZZ51" s="17"/>
      <c r="OAA51" s="17"/>
      <c r="OAB51" s="17"/>
      <c r="OAC51" s="17"/>
      <c r="OAD51" s="17"/>
      <c r="OAE51" s="17"/>
      <c r="OAF51" s="17"/>
      <c r="OAG51" s="17"/>
      <c r="OAH51" s="17"/>
      <c r="OAI51" s="17"/>
      <c r="OAJ51" s="17"/>
      <c r="OAK51" s="17"/>
      <c r="OAL51" s="17"/>
      <c r="OAM51" s="17"/>
      <c r="OAN51" s="17"/>
      <c r="OAO51" s="17"/>
      <c r="OAP51" s="17"/>
      <c r="OAQ51" s="17"/>
      <c r="OAR51" s="17"/>
      <c r="OAS51" s="17"/>
      <c r="OAT51" s="17"/>
      <c r="OAU51" s="17"/>
      <c r="OAV51" s="17"/>
      <c r="OAW51" s="17"/>
      <c r="OAX51" s="17"/>
      <c r="OAY51" s="17"/>
      <c r="OAZ51" s="17"/>
      <c r="OBA51" s="17"/>
      <c r="OBB51" s="17"/>
      <c r="OBC51" s="17"/>
      <c r="OBD51" s="17"/>
      <c r="OBE51" s="17"/>
      <c r="OBF51" s="17"/>
      <c r="OBG51" s="17"/>
      <c r="OBH51" s="17"/>
      <c r="OBI51" s="17"/>
      <c r="OBJ51" s="17"/>
      <c r="OBK51" s="17"/>
      <c r="OBL51" s="17"/>
      <c r="OBM51" s="17"/>
      <c r="OBN51" s="17"/>
      <c r="OBO51" s="17"/>
      <c r="OBP51" s="17"/>
      <c r="OBQ51" s="17"/>
      <c r="OBR51" s="17"/>
      <c r="OBS51" s="17"/>
      <c r="OBT51" s="17"/>
      <c r="OBU51" s="17"/>
      <c r="OBV51" s="17"/>
      <c r="OBW51" s="17"/>
      <c r="OBX51" s="17"/>
      <c r="OBY51" s="17"/>
      <c r="OBZ51" s="17"/>
      <c r="OCA51" s="17"/>
      <c r="OCB51" s="17"/>
      <c r="OCC51" s="17"/>
      <c r="OCD51" s="17"/>
      <c r="OCE51" s="17"/>
      <c r="OCF51" s="17"/>
      <c r="OCG51" s="17"/>
      <c r="OCH51" s="17"/>
      <c r="OCI51" s="17"/>
      <c r="OCJ51" s="17"/>
      <c r="OCK51" s="17"/>
      <c r="OCL51" s="17"/>
      <c r="OCM51" s="17"/>
      <c r="OCN51" s="17"/>
      <c r="OCO51" s="17"/>
      <c r="OCP51" s="17"/>
      <c r="OCQ51" s="17"/>
      <c r="OCR51" s="17"/>
      <c r="OCS51" s="17"/>
      <c r="OCT51" s="17"/>
      <c r="OCU51" s="17"/>
      <c r="OCV51" s="17"/>
      <c r="OCW51" s="17"/>
      <c r="OCX51" s="17"/>
      <c r="OCY51" s="17"/>
      <c r="OCZ51" s="17"/>
      <c r="ODA51" s="17"/>
      <c r="ODB51" s="17"/>
      <c r="ODC51" s="17"/>
      <c r="ODD51" s="17"/>
      <c r="ODE51" s="17"/>
      <c r="ODF51" s="17"/>
      <c r="ODG51" s="17"/>
      <c r="ODH51" s="17"/>
      <c r="ODI51" s="17"/>
      <c r="ODJ51" s="17"/>
      <c r="ODK51" s="17"/>
      <c r="ODL51" s="17"/>
      <c r="ODM51" s="17"/>
      <c r="ODN51" s="17"/>
      <c r="ODO51" s="17"/>
      <c r="ODP51" s="17"/>
      <c r="ODQ51" s="17"/>
      <c r="ODR51" s="17"/>
      <c r="ODS51" s="17"/>
      <c r="ODT51" s="17"/>
      <c r="ODU51" s="17"/>
      <c r="ODV51" s="17"/>
      <c r="ODW51" s="17"/>
      <c r="ODX51" s="17"/>
      <c r="ODY51" s="17"/>
      <c r="ODZ51" s="17"/>
      <c r="OEA51" s="17"/>
      <c r="OEB51" s="17"/>
      <c r="OEC51" s="17"/>
      <c r="OED51" s="17"/>
      <c r="OEE51" s="17"/>
      <c r="OEF51" s="17"/>
      <c r="OEG51" s="17"/>
      <c r="OEH51" s="17"/>
      <c r="OEI51" s="17"/>
      <c r="OEJ51" s="17"/>
      <c r="OEK51" s="17"/>
      <c r="OEL51" s="17"/>
      <c r="OEM51" s="17"/>
      <c r="OEN51" s="17"/>
      <c r="OEO51" s="17"/>
      <c r="OEP51" s="17"/>
      <c r="OEQ51" s="17"/>
      <c r="OER51" s="17"/>
      <c r="OES51" s="17"/>
      <c r="OET51" s="17"/>
      <c r="OEU51" s="17"/>
      <c r="OEV51" s="17"/>
      <c r="OEW51" s="17"/>
      <c r="OEX51" s="17"/>
      <c r="OEY51" s="17"/>
      <c r="OEZ51" s="17"/>
      <c r="OFA51" s="17"/>
      <c r="OFB51" s="17"/>
      <c r="OFC51" s="17"/>
      <c r="OFD51" s="17"/>
      <c r="OFE51" s="17"/>
      <c r="OFF51" s="17"/>
      <c r="OFG51" s="17"/>
      <c r="OFH51" s="17"/>
      <c r="OFI51" s="17"/>
      <c r="OFJ51" s="17"/>
      <c r="OFK51" s="17"/>
      <c r="OFL51" s="17"/>
      <c r="OFM51" s="17"/>
      <c r="OFN51" s="17"/>
      <c r="OFO51" s="17"/>
      <c r="OFP51" s="17"/>
      <c r="OFQ51" s="17"/>
      <c r="OFR51" s="17"/>
      <c r="OFS51" s="17"/>
      <c r="OFT51" s="17"/>
      <c r="OFU51" s="17"/>
      <c r="OFV51" s="17"/>
      <c r="OFW51" s="17"/>
      <c r="OFX51" s="17"/>
      <c r="OFY51" s="17"/>
      <c r="OFZ51" s="17"/>
      <c r="OGA51" s="17"/>
      <c r="OGB51" s="17"/>
      <c r="OGC51" s="17"/>
      <c r="OGD51" s="17"/>
      <c r="OGE51" s="17"/>
      <c r="OGF51" s="17"/>
      <c r="OGG51" s="17"/>
      <c r="OGH51" s="17"/>
      <c r="OGI51" s="17"/>
      <c r="OGJ51" s="17"/>
      <c r="OGK51" s="17"/>
      <c r="OGL51" s="17"/>
      <c r="OGM51" s="17"/>
      <c r="OGN51" s="17"/>
      <c r="OGO51" s="17"/>
      <c r="OGP51" s="17"/>
      <c r="OGQ51" s="17"/>
      <c r="OGR51" s="17"/>
      <c r="OGS51" s="17"/>
      <c r="OGT51" s="17"/>
      <c r="OGU51" s="17"/>
      <c r="OGV51" s="17"/>
      <c r="OGW51" s="17"/>
      <c r="OGX51" s="17"/>
      <c r="OGY51" s="17"/>
      <c r="OGZ51" s="17"/>
      <c r="OHA51" s="17"/>
      <c r="OHB51" s="17"/>
      <c r="OHC51" s="17"/>
      <c r="OHD51" s="17"/>
      <c r="OHE51" s="17"/>
      <c r="OHF51" s="17"/>
      <c r="OHG51" s="17"/>
      <c r="OHH51" s="17"/>
      <c r="OHI51" s="17"/>
      <c r="OHJ51" s="17"/>
      <c r="OHK51" s="17"/>
      <c r="OHL51" s="17"/>
      <c r="OHM51" s="17"/>
      <c r="OHN51" s="17"/>
      <c r="OHO51" s="17"/>
      <c r="OHP51" s="17"/>
      <c r="OHQ51" s="17"/>
      <c r="OHR51" s="17"/>
      <c r="OHS51" s="17"/>
      <c r="OHT51" s="17"/>
      <c r="OHU51" s="17"/>
      <c r="OHV51" s="17"/>
      <c r="OHW51" s="17"/>
      <c r="OHX51" s="17"/>
      <c r="OHY51" s="17"/>
      <c r="OHZ51" s="17"/>
      <c r="OIA51" s="17"/>
      <c r="OIB51" s="17"/>
      <c r="OIC51" s="17"/>
      <c r="OID51" s="17"/>
      <c r="OIE51" s="17"/>
      <c r="OIF51" s="17"/>
      <c r="OIG51" s="17"/>
      <c r="OIH51" s="17"/>
      <c r="OII51" s="17"/>
      <c r="OIJ51" s="17"/>
      <c r="OIK51" s="17"/>
      <c r="OIL51" s="17"/>
      <c r="OIM51" s="17"/>
      <c r="OIN51" s="17"/>
      <c r="OIO51" s="17"/>
      <c r="OIP51" s="17"/>
      <c r="OIQ51" s="17"/>
      <c r="OIR51" s="17"/>
      <c r="OIS51" s="17"/>
      <c r="OIT51" s="17"/>
      <c r="OIU51" s="17"/>
      <c r="OIV51" s="17"/>
      <c r="OIW51" s="17"/>
      <c r="OIX51" s="17"/>
      <c r="OIY51" s="17"/>
      <c r="OIZ51" s="17"/>
      <c r="OJA51" s="17"/>
      <c r="OJB51" s="17"/>
      <c r="OJC51" s="17"/>
      <c r="OJD51" s="17"/>
      <c r="OJE51" s="17"/>
      <c r="OJF51" s="17"/>
      <c r="OJG51" s="17"/>
      <c r="OJH51" s="17"/>
      <c r="OJI51" s="17"/>
      <c r="OJJ51" s="17"/>
      <c r="OJK51" s="17"/>
      <c r="OJL51" s="17"/>
      <c r="OJM51" s="17"/>
      <c r="OJN51" s="17"/>
      <c r="OJO51" s="17"/>
      <c r="OJP51" s="17"/>
      <c r="OJQ51" s="17"/>
      <c r="OJR51" s="17"/>
      <c r="OJS51" s="17"/>
      <c r="OJT51" s="17"/>
      <c r="OJU51" s="17"/>
      <c r="OJV51" s="17"/>
      <c r="OJW51" s="17"/>
      <c r="OJX51" s="17"/>
      <c r="OJY51" s="17"/>
      <c r="OJZ51" s="17"/>
      <c r="OKA51" s="17"/>
      <c r="OKB51" s="17"/>
      <c r="OKC51" s="17"/>
      <c r="OKD51" s="17"/>
      <c r="OKE51" s="17"/>
      <c r="OKF51" s="17"/>
      <c r="OKG51" s="17"/>
      <c r="OKH51" s="17"/>
      <c r="OKI51" s="17"/>
      <c r="OKJ51" s="17"/>
      <c r="OKK51" s="17"/>
      <c r="OKL51" s="17"/>
      <c r="OKM51" s="17"/>
      <c r="OKN51" s="17"/>
      <c r="OKO51" s="17"/>
      <c r="OKP51" s="17"/>
      <c r="OKQ51" s="17"/>
      <c r="OKR51" s="17"/>
      <c r="OKS51" s="17"/>
      <c r="OKT51" s="17"/>
      <c r="OKU51" s="17"/>
      <c r="OKV51" s="17"/>
      <c r="OKW51" s="17"/>
      <c r="OKX51" s="17"/>
      <c r="OKY51" s="17"/>
      <c r="OKZ51" s="17"/>
      <c r="OLA51" s="17"/>
      <c r="OLB51" s="17"/>
      <c r="OLC51" s="17"/>
      <c r="OLD51" s="17"/>
      <c r="OLE51" s="17"/>
      <c r="OLF51" s="17"/>
      <c r="OLG51" s="17"/>
      <c r="OLH51" s="17"/>
      <c r="OLI51" s="17"/>
      <c r="OLJ51" s="17"/>
      <c r="OLK51" s="17"/>
      <c r="OLL51" s="17"/>
      <c r="OLM51" s="17"/>
      <c r="OLN51" s="17"/>
      <c r="OLO51" s="17"/>
      <c r="OLP51" s="17"/>
      <c r="OLQ51" s="17"/>
      <c r="OLR51" s="17"/>
      <c r="OLS51" s="17"/>
      <c r="OLT51" s="17"/>
      <c r="OLU51" s="17"/>
      <c r="OLV51" s="17"/>
      <c r="OLW51" s="17"/>
      <c r="OLX51" s="17"/>
      <c r="OLY51" s="17"/>
      <c r="OLZ51" s="17"/>
      <c r="OMA51" s="17"/>
      <c r="OMB51" s="17"/>
      <c r="OMC51" s="17"/>
      <c r="OMD51" s="17"/>
      <c r="OME51" s="17"/>
      <c r="OMF51" s="17"/>
      <c r="OMG51" s="17"/>
      <c r="OMH51" s="17"/>
      <c r="OMI51" s="17"/>
      <c r="OMJ51" s="17"/>
      <c r="OMK51" s="17"/>
      <c r="OML51" s="17"/>
      <c r="OMM51" s="17"/>
      <c r="OMN51" s="17"/>
      <c r="OMO51" s="17"/>
      <c r="OMP51" s="17"/>
      <c r="OMQ51" s="17"/>
      <c r="OMR51" s="17"/>
      <c r="OMS51" s="17"/>
      <c r="OMT51" s="17"/>
      <c r="OMU51" s="17"/>
      <c r="OMV51" s="17"/>
      <c r="OMW51" s="17"/>
      <c r="OMX51" s="17"/>
      <c r="OMY51" s="17"/>
      <c r="OMZ51" s="17"/>
      <c r="ONA51" s="17"/>
      <c r="ONB51" s="17"/>
      <c r="ONC51" s="17"/>
      <c r="OND51" s="17"/>
      <c r="ONE51" s="17"/>
      <c r="ONF51" s="17"/>
      <c r="ONG51" s="17"/>
      <c r="ONH51" s="17"/>
      <c r="ONI51" s="17"/>
      <c r="ONJ51" s="17"/>
      <c r="ONK51" s="17"/>
      <c r="ONL51" s="17"/>
      <c r="ONM51" s="17"/>
      <c r="ONN51" s="17"/>
      <c r="ONO51" s="17"/>
      <c r="ONP51" s="17"/>
      <c r="ONQ51" s="17"/>
      <c r="ONR51" s="17"/>
      <c r="ONS51" s="17"/>
      <c r="ONT51" s="17"/>
      <c r="ONU51" s="17"/>
      <c r="ONV51" s="17"/>
      <c r="ONW51" s="17"/>
      <c r="ONX51" s="17"/>
      <c r="ONY51" s="17"/>
      <c r="ONZ51" s="17"/>
      <c r="OOA51" s="17"/>
      <c r="OOB51" s="17"/>
      <c r="OOC51" s="17"/>
      <c r="OOD51" s="17"/>
      <c r="OOE51" s="17"/>
      <c r="OOF51" s="17"/>
      <c r="OOG51" s="17"/>
      <c r="OOH51" s="17"/>
      <c r="OOI51" s="17"/>
      <c r="OOJ51" s="17"/>
      <c r="OOK51" s="17"/>
      <c r="OOL51" s="17"/>
      <c r="OOM51" s="17"/>
      <c r="OON51" s="17"/>
      <c r="OOO51" s="17"/>
      <c r="OOP51" s="17"/>
      <c r="OOQ51" s="17"/>
      <c r="OOR51" s="17"/>
      <c r="OOS51" s="17"/>
      <c r="OOT51" s="17"/>
      <c r="OOU51" s="17"/>
      <c r="OOV51" s="17"/>
      <c r="OOW51" s="17"/>
      <c r="OOX51" s="17"/>
      <c r="OOY51" s="17"/>
      <c r="OOZ51" s="17"/>
      <c r="OPA51" s="17"/>
      <c r="OPB51" s="17"/>
      <c r="OPC51" s="17"/>
      <c r="OPD51" s="17"/>
      <c r="OPE51" s="17"/>
      <c r="OPF51" s="17"/>
      <c r="OPG51" s="17"/>
      <c r="OPH51" s="17"/>
      <c r="OPI51" s="17"/>
      <c r="OPJ51" s="17"/>
      <c r="OPK51" s="17"/>
      <c r="OPL51" s="17"/>
      <c r="OPM51" s="17"/>
      <c r="OPN51" s="17"/>
      <c r="OPO51" s="17"/>
      <c r="OPP51" s="17"/>
      <c r="OPQ51" s="17"/>
      <c r="OPR51" s="17"/>
      <c r="OPS51" s="17"/>
      <c r="OPT51" s="17"/>
      <c r="OPU51" s="17"/>
      <c r="OPV51" s="17"/>
      <c r="OPW51" s="17"/>
      <c r="OPX51" s="17"/>
      <c r="OPY51" s="17"/>
      <c r="OPZ51" s="17"/>
      <c r="OQA51" s="17"/>
      <c r="OQB51" s="17"/>
      <c r="OQC51" s="17"/>
      <c r="OQD51" s="17"/>
      <c r="OQE51" s="17"/>
      <c r="OQF51" s="17"/>
      <c r="OQG51" s="17"/>
      <c r="OQH51" s="17"/>
      <c r="OQI51" s="17"/>
      <c r="OQJ51" s="17"/>
      <c r="OQK51" s="17"/>
      <c r="OQL51" s="17"/>
      <c r="OQM51" s="17"/>
      <c r="OQN51" s="17"/>
      <c r="OQO51" s="17"/>
      <c r="OQP51" s="17"/>
      <c r="OQQ51" s="17"/>
      <c r="OQR51" s="17"/>
      <c r="OQS51" s="17"/>
      <c r="OQT51" s="17"/>
      <c r="OQU51" s="17"/>
      <c r="OQV51" s="17"/>
      <c r="OQW51" s="17"/>
      <c r="OQX51" s="17"/>
      <c r="OQY51" s="17"/>
      <c r="OQZ51" s="17"/>
      <c r="ORA51" s="17"/>
      <c r="ORB51" s="17"/>
      <c r="ORC51" s="17"/>
      <c r="ORD51" s="17"/>
      <c r="ORE51" s="17"/>
      <c r="ORF51" s="17"/>
      <c r="ORG51" s="17"/>
      <c r="ORH51" s="17"/>
      <c r="ORI51" s="17"/>
      <c r="ORJ51" s="17"/>
      <c r="ORK51" s="17"/>
      <c r="ORL51" s="17"/>
      <c r="ORM51" s="17"/>
      <c r="ORN51" s="17"/>
      <c r="ORO51" s="17"/>
      <c r="ORP51" s="17"/>
      <c r="ORQ51" s="17"/>
      <c r="ORR51" s="17"/>
      <c r="ORS51" s="17"/>
      <c r="ORT51" s="17"/>
      <c r="ORU51" s="17"/>
      <c r="ORV51" s="17"/>
      <c r="ORW51" s="17"/>
      <c r="ORX51" s="17"/>
      <c r="ORY51" s="17"/>
      <c r="ORZ51" s="17"/>
      <c r="OSA51" s="17"/>
      <c r="OSB51" s="17"/>
      <c r="OSC51" s="17"/>
      <c r="OSD51" s="17"/>
      <c r="OSE51" s="17"/>
      <c r="OSF51" s="17"/>
      <c r="OSG51" s="17"/>
      <c r="OSH51" s="17"/>
      <c r="OSI51" s="17"/>
      <c r="OSJ51" s="17"/>
      <c r="OSK51" s="17"/>
      <c r="OSL51" s="17"/>
      <c r="OSM51" s="17"/>
      <c r="OSN51" s="17"/>
      <c r="OSO51" s="17"/>
      <c r="OSP51" s="17"/>
      <c r="OSQ51" s="17"/>
      <c r="OSR51" s="17"/>
      <c r="OSS51" s="17"/>
      <c r="OST51" s="17"/>
      <c r="OSU51" s="17"/>
      <c r="OSV51" s="17"/>
      <c r="OSW51" s="17"/>
      <c r="OSX51" s="17"/>
      <c r="OSY51" s="17"/>
      <c r="OSZ51" s="17"/>
      <c r="OTA51" s="17"/>
      <c r="OTB51" s="17"/>
      <c r="OTC51" s="17"/>
      <c r="OTD51" s="17"/>
      <c r="OTE51" s="17"/>
      <c r="OTF51" s="17"/>
      <c r="OTG51" s="17"/>
      <c r="OTH51" s="17"/>
      <c r="OTI51" s="17"/>
      <c r="OTJ51" s="17"/>
      <c r="OTK51" s="17"/>
      <c r="OTL51" s="17"/>
      <c r="OTM51" s="17"/>
      <c r="OTN51" s="17"/>
      <c r="OTO51" s="17"/>
      <c r="OTP51" s="17"/>
      <c r="OTQ51" s="17"/>
      <c r="OTR51" s="17"/>
      <c r="OTS51" s="17"/>
      <c r="OTT51" s="17"/>
      <c r="OTU51" s="17"/>
      <c r="OTV51" s="17"/>
      <c r="OTW51" s="17"/>
      <c r="OTX51" s="17"/>
      <c r="OTY51" s="17"/>
      <c r="OTZ51" s="17"/>
      <c r="OUA51" s="17"/>
      <c r="OUB51" s="17"/>
      <c r="OUC51" s="17"/>
      <c r="OUD51" s="17"/>
      <c r="OUE51" s="17"/>
      <c r="OUF51" s="17"/>
      <c r="OUG51" s="17"/>
      <c r="OUH51" s="17"/>
      <c r="OUI51" s="17"/>
      <c r="OUJ51" s="17"/>
      <c r="OUK51" s="17"/>
      <c r="OUL51" s="17"/>
      <c r="OUM51" s="17"/>
      <c r="OUN51" s="17"/>
      <c r="OUO51" s="17"/>
      <c r="OUP51" s="17"/>
      <c r="OUQ51" s="17"/>
      <c r="OUR51" s="17"/>
      <c r="OUS51" s="17"/>
      <c r="OUT51" s="17"/>
      <c r="OUU51" s="17"/>
      <c r="OUV51" s="17"/>
      <c r="OUW51" s="17"/>
      <c r="OUX51" s="17"/>
      <c r="OUY51" s="17"/>
      <c r="OUZ51" s="17"/>
      <c r="OVA51" s="17"/>
      <c r="OVB51" s="17"/>
      <c r="OVC51" s="17"/>
      <c r="OVD51" s="17"/>
      <c r="OVE51" s="17"/>
      <c r="OVF51" s="17"/>
      <c r="OVG51" s="17"/>
      <c r="OVH51" s="17"/>
      <c r="OVI51" s="17"/>
      <c r="OVJ51" s="17"/>
      <c r="OVK51" s="17"/>
      <c r="OVL51" s="17"/>
      <c r="OVM51" s="17"/>
      <c r="OVN51" s="17"/>
      <c r="OVO51" s="17"/>
      <c r="OVP51" s="17"/>
      <c r="OVQ51" s="17"/>
      <c r="OVR51" s="17"/>
      <c r="OVS51" s="17"/>
      <c r="OVT51" s="17"/>
      <c r="OVU51" s="17"/>
      <c r="OVV51" s="17"/>
      <c r="OVW51" s="17"/>
      <c r="OVX51" s="17"/>
      <c r="OVY51" s="17"/>
      <c r="OVZ51" s="17"/>
      <c r="OWA51" s="17"/>
      <c r="OWB51" s="17"/>
      <c r="OWC51" s="17"/>
      <c r="OWD51" s="17"/>
      <c r="OWE51" s="17"/>
      <c r="OWF51" s="17"/>
      <c r="OWG51" s="17"/>
      <c r="OWH51" s="17"/>
      <c r="OWI51" s="17"/>
      <c r="OWJ51" s="17"/>
      <c r="OWK51" s="17"/>
      <c r="OWL51" s="17"/>
      <c r="OWM51" s="17"/>
      <c r="OWN51" s="17"/>
      <c r="OWO51" s="17"/>
      <c r="OWP51" s="17"/>
      <c r="OWQ51" s="17"/>
      <c r="OWR51" s="17"/>
      <c r="OWS51" s="17"/>
      <c r="OWT51" s="17"/>
      <c r="OWU51" s="17"/>
      <c r="OWV51" s="17"/>
      <c r="OWW51" s="17"/>
      <c r="OWX51" s="17"/>
      <c r="OWY51" s="17"/>
      <c r="OWZ51" s="17"/>
      <c r="OXA51" s="17"/>
      <c r="OXB51" s="17"/>
      <c r="OXC51" s="17"/>
      <c r="OXD51" s="17"/>
      <c r="OXE51" s="17"/>
      <c r="OXF51" s="17"/>
      <c r="OXG51" s="17"/>
      <c r="OXH51" s="17"/>
      <c r="OXI51" s="17"/>
      <c r="OXJ51" s="17"/>
      <c r="OXK51" s="17"/>
      <c r="OXL51" s="17"/>
      <c r="OXM51" s="17"/>
      <c r="OXN51" s="17"/>
      <c r="OXO51" s="17"/>
      <c r="OXP51" s="17"/>
      <c r="OXQ51" s="17"/>
      <c r="OXR51" s="17"/>
      <c r="OXS51" s="17"/>
      <c r="OXT51" s="17"/>
      <c r="OXU51" s="17"/>
      <c r="OXV51" s="17"/>
      <c r="OXW51" s="17"/>
      <c r="OXX51" s="17"/>
      <c r="OXY51" s="17"/>
      <c r="OXZ51" s="17"/>
      <c r="OYA51" s="17"/>
      <c r="OYB51" s="17"/>
      <c r="OYC51" s="17"/>
      <c r="OYD51" s="17"/>
      <c r="OYE51" s="17"/>
      <c r="OYF51" s="17"/>
      <c r="OYG51" s="17"/>
      <c r="OYH51" s="17"/>
      <c r="OYI51" s="17"/>
      <c r="OYJ51" s="17"/>
      <c r="OYK51" s="17"/>
      <c r="OYL51" s="17"/>
      <c r="OYM51" s="17"/>
      <c r="OYN51" s="17"/>
      <c r="OYO51" s="17"/>
      <c r="OYP51" s="17"/>
      <c r="OYQ51" s="17"/>
      <c r="OYR51" s="17"/>
      <c r="OYS51" s="17"/>
      <c r="OYT51" s="17"/>
      <c r="OYU51" s="17"/>
      <c r="OYV51" s="17"/>
      <c r="OYW51" s="17"/>
      <c r="OYX51" s="17"/>
      <c r="OYY51" s="17"/>
      <c r="OYZ51" s="17"/>
      <c r="OZA51" s="17"/>
      <c r="OZB51" s="17"/>
      <c r="OZC51" s="17"/>
      <c r="OZD51" s="17"/>
      <c r="OZE51" s="17"/>
      <c r="OZF51" s="17"/>
      <c r="OZG51" s="17"/>
      <c r="OZH51" s="17"/>
      <c r="OZI51" s="17"/>
      <c r="OZJ51" s="17"/>
      <c r="OZK51" s="17"/>
      <c r="OZL51" s="17"/>
      <c r="OZM51" s="17"/>
      <c r="OZN51" s="17"/>
      <c r="OZO51" s="17"/>
      <c r="OZP51" s="17"/>
      <c r="OZQ51" s="17"/>
      <c r="OZR51" s="17"/>
      <c r="OZS51" s="17"/>
      <c r="OZT51" s="17"/>
      <c r="OZU51" s="17"/>
      <c r="OZV51" s="17"/>
      <c r="OZW51" s="17"/>
      <c r="OZX51" s="17"/>
      <c r="OZY51" s="17"/>
      <c r="OZZ51" s="17"/>
      <c r="PAA51" s="17"/>
      <c r="PAB51" s="17"/>
      <c r="PAC51" s="17"/>
      <c r="PAD51" s="17"/>
      <c r="PAE51" s="17"/>
      <c r="PAF51" s="17"/>
      <c r="PAG51" s="17"/>
      <c r="PAH51" s="17"/>
      <c r="PAI51" s="17"/>
      <c r="PAJ51" s="17"/>
      <c r="PAK51" s="17"/>
      <c r="PAL51" s="17"/>
      <c r="PAM51" s="17"/>
      <c r="PAN51" s="17"/>
      <c r="PAO51" s="17"/>
      <c r="PAP51" s="17"/>
      <c r="PAQ51" s="17"/>
      <c r="PAR51" s="17"/>
      <c r="PAS51" s="17"/>
      <c r="PAT51" s="17"/>
      <c r="PAU51" s="17"/>
      <c r="PAV51" s="17"/>
      <c r="PAW51" s="17"/>
      <c r="PAX51" s="17"/>
      <c r="PAY51" s="17"/>
      <c r="PAZ51" s="17"/>
      <c r="PBA51" s="17"/>
      <c r="PBB51" s="17"/>
      <c r="PBC51" s="17"/>
      <c r="PBD51" s="17"/>
      <c r="PBE51" s="17"/>
      <c r="PBF51" s="17"/>
      <c r="PBG51" s="17"/>
      <c r="PBH51" s="17"/>
      <c r="PBI51" s="17"/>
      <c r="PBJ51" s="17"/>
      <c r="PBK51" s="17"/>
      <c r="PBL51" s="17"/>
      <c r="PBM51" s="17"/>
      <c r="PBN51" s="17"/>
      <c r="PBO51" s="17"/>
      <c r="PBP51" s="17"/>
      <c r="PBQ51" s="17"/>
      <c r="PBR51" s="17"/>
      <c r="PBS51" s="17"/>
      <c r="PBT51" s="17"/>
      <c r="PBU51" s="17"/>
      <c r="PBV51" s="17"/>
      <c r="PBW51" s="17"/>
      <c r="PBX51" s="17"/>
      <c r="PBY51" s="17"/>
      <c r="PBZ51" s="17"/>
      <c r="PCA51" s="17"/>
      <c r="PCB51" s="17"/>
      <c r="PCC51" s="17"/>
      <c r="PCD51" s="17"/>
      <c r="PCE51" s="17"/>
      <c r="PCF51" s="17"/>
      <c r="PCG51" s="17"/>
      <c r="PCH51" s="17"/>
      <c r="PCI51" s="17"/>
      <c r="PCJ51" s="17"/>
      <c r="PCK51" s="17"/>
      <c r="PCL51" s="17"/>
      <c r="PCM51" s="17"/>
      <c r="PCN51" s="17"/>
      <c r="PCO51" s="17"/>
      <c r="PCP51" s="17"/>
      <c r="PCQ51" s="17"/>
      <c r="PCR51" s="17"/>
      <c r="PCS51" s="17"/>
      <c r="PCT51" s="17"/>
      <c r="PCU51" s="17"/>
      <c r="PCV51" s="17"/>
      <c r="PCW51" s="17"/>
      <c r="PCX51" s="17"/>
      <c r="PCY51" s="17"/>
      <c r="PCZ51" s="17"/>
      <c r="PDA51" s="17"/>
      <c r="PDB51" s="17"/>
      <c r="PDC51" s="17"/>
      <c r="PDD51" s="17"/>
      <c r="PDE51" s="17"/>
      <c r="PDF51" s="17"/>
      <c r="PDG51" s="17"/>
      <c r="PDH51" s="17"/>
      <c r="PDI51" s="17"/>
      <c r="PDJ51" s="17"/>
      <c r="PDK51" s="17"/>
      <c r="PDL51" s="17"/>
      <c r="PDM51" s="17"/>
      <c r="PDN51" s="17"/>
      <c r="PDO51" s="17"/>
      <c r="PDP51" s="17"/>
      <c r="PDQ51" s="17"/>
      <c r="PDR51" s="17"/>
      <c r="PDS51" s="17"/>
      <c r="PDT51" s="17"/>
      <c r="PDU51" s="17"/>
      <c r="PDV51" s="17"/>
      <c r="PDW51" s="17"/>
      <c r="PDX51" s="17"/>
      <c r="PDY51" s="17"/>
      <c r="PDZ51" s="17"/>
      <c r="PEA51" s="17"/>
      <c r="PEB51" s="17"/>
      <c r="PEC51" s="17"/>
      <c r="PED51" s="17"/>
      <c r="PEE51" s="17"/>
      <c r="PEF51" s="17"/>
      <c r="PEG51" s="17"/>
      <c r="PEH51" s="17"/>
      <c r="PEI51" s="17"/>
      <c r="PEJ51" s="17"/>
      <c r="PEK51" s="17"/>
      <c r="PEL51" s="17"/>
      <c r="PEM51" s="17"/>
      <c r="PEN51" s="17"/>
      <c r="PEO51" s="17"/>
      <c r="PEP51" s="17"/>
      <c r="PEQ51" s="17"/>
      <c r="PER51" s="17"/>
      <c r="PES51" s="17"/>
      <c r="PET51" s="17"/>
      <c r="PEU51" s="17"/>
      <c r="PEV51" s="17"/>
      <c r="PEW51" s="17"/>
      <c r="PEX51" s="17"/>
      <c r="PEY51" s="17"/>
      <c r="PEZ51" s="17"/>
      <c r="PFA51" s="17"/>
      <c r="PFB51" s="17"/>
      <c r="PFC51" s="17"/>
      <c r="PFD51" s="17"/>
      <c r="PFE51" s="17"/>
      <c r="PFF51" s="17"/>
      <c r="PFG51" s="17"/>
      <c r="PFH51" s="17"/>
      <c r="PFI51" s="17"/>
      <c r="PFJ51" s="17"/>
      <c r="PFK51" s="17"/>
      <c r="PFL51" s="17"/>
      <c r="PFM51" s="17"/>
      <c r="PFN51" s="17"/>
      <c r="PFO51" s="17"/>
      <c r="PFP51" s="17"/>
      <c r="PFQ51" s="17"/>
      <c r="PFR51" s="17"/>
      <c r="PFS51" s="17"/>
      <c r="PFT51" s="17"/>
      <c r="PFU51" s="17"/>
      <c r="PFV51" s="17"/>
      <c r="PFW51" s="17"/>
      <c r="PFX51" s="17"/>
      <c r="PFY51" s="17"/>
      <c r="PFZ51" s="17"/>
      <c r="PGA51" s="17"/>
      <c r="PGB51" s="17"/>
      <c r="PGC51" s="17"/>
      <c r="PGD51" s="17"/>
      <c r="PGE51" s="17"/>
      <c r="PGF51" s="17"/>
      <c r="PGG51" s="17"/>
      <c r="PGH51" s="17"/>
      <c r="PGI51" s="17"/>
      <c r="PGJ51" s="17"/>
      <c r="PGK51" s="17"/>
      <c r="PGL51" s="17"/>
      <c r="PGM51" s="17"/>
      <c r="PGN51" s="17"/>
      <c r="PGO51" s="17"/>
      <c r="PGP51" s="17"/>
      <c r="PGQ51" s="17"/>
      <c r="PGR51" s="17"/>
      <c r="PGS51" s="17"/>
      <c r="PGT51" s="17"/>
      <c r="PGU51" s="17"/>
      <c r="PGV51" s="17"/>
      <c r="PGW51" s="17"/>
      <c r="PGX51" s="17"/>
      <c r="PGY51" s="17"/>
      <c r="PGZ51" s="17"/>
      <c r="PHA51" s="17"/>
      <c r="PHB51" s="17"/>
      <c r="PHC51" s="17"/>
      <c r="PHD51" s="17"/>
      <c r="PHE51" s="17"/>
      <c r="PHF51" s="17"/>
      <c r="PHG51" s="17"/>
      <c r="PHH51" s="17"/>
      <c r="PHI51" s="17"/>
      <c r="PHJ51" s="17"/>
      <c r="PHK51" s="17"/>
      <c r="PHL51" s="17"/>
      <c r="PHM51" s="17"/>
      <c r="PHN51" s="17"/>
      <c r="PHO51" s="17"/>
      <c r="PHP51" s="17"/>
      <c r="PHQ51" s="17"/>
      <c r="PHR51" s="17"/>
      <c r="PHS51" s="17"/>
      <c r="PHT51" s="17"/>
      <c r="PHU51" s="17"/>
      <c r="PHV51" s="17"/>
      <c r="PHW51" s="17"/>
      <c r="PHX51" s="17"/>
      <c r="PHY51" s="17"/>
      <c r="PHZ51" s="17"/>
      <c r="PIA51" s="17"/>
      <c r="PIB51" s="17"/>
      <c r="PIC51" s="17"/>
      <c r="PID51" s="17"/>
      <c r="PIE51" s="17"/>
      <c r="PIF51" s="17"/>
      <c r="PIG51" s="17"/>
      <c r="PIH51" s="17"/>
      <c r="PII51" s="17"/>
      <c r="PIJ51" s="17"/>
      <c r="PIK51" s="17"/>
      <c r="PIL51" s="17"/>
      <c r="PIM51" s="17"/>
      <c r="PIN51" s="17"/>
      <c r="PIO51" s="17"/>
      <c r="PIP51" s="17"/>
      <c r="PIQ51" s="17"/>
      <c r="PIR51" s="17"/>
      <c r="PIS51" s="17"/>
      <c r="PIT51" s="17"/>
      <c r="PIU51" s="17"/>
      <c r="PIV51" s="17"/>
      <c r="PIW51" s="17"/>
      <c r="PIX51" s="17"/>
      <c r="PIY51" s="17"/>
      <c r="PIZ51" s="17"/>
      <c r="PJA51" s="17"/>
      <c r="PJB51" s="17"/>
      <c r="PJC51" s="17"/>
      <c r="PJD51" s="17"/>
      <c r="PJE51" s="17"/>
      <c r="PJF51" s="17"/>
      <c r="PJG51" s="17"/>
      <c r="PJH51" s="17"/>
      <c r="PJI51" s="17"/>
      <c r="PJJ51" s="17"/>
      <c r="PJK51" s="17"/>
      <c r="PJL51" s="17"/>
      <c r="PJM51" s="17"/>
      <c r="PJN51" s="17"/>
      <c r="PJO51" s="17"/>
      <c r="PJP51" s="17"/>
      <c r="PJQ51" s="17"/>
      <c r="PJR51" s="17"/>
      <c r="PJS51" s="17"/>
      <c r="PJT51" s="17"/>
      <c r="PJU51" s="17"/>
      <c r="PJV51" s="17"/>
      <c r="PJW51" s="17"/>
      <c r="PJX51" s="17"/>
      <c r="PJY51" s="17"/>
      <c r="PJZ51" s="17"/>
      <c r="PKA51" s="17"/>
      <c r="PKB51" s="17"/>
      <c r="PKC51" s="17"/>
      <c r="PKD51" s="17"/>
      <c r="PKE51" s="17"/>
      <c r="PKF51" s="17"/>
      <c r="PKG51" s="17"/>
      <c r="PKH51" s="17"/>
      <c r="PKI51" s="17"/>
      <c r="PKJ51" s="17"/>
      <c r="PKK51" s="17"/>
      <c r="PKL51" s="17"/>
      <c r="PKM51" s="17"/>
      <c r="PKN51" s="17"/>
      <c r="PKO51" s="17"/>
      <c r="PKP51" s="17"/>
      <c r="PKQ51" s="17"/>
      <c r="PKR51" s="17"/>
      <c r="PKS51" s="17"/>
      <c r="PKT51" s="17"/>
      <c r="PKU51" s="17"/>
      <c r="PKV51" s="17"/>
      <c r="PKW51" s="17"/>
      <c r="PKX51" s="17"/>
      <c r="PKY51" s="17"/>
      <c r="PKZ51" s="17"/>
      <c r="PLA51" s="17"/>
      <c r="PLB51" s="17"/>
      <c r="PLC51" s="17"/>
      <c r="PLD51" s="17"/>
      <c r="PLE51" s="17"/>
      <c r="PLF51" s="17"/>
      <c r="PLG51" s="17"/>
      <c r="PLH51" s="17"/>
      <c r="PLI51" s="17"/>
      <c r="PLJ51" s="17"/>
      <c r="PLK51" s="17"/>
      <c r="PLL51" s="17"/>
      <c r="PLM51" s="17"/>
      <c r="PLN51" s="17"/>
      <c r="PLO51" s="17"/>
      <c r="PLP51" s="17"/>
      <c r="PLQ51" s="17"/>
      <c r="PLR51" s="17"/>
      <c r="PLS51" s="17"/>
      <c r="PLT51" s="17"/>
      <c r="PLU51" s="17"/>
      <c r="PLV51" s="17"/>
      <c r="PLW51" s="17"/>
      <c r="PLX51" s="17"/>
      <c r="PLY51" s="17"/>
      <c r="PLZ51" s="17"/>
      <c r="PMA51" s="17"/>
      <c r="PMB51" s="17"/>
      <c r="PMC51" s="17"/>
      <c r="PMD51" s="17"/>
      <c r="PME51" s="17"/>
      <c r="PMF51" s="17"/>
      <c r="PMG51" s="17"/>
      <c r="PMH51" s="17"/>
      <c r="PMI51" s="17"/>
      <c r="PMJ51" s="17"/>
      <c r="PMK51" s="17"/>
      <c r="PML51" s="17"/>
      <c r="PMM51" s="17"/>
      <c r="PMN51" s="17"/>
      <c r="PMO51" s="17"/>
      <c r="PMP51" s="17"/>
      <c r="PMQ51" s="17"/>
      <c r="PMR51" s="17"/>
      <c r="PMS51" s="17"/>
      <c r="PMT51" s="17"/>
      <c r="PMU51" s="17"/>
      <c r="PMV51" s="17"/>
      <c r="PMW51" s="17"/>
      <c r="PMX51" s="17"/>
      <c r="PMY51" s="17"/>
      <c r="PMZ51" s="17"/>
      <c r="PNA51" s="17"/>
      <c r="PNB51" s="17"/>
      <c r="PNC51" s="17"/>
      <c r="PND51" s="17"/>
      <c r="PNE51" s="17"/>
      <c r="PNF51" s="17"/>
      <c r="PNG51" s="17"/>
      <c r="PNH51" s="17"/>
      <c r="PNI51" s="17"/>
      <c r="PNJ51" s="17"/>
      <c r="PNK51" s="17"/>
      <c r="PNL51" s="17"/>
      <c r="PNM51" s="17"/>
      <c r="PNN51" s="17"/>
      <c r="PNO51" s="17"/>
      <c r="PNP51" s="17"/>
      <c r="PNQ51" s="17"/>
      <c r="PNR51" s="17"/>
      <c r="PNS51" s="17"/>
      <c r="PNT51" s="17"/>
      <c r="PNU51" s="17"/>
      <c r="PNV51" s="17"/>
      <c r="PNW51" s="17"/>
      <c r="PNX51" s="17"/>
      <c r="PNY51" s="17"/>
      <c r="PNZ51" s="17"/>
      <c r="POA51" s="17"/>
      <c r="POB51" s="17"/>
      <c r="POC51" s="17"/>
      <c r="POD51" s="17"/>
      <c r="POE51" s="17"/>
      <c r="POF51" s="17"/>
      <c r="POG51" s="17"/>
      <c r="POH51" s="17"/>
      <c r="POI51" s="17"/>
      <c r="POJ51" s="17"/>
      <c r="POK51" s="17"/>
      <c r="POL51" s="17"/>
      <c r="POM51" s="17"/>
      <c r="PON51" s="17"/>
      <c r="POO51" s="17"/>
      <c r="POP51" s="17"/>
      <c r="POQ51" s="17"/>
      <c r="POR51" s="17"/>
      <c r="POS51" s="17"/>
      <c r="POT51" s="17"/>
      <c r="POU51" s="17"/>
      <c r="POV51" s="17"/>
      <c r="POW51" s="17"/>
      <c r="POX51" s="17"/>
      <c r="POY51" s="17"/>
      <c r="POZ51" s="17"/>
      <c r="PPA51" s="17"/>
      <c r="PPB51" s="17"/>
      <c r="PPC51" s="17"/>
      <c r="PPD51" s="17"/>
      <c r="PPE51" s="17"/>
      <c r="PPF51" s="17"/>
      <c r="PPG51" s="17"/>
      <c r="PPH51" s="17"/>
      <c r="PPI51" s="17"/>
      <c r="PPJ51" s="17"/>
      <c r="PPK51" s="17"/>
      <c r="PPL51" s="17"/>
      <c r="PPM51" s="17"/>
      <c r="PPN51" s="17"/>
      <c r="PPO51" s="17"/>
      <c r="PPP51" s="17"/>
      <c r="PPQ51" s="17"/>
      <c r="PPR51" s="17"/>
      <c r="PPS51" s="17"/>
      <c r="PPT51" s="17"/>
      <c r="PPU51" s="17"/>
      <c r="PPV51" s="17"/>
      <c r="PPW51" s="17"/>
      <c r="PPX51" s="17"/>
      <c r="PPY51" s="17"/>
      <c r="PPZ51" s="17"/>
      <c r="PQA51" s="17"/>
      <c r="PQB51" s="17"/>
      <c r="PQC51" s="17"/>
      <c r="PQD51" s="17"/>
      <c r="PQE51" s="17"/>
      <c r="PQF51" s="17"/>
      <c r="PQG51" s="17"/>
      <c r="PQH51" s="17"/>
      <c r="PQI51" s="17"/>
      <c r="PQJ51" s="17"/>
      <c r="PQK51" s="17"/>
      <c r="PQL51" s="17"/>
      <c r="PQM51" s="17"/>
      <c r="PQN51" s="17"/>
      <c r="PQO51" s="17"/>
      <c r="PQP51" s="17"/>
      <c r="PQQ51" s="17"/>
      <c r="PQR51" s="17"/>
      <c r="PQS51" s="17"/>
      <c r="PQT51" s="17"/>
      <c r="PQU51" s="17"/>
      <c r="PQV51" s="17"/>
      <c r="PQW51" s="17"/>
      <c r="PQX51" s="17"/>
      <c r="PQY51" s="17"/>
      <c r="PQZ51" s="17"/>
      <c r="PRA51" s="17"/>
      <c r="PRB51" s="17"/>
      <c r="PRC51" s="17"/>
      <c r="PRD51" s="17"/>
      <c r="PRE51" s="17"/>
      <c r="PRF51" s="17"/>
      <c r="PRG51" s="17"/>
      <c r="PRH51" s="17"/>
      <c r="PRI51" s="17"/>
      <c r="PRJ51" s="17"/>
      <c r="PRK51" s="17"/>
      <c r="PRL51" s="17"/>
      <c r="PRM51" s="17"/>
      <c r="PRN51" s="17"/>
      <c r="PRO51" s="17"/>
      <c r="PRP51" s="17"/>
      <c r="PRQ51" s="17"/>
      <c r="PRR51" s="17"/>
      <c r="PRS51" s="17"/>
      <c r="PRT51" s="17"/>
      <c r="PRU51" s="17"/>
      <c r="PRV51" s="17"/>
      <c r="PRW51" s="17"/>
      <c r="PRX51" s="17"/>
      <c r="PRY51" s="17"/>
      <c r="PRZ51" s="17"/>
      <c r="PSA51" s="17"/>
      <c r="PSB51" s="17"/>
      <c r="PSC51" s="17"/>
      <c r="PSD51" s="17"/>
      <c r="PSE51" s="17"/>
      <c r="PSF51" s="17"/>
      <c r="PSG51" s="17"/>
      <c r="PSH51" s="17"/>
      <c r="PSI51" s="17"/>
      <c r="PSJ51" s="17"/>
      <c r="PSK51" s="17"/>
      <c r="PSL51" s="17"/>
      <c r="PSM51" s="17"/>
      <c r="PSN51" s="17"/>
      <c r="PSO51" s="17"/>
      <c r="PSP51" s="17"/>
      <c r="PSQ51" s="17"/>
      <c r="PSR51" s="17"/>
      <c r="PSS51" s="17"/>
      <c r="PST51" s="17"/>
      <c r="PSU51" s="17"/>
      <c r="PSV51" s="17"/>
      <c r="PSW51" s="17"/>
      <c r="PSX51" s="17"/>
      <c r="PSY51" s="17"/>
      <c r="PSZ51" s="17"/>
      <c r="PTA51" s="17"/>
      <c r="PTB51" s="17"/>
      <c r="PTC51" s="17"/>
      <c r="PTD51" s="17"/>
      <c r="PTE51" s="17"/>
      <c r="PTF51" s="17"/>
      <c r="PTG51" s="17"/>
      <c r="PTH51" s="17"/>
      <c r="PTI51" s="17"/>
      <c r="PTJ51" s="17"/>
      <c r="PTK51" s="17"/>
      <c r="PTL51" s="17"/>
      <c r="PTM51" s="17"/>
      <c r="PTN51" s="17"/>
      <c r="PTO51" s="17"/>
      <c r="PTP51" s="17"/>
      <c r="PTQ51" s="17"/>
      <c r="PTR51" s="17"/>
      <c r="PTS51" s="17"/>
      <c r="PTT51" s="17"/>
      <c r="PTU51" s="17"/>
      <c r="PTV51" s="17"/>
      <c r="PTW51" s="17"/>
      <c r="PTX51" s="17"/>
      <c r="PTY51" s="17"/>
      <c r="PTZ51" s="17"/>
      <c r="PUA51" s="17"/>
      <c r="PUB51" s="17"/>
      <c r="PUC51" s="17"/>
      <c r="PUD51" s="17"/>
      <c r="PUE51" s="17"/>
      <c r="PUF51" s="17"/>
      <c r="PUG51" s="17"/>
      <c r="PUH51" s="17"/>
      <c r="PUI51" s="17"/>
      <c r="PUJ51" s="17"/>
      <c r="PUK51" s="17"/>
      <c r="PUL51" s="17"/>
      <c r="PUM51" s="17"/>
      <c r="PUN51" s="17"/>
      <c r="PUO51" s="17"/>
      <c r="PUP51" s="17"/>
      <c r="PUQ51" s="17"/>
      <c r="PUR51" s="17"/>
      <c r="PUS51" s="17"/>
      <c r="PUT51" s="17"/>
      <c r="PUU51" s="17"/>
      <c r="PUV51" s="17"/>
      <c r="PUW51" s="17"/>
      <c r="PUX51" s="17"/>
      <c r="PUY51" s="17"/>
      <c r="PUZ51" s="17"/>
      <c r="PVA51" s="17"/>
      <c r="PVB51" s="17"/>
      <c r="PVC51" s="17"/>
      <c r="PVD51" s="17"/>
      <c r="PVE51" s="17"/>
      <c r="PVF51" s="17"/>
      <c r="PVG51" s="17"/>
      <c r="PVH51" s="17"/>
      <c r="PVI51" s="17"/>
      <c r="PVJ51" s="17"/>
      <c r="PVK51" s="17"/>
      <c r="PVL51" s="17"/>
      <c r="PVM51" s="17"/>
      <c r="PVN51" s="17"/>
      <c r="PVO51" s="17"/>
      <c r="PVP51" s="17"/>
      <c r="PVQ51" s="17"/>
      <c r="PVR51" s="17"/>
      <c r="PVS51" s="17"/>
      <c r="PVT51" s="17"/>
      <c r="PVU51" s="17"/>
      <c r="PVV51" s="17"/>
      <c r="PVW51" s="17"/>
      <c r="PVX51" s="17"/>
      <c r="PVY51" s="17"/>
      <c r="PVZ51" s="17"/>
      <c r="PWA51" s="17"/>
      <c r="PWB51" s="17"/>
      <c r="PWC51" s="17"/>
      <c r="PWD51" s="17"/>
      <c r="PWE51" s="17"/>
      <c r="PWF51" s="17"/>
      <c r="PWG51" s="17"/>
      <c r="PWH51" s="17"/>
      <c r="PWI51" s="17"/>
      <c r="PWJ51" s="17"/>
      <c r="PWK51" s="17"/>
      <c r="PWL51" s="17"/>
      <c r="PWM51" s="17"/>
      <c r="PWN51" s="17"/>
      <c r="PWO51" s="17"/>
      <c r="PWP51" s="17"/>
      <c r="PWQ51" s="17"/>
      <c r="PWR51" s="17"/>
      <c r="PWS51" s="17"/>
      <c r="PWT51" s="17"/>
      <c r="PWU51" s="17"/>
      <c r="PWV51" s="17"/>
      <c r="PWW51" s="17"/>
      <c r="PWX51" s="17"/>
      <c r="PWY51" s="17"/>
      <c r="PWZ51" s="17"/>
      <c r="PXA51" s="17"/>
      <c r="PXB51" s="17"/>
      <c r="PXC51" s="17"/>
      <c r="PXD51" s="17"/>
      <c r="PXE51" s="17"/>
      <c r="PXF51" s="17"/>
      <c r="PXG51" s="17"/>
      <c r="PXH51" s="17"/>
      <c r="PXI51" s="17"/>
      <c r="PXJ51" s="17"/>
      <c r="PXK51" s="17"/>
      <c r="PXL51" s="17"/>
      <c r="PXM51" s="17"/>
      <c r="PXN51" s="17"/>
      <c r="PXO51" s="17"/>
      <c r="PXP51" s="17"/>
      <c r="PXQ51" s="17"/>
      <c r="PXR51" s="17"/>
      <c r="PXS51" s="17"/>
      <c r="PXT51" s="17"/>
      <c r="PXU51" s="17"/>
      <c r="PXV51" s="17"/>
      <c r="PXW51" s="17"/>
      <c r="PXX51" s="17"/>
      <c r="PXY51" s="17"/>
      <c r="PXZ51" s="17"/>
      <c r="PYA51" s="17"/>
      <c r="PYB51" s="17"/>
      <c r="PYC51" s="17"/>
      <c r="PYD51" s="17"/>
      <c r="PYE51" s="17"/>
      <c r="PYF51" s="17"/>
      <c r="PYG51" s="17"/>
      <c r="PYH51" s="17"/>
      <c r="PYI51" s="17"/>
      <c r="PYJ51" s="17"/>
      <c r="PYK51" s="17"/>
      <c r="PYL51" s="17"/>
      <c r="PYM51" s="17"/>
      <c r="PYN51" s="17"/>
      <c r="PYO51" s="17"/>
      <c r="PYP51" s="17"/>
      <c r="PYQ51" s="17"/>
      <c r="PYR51" s="17"/>
      <c r="PYS51" s="17"/>
      <c r="PYT51" s="17"/>
      <c r="PYU51" s="17"/>
      <c r="PYV51" s="17"/>
      <c r="PYW51" s="17"/>
      <c r="PYX51" s="17"/>
      <c r="PYY51" s="17"/>
      <c r="PYZ51" s="17"/>
      <c r="PZA51" s="17"/>
      <c r="PZB51" s="17"/>
      <c r="PZC51" s="17"/>
      <c r="PZD51" s="17"/>
      <c r="PZE51" s="17"/>
      <c r="PZF51" s="17"/>
      <c r="PZG51" s="17"/>
      <c r="PZH51" s="17"/>
      <c r="PZI51" s="17"/>
      <c r="PZJ51" s="17"/>
      <c r="PZK51" s="17"/>
      <c r="PZL51" s="17"/>
      <c r="PZM51" s="17"/>
      <c r="PZN51" s="17"/>
      <c r="PZO51" s="17"/>
      <c r="PZP51" s="17"/>
      <c r="PZQ51" s="17"/>
      <c r="PZR51" s="17"/>
      <c r="PZS51" s="17"/>
      <c r="PZT51" s="17"/>
      <c r="PZU51" s="17"/>
      <c r="PZV51" s="17"/>
      <c r="PZW51" s="17"/>
      <c r="PZX51" s="17"/>
      <c r="PZY51" s="17"/>
      <c r="PZZ51" s="17"/>
      <c r="QAA51" s="17"/>
      <c r="QAB51" s="17"/>
      <c r="QAC51" s="17"/>
      <c r="QAD51" s="17"/>
      <c r="QAE51" s="17"/>
      <c r="QAF51" s="17"/>
      <c r="QAG51" s="17"/>
      <c r="QAH51" s="17"/>
      <c r="QAI51" s="17"/>
      <c r="QAJ51" s="17"/>
      <c r="QAK51" s="17"/>
      <c r="QAL51" s="17"/>
      <c r="QAM51" s="17"/>
      <c r="QAN51" s="17"/>
      <c r="QAO51" s="17"/>
      <c r="QAP51" s="17"/>
      <c r="QAQ51" s="17"/>
      <c r="QAR51" s="17"/>
      <c r="QAS51" s="17"/>
      <c r="QAT51" s="17"/>
      <c r="QAU51" s="17"/>
      <c r="QAV51" s="17"/>
      <c r="QAW51" s="17"/>
      <c r="QAX51" s="17"/>
      <c r="QAY51" s="17"/>
      <c r="QAZ51" s="17"/>
      <c r="QBA51" s="17"/>
      <c r="QBB51" s="17"/>
      <c r="QBC51" s="17"/>
      <c r="QBD51" s="17"/>
      <c r="QBE51" s="17"/>
      <c r="QBF51" s="17"/>
      <c r="QBG51" s="17"/>
      <c r="QBH51" s="17"/>
      <c r="QBI51" s="17"/>
      <c r="QBJ51" s="17"/>
      <c r="QBK51" s="17"/>
      <c r="QBL51" s="17"/>
      <c r="QBM51" s="17"/>
      <c r="QBN51" s="17"/>
      <c r="QBO51" s="17"/>
      <c r="QBP51" s="17"/>
      <c r="QBQ51" s="17"/>
      <c r="QBR51" s="17"/>
      <c r="QBS51" s="17"/>
      <c r="QBT51" s="17"/>
      <c r="QBU51" s="17"/>
      <c r="QBV51" s="17"/>
      <c r="QBW51" s="17"/>
      <c r="QBX51" s="17"/>
      <c r="QBY51" s="17"/>
      <c r="QBZ51" s="17"/>
      <c r="QCA51" s="17"/>
      <c r="QCB51" s="17"/>
      <c r="QCC51" s="17"/>
      <c r="QCD51" s="17"/>
      <c r="QCE51" s="17"/>
      <c r="QCF51" s="17"/>
      <c r="QCG51" s="17"/>
      <c r="QCH51" s="17"/>
      <c r="QCI51" s="17"/>
      <c r="QCJ51" s="17"/>
      <c r="QCK51" s="17"/>
      <c r="QCL51" s="17"/>
      <c r="QCM51" s="17"/>
      <c r="QCN51" s="17"/>
      <c r="QCO51" s="17"/>
      <c r="QCP51" s="17"/>
      <c r="QCQ51" s="17"/>
      <c r="QCR51" s="17"/>
      <c r="QCS51" s="17"/>
      <c r="QCT51" s="17"/>
      <c r="QCU51" s="17"/>
      <c r="QCV51" s="17"/>
      <c r="QCW51" s="17"/>
      <c r="QCX51" s="17"/>
      <c r="QCY51" s="17"/>
      <c r="QCZ51" s="17"/>
      <c r="QDA51" s="17"/>
      <c r="QDB51" s="17"/>
      <c r="QDC51" s="17"/>
      <c r="QDD51" s="17"/>
      <c r="QDE51" s="17"/>
      <c r="QDF51" s="17"/>
      <c r="QDG51" s="17"/>
      <c r="QDH51" s="17"/>
      <c r="QDI51" s="17"/>
      <c r="QDJ51" s="17"/>
      <c r="QDK51" s="17"/>
      <c r="QDL51" s="17"/>
      <c r="QDM51" s="17"/>
      <c r="QDN51" s="17"/>
      <c r="QDO51" s="17"/>
      <c r="QDP51" s="17"/>
      <c r="QDQ51" s="17"/>
      <c r="QDR51" s="17"/>
      <c r="QDS51" s="17"/>
      <c r="QDT51" s="17"/>
      <c r="QDU51" s="17"/>
      <c r="QDV51" s="17"/>
      <c r="QDW51" s="17"/>
      <c r="QDX51" s="17"/>
      <c r="QDY51" s="17"/>
      <c r="QDZ51" s="17"/>
      <c r="QEA51" s="17"/>
      <c r="QEB51" s="17"/>
      <c r="QEC51" s="17"/>
      <c r="QED51" s="17"/>
      <c r="QEE51" s="17"/>
      <c r="QEF51" s="17"/>
      <c r="QEG51" s="17"/>
      <c r="QEH51" s="17"/>
      <c r="QEI51" s="17"/>
      <c r="QEJ51" s="17"/>
      <c r="QEK51" s="17"/>
      <c r="QEL51" s="17"/>
      <c r="QEM51" s="17"/>
      <c r="QEN51" s="17"/>
      <c r="QEO51" s="17"/>
      <c r="QEP51" s="17"/>
      <c r="QEQ51" s="17"/>
      <c r="QER51" s="17"/>
      <c r="QES51" s="17"/>
      <c r="QET51" s="17"/>
      <c r="QEU51" s="17"/>
      <c r="QEV51" s="17"/>
      <c r="QEW51" s="17"/>
      <c r="QEX51" s="17"/>
      <c r="QEY51" s="17"/>
      <c r="QEZ51" s="17"/>
      <c r="QFA51" s="17"/>
      <c r="QFB51" s="17"/>
      <c r="QFC51" s="17"/>
      <c r="QFD51" s="17"/>
      <c r="QFE51" s="17"/>
      <c r="QFF51" s="17"/>
      <c r="QFG51" s="17"/>
      <c r="QFH51" s="17"/>
      <c r="QFI51" s="17"/>
      <c r="QFJ51" s="17"/>
      <c r="QFK51" s="17"/>
      <c r="QFL51" s="17"/>
      <c r="QFM51" s="17"/>
      <c r="QFN51" s="17"/>
      <c r="QFO51" s="17"/>
      <c r="QFP51" s="17"/>
      <c r="QFQ51" s="17"/>
      <c r="QFR51" s="17"/>
      <c r="QFS51" s="17"/>
      <c r="QFT51" s="17"/>
      <c r="QFU51" s="17"/>
      <c r="QFV51" s="17"/>
      <c r="QFW51" s="17"/>
      <c r="QFX51" s="17"/>
      <c r="QFY51" s="17"/>
      <c r="QFZ51" s="17"/>
      <c r="QGA51" s="17"/>
      <c r="QGB51" s="17"/>
      <c r="QGC51" s="17"/>
      <c r="QGD51" s="17"/>
      <c r="QGE51" s="17"/>
      <c r="QGF51" s="17"/>
      <c r="QGG51" s="17"/>
      <c r="QGH51" s="17"/>
      <c r="QGI51" s="17"/>
      <c r="QGJ51" s="17"/>
      <c r="QGK51" s="17"/>
      <c r="QGL51" s="17"/>
      <c r="QGM51" s="17"/>
      <c r="QGN51" s="17"/>
      <c r="QGO51" s="17"/>
      <c r="QGP51" s="17"/>
      <c r="QGQ51" s="17"/>
      <c r="QGR51" s="17"/>
      <c r="QGS51" s="17"/>
      <c r="QGT51" s="17"/>
      <c r="QGU51" s="17"/>
      <c r="QGV51" s="17"/>
      <c r="QGW51" s="17"/>
      <c r="QGX51" s="17"/>
      <c r="QGY51" s="17"/>
      <c r="QGZ51" s="17"/>
      <c r="QHA51" s="17"/>
      <c r="QHB51" s="17"/>
      <c r="QHC51" s="17"/>
      <c r="QHD51" s="17"/>
      <c r="QHE51" s="17"/>
      <c r="QHF51" s="17"/>
      <c r="QHG51" s="17"/>
      <c r="QHH51" s="17"/>
      <c r="QHI51" s="17"/>
      <c r="QHJ51" s="17"/>
      <c r="QHK51" s="17"/>
      <c r="QHL51" s="17"/>
      <c r="QHM51" s="17"/>
      <c r="QHN51" s="17"/>
      <c r="QHO51" s="17"/>
      <c r="QHP51" s="17"/>
      <c r="QHQ51" s="17"/>
      <c r="QHR51" s="17"/>
      <c r="QHS51" s="17"/>
      <c r="QHT51" s="17"/>
      <c r="QHU51" s="17"/>
      <c r="QHV51" s="17"/>
      <c r="QHW51" s="17"/>
      <c r="QHX51" s="17"/>
      <c r="QHY51" s="17"/>
      <c r="QHZ51" s="17"/>
      <c r="QIA51" s="17"/>
      <c r="QIB51" s="17"/>
      <c r="QIC51" s="17"/>
      <c r="QID51" s="17"/>
      <c r="QIE51" s="17"/>
      <c r="QIF51" s="17"/>
      <c r="QIG51" s="17"/>
      <c r="QIH51" s="17"/>
      <c r="QII51" s="17"/>
      <c r="QIJ51" s="17"/>
      <c r="QIK51" s="17"/>
      <c r="QIL51" s="17"/>
      <c r="QIM51" s="17"/>
      <c r="QIN51" s="17"/>
      <c r="QIO51" s="17"/>
      <c r="QIP51" s="17"/>
      <c r="QIQ51" s="17"/>
      <c r="QIR51" s="17"/>
      <c r="QIS51" s="17"/>
      <c r="QIT51" s="17"/>
      <c r="QIU51" s="17"/>
      <c r="QIV51" s="17"/>
      <c r="QIW51" s="17"/>
      <c r="QIX51" s="17"/>
      <c r="QIY51" s="17"/>
      <c r="QIZ51" s="17"/>
      <c r="QJA51" s="17"/>
      <c r="QJB51" s="17"/>
      <c r="QJC51" s="17"/>
      <c r="QJD51" s="17"/>
      <c r="QJE51" s="17"/>
      <c r="QJF51" s="17"/>
      <c r="QJG51" s="17"/>
      <c r="QJH51" s="17"/>
      <c r="QJI51" s="17"/>
      <c r="QJJ51" s="17"/>
      <c r="QJK51" s="17"/>
      <c r="QJL51" s="17"/>
      <c r="QJM51" s="17"/>
      <c r="QJN51" s="17"/>
      <c r="QJO51" s="17"/>
      <c r="QJP51" s="17"/>
      <c r="QJQ51" s="17"/>
      <c r="QJR51" s="17"/>
      <c r="QJS51" s="17"/>
      <c r="QJT51" s="17"/>
      <c r="QJU51" s="17"/>
      <c r="QJV51" s="17"/>
      <c r="QJW51" s="17"/>
      <c r="QJX51" s="17"/>
      <c r="QJY51" s="17"/>
      <c r="QJZ51" s="17"/>
      <c r="QKA51" s="17"/>
      <c r="QKB51" s="17"/>
      <c r="QKC51" s="17"/>
      <c r="QKD51" s="17"/>
      <c r="QKE51" s="17"/>
      <c r="QKF51" s="17"/>
      <c r="QKG51" s="17"/>
      <c r="QKH51" s="17"/>
      <c r="QKI51" s="17"/>
      <c r="QKJ51" s="17"/>
      <c r="QKK51" s="17"/>
      <c r="QKL51" s="17"/>
      <c r="QKM51" s="17"/>
      <c r="QKN51" s="17"/>
      <c r="QKO51" s="17"/>
      <c r="QKP51" s="17"/>
      <c r="QKQ51" s="17"/>
      <c r="QKR51" s="17"/>
      <c r="QKS51" s="17"/>
      <c r="QKT51" s="17"/>
      <c r="QKU51" s="17"/>
      <c r="QKV51" s="17"/>
      <c r="QKW51" s="17"/>
      <c r="QKX51" s="17"/>
      <c r="QKY51" s="17"/>
      <c r="QKZ51" s="17"/>
      <c r="QLA51" s="17"/>
      <c r="QLB51" s="17"/>
      <c r="QLC51" s="17"/>
      <c r="QLD51" s="17"/>
      <c r="QLE51" s="17"/>
      <c r="QLF51" s="17"/>
      <c r="QLG51" s="17"/>
      <c r="QLH51" s="17"/>
      <c r="QLI51" s="17"/>
      <c r="QLJ51" s="17"/>
      <c r="QLK51" s="17"/>
      <c r="QLL51" s="17"/>
      <c r="QLM51" s="17"/>
      <c r="QLN51" s="17"/>
      <c r="QLO51" s="17"/>
      <c r="QLP51" s="17"/>
      <c r="QLQ51" s="17"/>
      <c r="QLR51" s="17"/>
      <c r="QLS51" s="17"/>
      <c r="QLT51" s="17"/>
      <c r="QLU51" s="17"/>
      <c r="QLV51" s="17"/>
      <c r="QLW51" s="17"/>
      <c r="QLX51" s="17"/>
      <c r="QLY51" s="17"/>
      <c r="QLZ51" s="17"/>
      <c r="QMA51" s="17"/>
      <c r="QMB51" s="17"/>
      <c r="QMC51" s="17"/>
      <c r="QMD51" s="17"/>
      <c r="QME51" s="17"/>
      <c r="QMF51" s="17"/>
      <c r="QMG51" s="17"/>
      <c r="QMH51" s="17"/>
      <c r="QMI51" s="17"/>
      <c r="QMJ51" s="17"/>
      <c r="QMK51" s="17"/>
      <c r="QML51" s="17"/>
      <c r="QMM51" s="17"/>
      <c r="QMN51" s="17"/>
      <c r="QMO51" s="17"/>
      <c r="QMP51" s="17"/>
      <c r="QMQ51" s="17"/>
      <c r="QMR51" s="17"/>
      <c r="QMS51" s="17"/>
      <c r="QMT51" s="17"/>
      <c r="QMU51" s="17"/>
      <c r="QMV51" s="17"/>
      <c r="QMW51" s="17"/>
      <c r="QMX51" s="17"/>
      <c r="QMY51" s="17"/>
      <c r="QMZ51" s="17"/>
      <c r="QNA51" s="17"/>
      <c r="QNB51" s="17"/>
      <c r="QNC51" s="17"/>
      <c r="QND51" s="17"/>
      <c r="QNE51" s="17"/>
      <c r="QNF51" s="17"/>
      <c r="QNG51" s="17"/>
      <c r="QNH51" s="17"/>
      <c r="QNI51" s="17"/>
      <c r="QNJ51" s="17"/>
      <c r="QNK51" s="17"/>
      <c r="QNL51" s="17"/>
      <c r="QNM51" s="17"/>
      <c r="QNN51" s="17"/>
      <c r="QNO51" s="17"/>
      <c r="QNP51" s="17"/>
      <c r="QNQ51" s="17"/>
      <c r="QNR51" s="17"/>
      <c r="QNS51" s="17"/>
      <c r="QNT51" s="17"/>
      <c r="QNU51" s="17"/>
      <c r="QNV51" s="17"/>
      <c r="QNW51" s="17"/>
      <c r="QNX51" s="17"/>
      <c r="QNY51" s="17"/>
      <c r="QNZ51" s="17"/>
      <c r="QOA51" s="17"/>
      <c r="QOB51" s="17"/>
      <c r="QOC51" s="17"/>
      <c r="QOD51" s="17"/>
      <c r="QOE51" s="17"/>
      <c r="QOF51" s="17"/>
      <c r="QOG51" s="17"/>
      <c r="QOH51" s="17"/>
      <c r="QOI51" s="17"/>
      <c r="QOJ51" s="17"/>
      <c r="QOK51" s="17"/>
      <c r="QOL51" s="17"/>
      <c r="QOM51" s="17"/>
      <c r="QON51" s="17"/>
      <c r="QOO51" s="17"/>
      <c r="QOP51" s="17"/>
      <c r="QOQ51" s="17"/>
      <c r="QOR51" s="17"/>
      <c r="QOS51" s="17"/>
      <c r="QOT51" s="17"/>
      <c r="QOU51" s="17"/>
      <c r="QOV51" s="17"/>
      <c r="QOW51" s="17"/>
      <c r="QOX51" s="17"/>
      <c r="QOY51" s="17"/>
      <c r="QOZ51" s="17"/>
      <c r="QPA51" s="17"/>
      <c r="QPB51" s="17"/>
      <c r="QPC51" s="17"/>
      <c r="QPD51" s="17"/>
      <c r="QPE51" s="17"/>
      <c r="QPF51" s="17"/>
      <c r="QPG51" s="17"/>
      <c r="QPH51" s="17"/>
      <c r="QPI51" s="17"/>
      <c r="QPJ51" s="17"/>
      <c r="QPK51" s="17"/>
      <c r="QPL51" s="17"/>
      <c r="QPM51" s="17"/>
      <c r="QPN51" s="17"/>
      <c r="QPO51" s="17"/>
      <c r="QPP51" s="17"/>
      <c r="QPQ51" s="17"/>
      <c r="QPR51" s="17"/>
      <c r="QPS51" s="17"/>
      <c r="QPT51" s="17"/>
      <c r="QPU51" s="17"/>
      <c r="QPV51" s="17"/>
      <c r="QPW51" s="17"/>
      <c r="QPX51" s="17"/>
      <c r="QPY51" s="17"/>
      <c r="QPZ51" s="17"/>
      <c r="QQA51" s="17"/>
      <c r="QQB51" s="17"/>
      <c r="QQC51" s="17"/>
      <c r="QQD51" s="17"/>
      <c r="QQE51" s="17"/>
      <c r="QQF51" s="17"/>
      <c r="QQG51" s="17"/>
      <c r="QQH51" s="17"/>
      <c r="QQI51" s="17"/>
      <c r="QQJ51" s="17"/>
      <c r="QQK51" s="17"/>
      <c r="QQL51" s="17"/>
      <c r="QQM51" s="17"/>
      <c r="QQN51" s="17"/>
      <c r="QQO51" s="17"/>
      <c r="QQP51" s="17"/>
      <c r="QQQ51" s="17"/>
      <c r="QQR51" s="17"/>
      <c r="QQS51" s="17"/>
      <c r="QQT51" s="17"/>
      <c r="QQU51" s="17"/>
      <c r="QQV51" s="17"/>
      <c r="QQW51" s="17"/>
      <c r="QQX51" s="17"/>
      <c r="QQY51" s="17"/>
      <c r="QQZ51" s="17"/>
      <c r="QRA51" s="17"/>
      <c r="QRB51" s="17"/>
      <c r="QRC51" s="17"/>
      <c r="QRD51" s="17"/>
      <c r="QRE51" s="17"/>
      <c r="QRF51" s="17"/>
      <c r="QRG51" s="17"/>
      <c r="QRH51" s="17"/>
      <c r="QRI51" s="17"/>
      <c r="QRJ51" s="17"/>
      <c r="QRK51" s="17"/>
      <c r="QRL51" s="17"/>
      <c r="QRM51" s="17"/>
      <c r="QRN51" s="17"/>
      <c r="QRO51" s="17"/>
      <c r="QRP51" s="17"/>
      <c r="QRQ51" s="17"/>
      <c r="QRR51" s="17"/>
      <c r="QRS51" s="17"/>
      <c r="QRT51" s="17"/>
      <c r="QRU51" s="17"/>
      <c r="QRV51" s="17"/>
      <c r="QRW51" s="17"/>
      <c r="QRX51" s="17"/>
      <c r="QRY51" s="17"/>
      <c r="QRZ51" s="17"/>
      <c r="QSA51" s="17"/>
      <c r="QSB51" s="17"/>
      <c r="QSC51" s="17"/>
      <c r="QSD51" s="17"/>
      <c r="QSE51" s="17"/>
      <c r="QSF51" s="17"/>
      <c r="QSG51" s="17"/>
      <c r="QSH51" s="17"/>
      <c r="QSI51" s="17"/>
      <c r="QSJ51" s="17"/>
      <c r="QSK51" s="17"/>
      <c r="QSL51" s="17"/>
      <c r="QSM51" s="17"/>
      <c r="QSN51" s="17"/>
      <c r="QSO51" s="17"/>
      <c r="QSP51" s="17"/>
      <c r="QSQ51" s="17"/>
      <c r="QSR51" s="17"/>
      <c r="QSS51" s="17"/>
      <c r="QST51" s="17"/>
      <c r="QSU51" s="17"/>
      <c r="QSV51" s="17"/>
      <c r="QSW51" s="17"/>
      <c r="QSX51" s="17"/>
      <c r="QSY51" s="17"/>
      <c r="QSZ51" s="17"/>
      <c r="QTA51" s="17"/>
      <c r="QTB51" s="17"/>
      <c r="QTC51" s="17"/>
      <c r="QTD51" s="17"/>
      <c r="QTE51" s="17"/>
      <c r="QTF51" s="17"/>
      <c r="QTG51" s="17"/>
      <c r="QTH51" s="17"/>
      <c r="QTI51" s="17"/>
      <c r="QTJ51" s="17"/>
      <c r="QTK51" s="17"/>
      <c r="QTL51" s="17"/>
      <c r="QTM51" s="17"/>
      <c r="QTN51" s="17"/>
      <c r="QTO51" s="17"/>
      <c r="QTP51" s="17"/>
      <c r="QTQ51" s="17"/>
      <c r="QTR51" s="17"/>
      <c r="QTS51" s="17"/>
      <c r="QTT51" s="17"/>
      <c r="QTU51" s="17"/>
      <c r="QTV51" s="17"/>
      <c r="QTW51" s="17"/>
      <c r="QTX51" s="17"/>
      <c r="QTY51" s="17"/>
      <c r="QTZ51" s="17"/>
      <c r="QUA51" s="17"/>
      <c r="QUB51" s="17"/>
      <c r="QUC51" s="17"/>
      <c r="QUD51" s="17"/>
      <c r="QUE51" s="17"/>
      <c r="QUF51" s="17"/>
      <c r="QUG51" s="17"/>
      <c r="QUH51" s="17"/>
      <c r="QUI51" s="17"/>
      <c r="QUJ51" s="17"/>
      <c r="QUK51" s="17"/>
      <c r="QUL51" s="17"/>
      <c r="QUM51" s="17"/>
      <c r="QUN51" s="17"/>
      <c r="QUO51" s="17"/>
      <c r="QUP51" s="17"/>
      <c r="QUQ51" s="17"/>
      <c r="QUR51" s="17"/>
      <c r="QUS51" s="17"/>
      <c r="QUT51" s="17"/>
      <c r="QUU51" s="17"/>
      <c r="QUV51" s="17"/>
      <c r="QUW51" s="17"/>
      <c r="QUX51" s="17"/>
      <c r="QUY51" s="17"/>
      <c r="QUZ51" s="17"/>
      <c r="QVA51" s="17"/>
      <c r="QVB51" s="17"/>
      <c r="QVC51" s="17"/>
      <c r="QVD51" s="17"/>
      <c r="QVE51" s="17"/>
      <c r="QVF51" s="17"/>
      <c r="QVG51" s="17"/>
      <c r="QVH51" s="17"/>
      <c r="QVI51" s="17"/>
      <c r="QVJ51" s="17"/>
      <c r="QVK51" s="17"/>
      <c r="QVL51" s="17"/>
      <c r="QVM51" s="17"/>
      <c r="QVN51" s="17"/>
      <c r="QVO51" s="17"/>
      <c r="QVP51" s="17"/>
      <c r="QVQ51" s="17"/>
      <c r="QVR51" s="17"/>
      <c r="QVS51" s="17"/>
      <c r="QVT51" s="17"/>
      <c r="QVU51" s="17"/>
      <c r="QVV51" s="17"/>
      <c r="QVW51" s="17"/>
      <c r="QVX51" s="17"/>
      <c r="QVY51" s="17"/>
      <c r="QVZ51" s="17"/>
      <c r="QWA51" s="17"/>
      <c r="QWB51" s="17"/>
      <c r="QWC51" s="17"/>
      <c r="QWD51" s="17"/>
      <c r="QWE51" s="17"/>
      <c r="QWF51" s="17"/>
      <c r="QWG51" s="17"/>
      <c r="QWH51" s="17"/>
      <c r="QWI51" s="17"/>
      <c r="QWJ51" s="17"/>
      <c r="QWK51" s="17"/>
      <c r="QWL51" s="17"/>
      <c r="QWM51" s="17"/>
      <c r="QWN51" s="17"/>
      <c r="QWO51" s="17"/>
      <c r="QWP51" s="17"/>
      <c r="QWQ51" s="17"/>
      <c r="QWR51" s="17"/>
      <c r="QWS51" s="17"/>
      <c r="QWT51" s="17"/>
      <c r="QWU51" s="17"/>
      <c r="QWV51" s="17"/>
      <c r="QWW51" s="17"/>
      <c r="QWX51" s="17"/>
      <c r="QWY51" s="17"/>
      <c r="QWZ51" s="17"/>
      <c r="QXA51" s="17"/>
      <c r="QXB51" s="17"/>
      <c r="QXC51" s="17"/>
      <c r="QXD51" s="17"/>
      <c r="QXE51" s="17"/>
      <c r="QXF51" s="17"/>
      <c r="QXG51" s="17"/>
      <c r="QXH51" s="17"/>
      <c r="QXI51" s="17"/>
      <c r="QXJ51" s="17"/>
      <c r="QXK51" s="17"/>
      <c r="QXL51" s="17"/>
      <c r="QXM51" s="17"/>
      <c r="QXN51" s="17"/>
      <c r="QXO51" s="17"/>
      <c r="QXP51" s="17"/>
      <c r="QXQ51" s="17"/>
      <c r="QXR51" s="17"/>
      <c r="QXS51" s="17"/>
      <c r="QXT51" s="17"/>
      <c r="QXU51" s="17"/>
      <c r="QXV51" s="17"/>
      <c r="QXW51" s="17"/>
      <c r="QXX51" s="17"/>
      <c r="QXY51" s="17"/>
      <c r="QXZ51" s="17"/>
      <c r="QYA51" s="17"/>
      <c r="QYB51" s="17"/>
      <c r="QYC51" s="17"/>
      <c r="QYD51" s="17"/>
      <c r="QYE51" s="17"/>
      <c r="QYF51" s="17"/>
      <c r="QYG51" s="17"/>
      <c r="QYH51" s="17"/>
      <c r="QYI51" s="17"/>
      <c r="QYJ51" s="17"/>
      <c r="QYK51" s="17"/>
      <c r="QYL51" s="17"/>
      <c r="QYM51" s="17"/>
      <c r="QYN51" s="17"/>
      <c r="QYO51" s="17"/>
      <c r="QYP51" s="17"/>
      <c r="QYQ51" s="17"/>
      <c r="QYR51" s="17"/>
      <c r="QYS51" s="17"/>
      <c r="QYT51" s="17"/>
      <c r="QYU51" s="17"/>
      <c r="QYV51" s="17"/>
      <c r="QYW51" s="17"/>
      <c r="QYX51" s="17"/>
      <c r="QYY51" s="17"/>
      <c r="QYZ51" s="17"/>
      <c r="QZA51" s="17"/>
      <c r="QZB51" s="17"/>
      <c r="QZC51" s="17"/>
      <c r="QZD51" s="17"/>
      <c r="QZE51" s="17"/>
      <c r="QZF51" s="17"/>
      <c r="QZG51" s="17"/>
      <c r="QZH51" s="17"/>
      <c r="QZI51" s="17"/>
      <c r="QZJ51" s="17"/>
      <c r="QZK51" s="17"/>
      <c r="QZL51" s="17"/>
      <c r="QZM51" s="17"/>
      <c r="QZN51" s="17"/>
      <c r="QZO51" s="17"/>
      <c r="QZP51" s="17"/>
      <c r="QZQ51" s="17"/>
      <c r="QZR51" s="17"/>
      <c r="QZS51" s="17"/>
      <c r="QZT51" s="17"/>
      <c r="QZU51" s="17"/>
      <c r="QZV51" s="17"/>
      <c r="QZW51" s="17"/>
      <c r="QZX51" s="17"/>
      <c r="QZY51" s="17"/>
      <c r="QZZ51" s="17"/>
      <c r="RAA51" s="17"/>
      <c r="RAB51" s="17"/>
      <c r="RAC51" s="17"/>
      <c r="RAD51" s="17"/>
      <c r="RAE51" s="17"/>
      <c r="RAF51" s="17"/>
      <c r="RAG51" s="17"/>
      <c r="RAH51" s="17"/>
      <c r="RAI51" s="17"/>
      <c r="RAJ51" s="17"/>
      <c r="RAK51" s="17"/>
      <c r="RAL51" s="17"/>
      <c r="RAM51" s="17"/>
      <c r="RAN51" s="17"/>
      <c r="RAO51" s="17"/>
      <c r="RAP51" s="17"/>
      <c r="RAQ51" s="17"/>
      <c r="RAR51" s="17"/>
      <c r="RAS51" s="17"/>
      <c r="RAT51" s="17"/>
      <c r="RAU51" s="17"/>
      <c r="RAV51" s="17"/>
      <c r="RAW51" s="17"/>
      <c r="RAX51" s="17"/>
      <c r="RAY51" s="17"/>
      <c r="RAZ51" s="17"/>
      <c r="RBA51" s="17"/>
      <c r="RBB51" s="17"/>
      <c r="RBC51" s="17"/>
      <c r="RBD51" s="17"/>
      <c r="RBE51" s="17"/>
      <c r="RBF51" s="17"/>
      <c r="RBG51" s="17"/>
      <c r="RBH51" s="17"/>
      <c r="RBI51" s="17"/>
      <c r="RBJ51" s="17"/>
      <c r="RBK51" s="17"/>
      <c r="RBL51" s="17"/>
      <c r="RBM51" s="17"/>
      <c r="RBN51" s="17"/>
      <c r="RBO51" s="17"/>
      <c r="RBP51" s="17"/>
      <c r="RBQ51" s="17"/>
      <c r="RBR51" s="17"/>
      <c r="RBS51" s="17"/>
      <c r="RBT51" s="17"/>
      <c r="RBU51" s="17"/>
      <c r="RBV51" s="17"/>
      <c r="RBW51" s="17"/>
      <c r="RBX51" s="17"/>
      <c r="RBY51" s="17"/>
      <c r="RBZ51" s="17"/>
      <c r="RCA51" s="17"/>
      <c r="RCB51" s="17"/>
      <c r="RCC51" s="17"/>
      <c r="RCD51" s="17"/>
      <c r="RCE51" s="17"/>
      <c r="RCF51" s="17"/>
      <c r="RCG51" s="17"/>
      <c r="RCH51" s="17"/>
      <c r="RCI51" s="17"/>
      <c r="RCJ51" s="17"/>
      <c r="RCK51" s="17"/>
      <c r="RCL51" s="17"/>
      <c r="RCM51" s="17"/>
      <c r="RCN51" s="17"/>
      <c r="RCO51" s="17"/>
      <c r="RCP51" s="17"/>
      <c r="RCQ51" s="17"/>
      <c r="RCR51" s="17"/>
      <c r="RCS51" s="17"/>
      <c r="RCT51" s="17"/>
      <c r="RCU51" s="17"/>
      <c r="RCV51" s="17"/>
      <c r="RCW51" s="17"/>
      <c r="RCX51" s="17"/>
      <c r="RCY51" s="17"/>
      <c r="RCZ51" s="17"/>
      <c r="RDA51" s="17"/>
      <c r="RDB51" s="17"/>
      <c r="RDC51" s="17"/>
      <c r="RDD51" s="17"/>
      <c r="RDE51" s="17"/>
      <c r="RDF51" s="17"/>
      <c r="RDG51" s="17"/>
      <c r="RDH51" s="17"/>
      <c r="RDI51" s="17"/>
      <c r="RDJ51" s="17"/>
      <c r="RDK51" s="17"/>
      <c r="RDL51" s="17"/>
      <c r="RDM51" s="17"/>
      <c r="RDN51" s="17"/>
      <c r="RDO51" s="17"/>
      <c r="RDP51" s="17"/>
      <c r="RDQ51" s="17"/>
      <c r="RDR51" s="17"/>
      <c r="RDS51" s="17"/>
      <c r="RDT51" s="17"/>
      <c r="RDU51" s="17"/>
      <c r="RDV51" s="17"/>
      <c r="RDW51" s="17"/>
      <c r="RDX51" s="17"/>
      <c r="RDY51" s="17"/>
      <c r="RDZ51" s="17"/>
      <c r="REA51" s="17"/>
      <c r="REB51" s="17"/>
      <c r="REC51" s="17"/>
      <c r="RED51" s="17"/>
      <c r="REE51" s="17"/>
      <c r="REF51" s="17"/>
      <c r="REG51" s="17"/>
      <c r="REH51" s="17"/>
      <c r="REI51" s="17"/>
      <c r="REJ51" s="17"/>
      <c r="REK51" s="17"/>
      <c r="REL51" s="17"/>
      <c r="REM51" s="17"/>
      <c r="REN51" s="17"/>
      <c r="REO51" s="17"/>
      <c r="REP51" s="17"/>
      <c r="REQ51" s="17"/>
      <c r="RER51" s="17"/>
      <c r="RES51" s="17"/>
      <c r="RET51" s="17"/>
      <c r="REU51" s="17"/>
      <c r="REV51" s="17"/>
      <c r="REW51" s="17"/>
      <c r="REX51" s="17"/>
      <c r="REY51" s="17"/>
      <c r="REZ51" s="17"/>
      <c r="RFA51" s="17"/>
      <c r="RFB51" s="17"/>
      <c r="RFC51" s="17"/>
      <c r="RFD51" s="17"/>
      <c r="RFE51" s="17"/>
      <c r="RFF51" s="17"/>
      <c r="RFG51" s="17"/>
      <c r="RFH51" s="17"/>
      <c r="RFI51" s="17"/>
      <c r="RFJ51" s="17"/>
      <c r="RFK51" s="17"/>
      <c r="RFL51" s="17"/>
      <c r="RFM51" s="17"/>
      <c r="RFN51" s="17"/>
      <c r="RFO51" s="17"/>
      <c r="RFP51" s="17"/>
      <c r="RFQ51" s="17"/>
      <c r="RFR51" s="17"/>
      <c r="RFS51" s="17"/>
      <c r="RFT51" s="17"/>
      <c r="RFU51" s="17"/>
      <c r="RFV51" s="17"/>
      <c r="RFW51" s="17"/>
      <c r="RFX51" s="17"/>
      <c r="RFY51" s="17"/>
      <c r="RFZ51" s="17"/>
      <c r="RGA51" s="17"/>
      <c r="RGB51" s="17"/>
      <c r="RGC51" s="17"/>
      <c r="RGD51" s="17"/>
      <c r="RGE51" s="17"/>
      <c r="RGF51" s="17"/>
      <c r="RGG51" s="17"/>
      <c r="RGH51" s="17"/>
      <c r="RGI51" s="17"/>
      <c r="RGJ51" s="17"/>
      <c r="RGK51" s="17"/>
      <c r="RGL51" s="17"/>
      <c r="RGM51" s="17"/>
      <c r="RGN51" s="17"/>
      <c r="RGO51" s="17"/>
      <c r="RGP51" s="17"/>
      <c r="RGQ51" s="17"/>
      <c r="RGR51" s="17"/>
      <c r="RGS51" s="17"/>
      <c r="RGT51" s="17"/>
      <c r="RGU51" s="17"/>
      <c r="RGV51" s="17"/>
      <c r="RGW51" s="17"/>
      <c r="RGX51" s="17"/>
      <c r="RGY51" s="17"/>
      <c r="RGZ51" s="17"/>
      <c r="RHA51" s="17"/>
      <c r="RHB51" s="17"/>
      <c r="RHC51" s="17"/>
      <c r="RHD51" s="17"/>
      <c r="RHE51" s="17"/>
      <c r="RHF51" s="17"/>
      <c r="RHG51" s="17"/>
      <c r="RHH51" s="17"/>
      <c r="RHI51" s="17"/>
      <c r="RHJ51" s="17"/>
      <c r="RHK51" s="17"/>
      <c r="RHL51" s="17"/>
      <c r="RHM51" s="17"/>
      <c r="RHN51" s="17"/>
      <c r="RHO51" s="17"/>
      <c r="RHP51" s="17"/>
      <c r="RHQ51" s="17"/>
      <c r="RHR51" s="17"/>
      <c r="RHS51" s="17"/>
      <c r="RHT51" s="17"/>
      <c r="RHU51" s="17"/>
      <c r="RHV51" s="17"/>
      <c r="RHW51" s="17"/>
      <c r="RHX51" s="17"/>
      <c r="RHY51" s="17"/>
      <c r="RHZ51" s="17"/>
      <c r="RIA51" s="17"/>
      <c r="RIB51" s="17"/>
      <c r="RIC51" s="17"/>
      <c r="RID51" s="17"/>
      <c r="RIE51" s="17"/>
      <c r="RIF51" s="17"/>
      <c r="RIG51" s="17"/>
      <c r="RIH51" s="17"/>
      <c r="RII51" s="17"/>
      <c r="RIJ51" s="17"/>
      <c r="RIK51" s="17"/>
      <c r="RIL51" s="17"/>
      <c r="RIM51" s="17"/>
      <c r="RIN51" s="17"/>
      <c r="RIO51" s="17"/>
      <c r="RIP51" s="17"/>
      <c r="RIQ51" s="17"/>
      <c r="RIR51" s="17"/>
      <c r="RIS51" s="17"/>
      <c r="RIT51" s="17"/>
      <c r="RIU51" s="17"/>
      <c r="RIV51" s="17"/>
      <c r="RIW51" s="17"/>
      <c r="RIX51" s="17"/>
      <c r="RIY51" s="17"/>
      <c r="RIZ51" s="17"/>
      <c r="RJA51" s="17"/>
      <c r="RJB51" s="17"/>
      <c r="RJC51" s="17"/>
      <c r="RJD51" s="17"/>
      <c r="RJE51" s="17"/>
      <c r="RJF51" s="17"/>
      <c r="RJG51" s="17"/>
      <c r="RJH51" s="17"/>
      <c r="RJI51" s="17"/>
      <c r="RJJ51" s="17"/>
      <c r="RJK51" s="17"/>
      <c r="RJL51" s="17"/>
      <c r="RJM51" s="17"/>
      <c r="RJN51" s="17"/>
      <c r="RJO51" s="17"/>
      <c r="RJP51" s="17"/>
      <c r="RJQ51" s="17"/>
      <c r="RJR51" s="17"/>
      <c r="RJS51" s="17"/>
      <c r="RJT51" s="17"/>
      <c r="RJU51" s="17"/>
      <c r="RJV51" s="17"/>
      <c r="RJW51" s="17"/>
      <c r="RJX51" s="17"/>
      <c r="RJY51" s="17"/>
      <c r="RJZ51" s="17"/>
      <c r="RKA51" s="17"/>
      <c r="RKB51" s="17"/>
      <c r="RKC51" s="17"/>
      <c r="RKD51" s="17"/>
      <c r="RKE51" s="17"/>
      <c r="RKF51" s="17"/>
      <c r="RKG51" s="17"/>
      <c r="RKH51" s="17"/>
      <c r="RKI51" s="17"/>
      <c r="RKJ51" s="17"/>
      <c r="RKK51" s="17"/>
      <c r="RKL51" s="17"/>
      <c r="RKM51" s="17"/>
      <c r="RKN51" s="17"/>
      <c r="RKO51" s="17"/>
      <c r="RKP51" s="17"/>
      <c r="RKQ51" s="17"/>
      <c r="RKR51" s="17"/>
      <c r="RKS51" s="17"/>
      <c r="RKT51" s="17"/>
      <c r="RKU51" s="17"/>
      <c r="RKV51" s="17"/>
      <c r="RKW51" s="17"/>
      <c r="RKX51" s="17"/>
      <c r="RKY51" s="17"/>
      <c r="RKZ51" s="17"/>
      <c r="RLA51" s="17"/>
      <c r="RLB51" s="17"/>
      <c r="RLC51" s="17"/>
      <c r="RLD51" s="17"/>
      <c r="RLE51" s="17"/>
      <c r="RLF51" s="17"/>
      <c r="RLG51" s="17"/>
      <c r="RLH51" s="17"/>
      <c r="RLI51" s="17"/>
      <c r="RLJ51" s="17"/>
      <c r="RLK51" s="17"/>
      <c r="RLL51" s="17"/>
      <c r="RLM51" s="17"/>
      <c r="RLN51" s="17"/>
      <c r="RLO51" s="17"/>
      <c r="RLP51" s="17"/>
      <c r="RLQ51" s="17"/>
      <c r="RLR51" s="17"/>
      <c r="RLS51" s="17"/>
      <c r="RLT51" s="17"/>
      <c r="RLU51" s="17"/>
      <c r="RLV51" s="17"/>
      <c r="RLW51" s="17"/>
      <c r="RLX51" s="17"/>
      <c r="RLY51" s="17"/>
      <c r="RLZ51" s="17"/>
      <c r="RMA51" s="17"/>
      <c r="RMB51" s="17"/>
      <c r="RMC51" s="17"/>
      <c r="RMD51" s="17"/>
      <c r="RME51" s="17"/>
      <c r="RMF51" s="17"/>
      <c r="RMG51" s="17"/>
      <c r="RMH51" s="17"/>
      <c r="RMI51" s="17"/>
      <c r="RMJ51" s="17"/>
      <c r="RMK51" s="17"/>
      <c r="RML51" s="17"/>
      <c r="RMM51" s="17"/>
      <c r="RMN51" s="17"/>
      <c r="RMO51" s="17"/>
      <c r="RMP51" s="17"/>
      <c r="RMQ51" s="17"/>
      <c r="RMR51" s="17"/>
      <c r="RMS51" s="17"/>
      <c r="RMT51" s="17"/>
      <c r="RMU51" s="17"/>
      <c r="RMV51" s="17"/>
      <c r="RMW51" s="17"/>
      <c r="RMX51" s="17"/>
      <c r="RMY51" s="17"/>
      <c r="RMZ51" s="17"/>
      <c r="RNA51" s="17"/>
      <c r="RNB51" s="17"/>
      <c r="RNC51" s="17"/>
      <c r="RND51" s="17"/>
      <c r="RNE51" s="17"/>
      <c r="RNF51" s="17"/>
      <c r="RNG51" s="17"/>
      <c r="RNH51" s="17"/>
      <c r="RNI51" s="17"/>
      <c r="RNJ51" s="17"/>
      <c r="RNK51" s="17"/>
      <c r="RNL51" s="17"/>
      <c r="RNM51" s="17"/>
      <c r="RNN51" s="17"/>
      <c r="RNO51" s="17"/>
      <c r="RNP51" s="17"/>
      <c r="RNQ51" s="17"/>
      <c r="RNR51" s="17"/>
      <c r="RNS51" s="17"/>
      <c r="RNT51" s="17"/>
      <c r="RNU51" s="17"/>
      <c r="RNV51" s="17"/>
      <c r="RNW51" s="17"/>
      <c r="RNX51" s="17"/>
      <c r="RNY51" s="17"/>
      <c r="RNZ51" s="17"/>
      <c r="ROA51" s="17"/>
      <c r="ROB51" s="17"/>
      <c r="ROC51" s="17"/>
      <c r="ROD51" s="17"/>
      <c r="ROE51" s="17"/>
      <c r="ROF51" s="17"/>
      <c r="ROG51" s="17"/>
      <c r="ROH51" s="17"/>
      <c r="ROI51" s="17"/>
      <c r="ROJ51" s="17"/>
      <c r="ROK51" s="17"/>
      <c r="ROL51" s="17"/>
      <c r="ROM51" s="17"/>
      <c r="RON51" s="17"/>
      <c r="ROO51" s="17"/>
      <c r="ROP51" s="17"/>
      <c r="ROQ51" s="17"/>
      <c r="ROR51" s="17"/>
      <c r="ROS51" s="17"/>
      <c r="ROT51" s="17"/>
      <c r="ROU51" s="17"/>
      <c r="ROV51" s="17"/>
      <c r="ROW51" s="17"/>
      <c r="ROX51" s="17"/>
      <c r="ROY51" s="17"/>
      <c r="ROZ51" s="17"/>
      <c r="RPA51" s="17"/>
      <c r="RPB51" s="17"/>
      <c r="RPC51" s="17"/>
      <c r="RPD51" s="17"/>
      <c r="RPE51" s="17"/>
      <c r="RPF51" s="17"/>
      <c r="RPG51" s="17"/>
      <c r="RPH51" s="17"/>
      <c r="RPI51" s="17"/>
      <c r="RPJ51" s="17"/>
      <c r="RPK51" s="17"/>
      <c r="RPL51" s="17"/>
      <c r="RPM51" s="17"/>
      <c r="RPN51" s="17"/>
      <c r="RPO51" s="17"/>
      <c r="RPP51" s="17"/>
      <c r="RPQ51" s="17"/>
      <c r="RPR51" s="17"/>
      <c r="RPS51" s="17"/>
      <c r="RPT51" s="17"/>
      <c r="RPU51" s="17"/>
      <c r="RPV51" s="17"/>
      <c r="RPW51" s="17"/>
      <c r="RPX51" s="17"/>
      <c r="RPY51" s="17"/>
      <c r="RPZ51" s="17"/>
      <c r="RQA51" s="17"/>
      <c r="RQB51" s="17"/>
      <c r="RQC51" s="17"/>
      <c r="RQD51" s="17"/>
      <c r="RQE51" s="17"/>
      <c r="RQF51" s="17"/>
      <c r="RQG51" s="17"/>
      <c r="RQH51" s="17"/>
      <c r="RQI51" s="17"/>
      <c r="RQJ51" s="17"/>
      <c r="RQK51" s="17"/>
      <c r="RQL51" s="17"/>
      <c r="RQM51" s="17"/>
      <c r="RQN51" s="17"/>
      <c r="RQO51" s="17"/>
      <c r="RQP51" s="17"/>
      <c r="RQQ51" s="17"/>
      <c r="RQR51" s="17"/>
      <c r="RQS51" s="17"/>
      <c r="RQT51" s="17"/>
      <c r="RQU51" s="17"/>
      <c r="RQV51" s="17"/>
      <c r="RQW51" s="17"/>
      <c r="RQX51" s="17"/>
      <c r="RQY51" s="17"/>
      <c r="RQZ51" s="17"/>
      <c r="RRA51" s="17"/>
      <c r="RRB51" s="17"/>
      <c r="RRC51" s="17"/>
      <c r="RRD51" s="17"/>
      <c r="RRE51" s="17"/>
      <c r="RRF51" s="17"/>
      <c r="RRG51" s="17"/>
      <c r="RRH51" s="17"/>
      <c r="RRI51" s="17"/>
      <c r="RRJ51" s="17"/>
      <c r="RRK51" s="17"/>
      <c r="RRL51" s="17"/>
      <c r="RRM51" s="17"/>
      <c r="RRN51" s="17"/>
      <c r="RRO51" s="17"/>
      <c r="RRP51" s="17"/>
      <c r="RRQ51" s="17"/>
      <c r="RRR51" s="17"/>
      <c r="RRS51" s="17"/>
      <c r="RRT51" s="17"/>
      <c r="RRU51" s="17"/>
      <c r="RRV51" s="17"/>
      <c r="RRW51" s="17"/>
      <c r="RRX51" s="17"/>
      <c r="RRY51" s="17"/>
      <c r="RRZ51" s="17"/>
      <c r="RSA51" s="17"/>
      <c r="RSB51" s="17"/>
      <c r="RSC51" s="17"/>
      <c r="RSD51" s="17"/>
      <c r="RSE51" s="17"/>
      <c r="RSF51" s="17"/>
      <c r="RSG51" s="17"/>
      <c r="RSH51" s="17"/>
      <c r="RSI51" s="17"/>
      <c r="RSJ51" s="17"/>
      <c r="RSK51" s="17"/>
      <c r="RSL51" s="17"/>
      <c r="RSM51" s="17"/>
      <c r="RSN51" s="17"/>
      <c r="RSO51" s="17"/>
      <c r="RSP51" s="17"/>
      <c r="RSQ51" s="17"/>
      <c r="RSR51" s="17"/>
      <c r="RSS51" s="17"/>
      <c r="RST51" s="17"/>
      <c r="RSU51" s="17"/>
      <c r="RSV51" s="17"/>
      <c r="RSW51" s="17"/>
      <c r="RSX51" s="17"/>
      <c r="RSY51" s="17"/>
      <c r="RSZ51" s="17"/>
      <c r="RTA51" s="17"/>
      <c r="RTB51" s="17"/>
      <c r="RTC51" s="17"/>
      <c r="RTD51" s="17"/>
      <c r="RTE51" s="17"/>
      <c r="RTF51" s="17"/>
      <c r="RTG51" s="17"/>
      <c r="RTH51" s="17"/>
      <c r="RTI51" s="17"/>
      <c r="RTJ51" s="17"/>
      <c r="RTK51" s="17"/>
      <c r="RTL51" s="17"/>
      <c r="RTM51" s="17"/>
      <c r="RTN51" s="17"/>
      <c r="RTO51" s="17"/>
      <c r="RTP51" s="17"/>
      <c r="RTQ51" s="17"/>
      <c r="RTR51" s="17"/>
      <c r="RTS51" s="17"/>
      <c r="RTT51" s="17"/>
      <c r="RTU51" s="17"/>
      <c r="RTV51" s="17"/>
      <c r="RTW51" s="17"/>
      <c r="RTX51" s="17"/>
      <c r="RTY51" s="17"/>
      <c r="RTZ51" s="17"/>
      <c r="RUA51" s="17"/>
      <c r="RUB51" s="17"/>
      <c r="RUC51" s="17"/>
      <c r="RUD51" s="17"/>
      <c r="RUE51" s="17"/>
      <c r="RUF51" s="17"/>
      <c r="RUG51" s="17"/>
      <c r="RUH51" s="17"/>
      <c r="RUI51" s="17"/>
      <c r="RUJ51" s="17"/>
      <c r="RUK51" s="17"/>
      <c r="RUL51" s="17"/>
      <c r="RUM51" s="17"/>
      <c r="RUN51" s="17"/>
      <c r="RUO51" s="17"/>
      <c r="RUP51" s="17"/>
      <c r="RUQ51" s="17"/>
      <c r="RUR51" s="17"/>
      <c r="RUS51" s="17"/>
      <c r="RUT51" s="17"/>
      <c r="RUU51" s="17"/>
      <c r="RUV51" s="17"/>
      <c r="RUW51" s="17"/>
      <c r="RUX51" s="17"/>
      <c r="RUY51" s="17"/>
      <c r="RUZ51" s="17"/>
      <c r="RVA51" s="17"/>
      <c r="RVB51" s="17"/>
      <c r="RVC51" s="17"/>
      <c r="RVD51" s="17"/>
      <c r="RVE51" s="17"/>
      <c r="RVF51" s="17"/>
      <c r="RVG51" s="17"/>
      <c r="RVH51" s="17"/>
      <c r="RVI51" s="17"/>
      <c r="RVJ51" s="17"/>
      <c r="RVK51" s="17"/>
      <c r="RVL51" s="17"/>
      <c r="RVM51" s="17"/>
      <c r="RVN51" s="17"/>
      <c r="RVO51" s="17"/>
      <c r="RVP51" s="17"/>
      <c r="RVQ51" s="17"/>
      <c r="RVR51" s="17"/>
      <c r="RVS51" s="17"/>
      <c r="RVT51" s="17"/>
      <c r="RVU51" s="17"/>
      <c r="RVV51" s="17"/>
      <c r="RVW51" s="17"/>
      <c r="RVX51" s="17"/>
      <c r="RVY51" s="17"/>
      <c r="RVZ51" s="17"/>
      <c r="RWA51" s="17"/>
      <c r="RWB51" s="17"/>
      <c r="RWC51" s="17"/>
      <c r="RWD51" s="17"/>
      <c r="RWE51" s="17"/>
      <c r="RWF51" s="17"/>
      <c r="RWG51" s="17"/>
      <c r="RWH51" s="17"/>
      <c r="RWI51" s="17"/>
      <c r="RWJ51" s="17"/>
      <c r="RWK51" s="17"/>
      <c r="RWL51" s="17"/>
      <c r="RWM51" s="17"/>
      <c r="RWN51" s="17"/>
      <c r="RWO51" s="17"/>
      <c r="RWP51" s="17"/>
      <c r="RWQ51" s="17"/>
      <c r="RWR51" s="17"/>
      <c r="RWS51" s="17"/>
      <c r="RWT51" s="17"/>
      <c r="RWU51" s="17"/>
      <c r="RWV51" s="17"/>
      <c r="RWW51" s="17"/>
      <c r="RWX51" s="17"/>
      <c r="RWY51" s="17"/>
      <c r="RWZ51" s="17"/>
      <c r="RXA51" s="17"/>
      <c r="RXB51" s="17"/>
      <c r="RXC51" s="17"/>
      <c r="RXD51" s="17"/>
      <c r="RXE51" s="17"/>
      <c r="RXF51" s="17"/>
      <c r="RXG51" s="17"/>
      <c r="RXH51" s="17"/>
      <c r="RXI51" s="17"/>
      <c r="RXJ51" s="17"/>
      <c r="RXK51" s="17"/>
      <c r="RXL51" s="17"/>
      <c r="RXM51" s="17"/>
      <c r="RXN51" s="17"/>
      <c r="RXO51" s="17"/>
      <c r="RXP51" s="17"/>
      <c r="RXQ51" s="17"/>
      <c r="RXR51" s="17"/>
      <c r="RXS51" s="17"/>
      <c r="RXT51" s="17"/>
      <c r="RXU51" s="17"/>
      <c r="RXV51" s="17"/>
      <c r="RXW51" s="17"/>
      <c r="RXX51" s="17"/>
      <c r="RXY51" s="17"/>
      <c r="RXZ51" s="17"/>
      <c r="RYA51" s="17"/>
      <c r="RYB51" s="17"/>
      <c r="RYC51" s="17"/>
      <c r="RYD51" s="17"/>
      <c r="RYE51" s="17"/>
      <c r="RYF51" s="17"/>
      <c r="RYG51" s="17"/>
      <c r="RYH51" s="17"/>
      <c r="RYI51" s="17"/>
      <c r="RYJ51" s="17"/>
      <c r="RYK51" s="17"/>
      <c r="RYL51" s="17"/>
      <c r="RYM51" s="17"/>
      <c r="RYN51" s="17"/>
      <c r="RYO51" s="17"/>
      <c r="RYP51" s="17"/>
      <c r="RYQ51" s="17"/>
      <c r="RYR51" s="17"/>
      <c r="RYS51" s="17"/>
      <c r="RYT51" s="17"/>
      <c r="RYU51" s="17"/>
      <c r="RYV51" s="17"/>
      <c r="RYW51" s="17"/>
      <c r="RYX51" s="17"/>
      <c r="RYY51" s="17"/>
      <c r="RYZ51" s="17"/>
      <c r="RZA51" s="17"/>
      <c r="RZB51" s="17"/>
      <c r="RZC51" s="17"/>
      <c r="RZD51" s="17"/>
      <c r="RZE51" s="17"/>
      <c r="RZF51" s="17"/>
      <c r="RZG51" s="17"/>
      <c r="RZH51" s="17"/>
      <c r="RZI51" s="17"/>
      <c r="RZJ51" s="17"/>
      <c r="RZK51" s="17"/>
      <c r="RZL51" s="17"/>
      <c r="RZM51" s="17"/>
      <c r="RZN51" s="17"/>
      <c r="RZO51" s="17"/>
      <c r="RZP51" s="17"/>
      <c r="RZQ51" s="17"/>
      <c r="RZR51" s="17"/>
      <c r="RZS51" s="17"/>
      <c r="RZT51" s="17"/>
      <c r="RZU51" s="17"/>
      <c r="RZV51" s="17"/>
      <c r="RZW51" s="17"/>
      <c r="RZX51" s="17"/>
      <c r="RZY51" s="17"/>
      <c r="RZZ51" s="17"/>
      <c r="SAA51" s="17"/>
      <c r="SAB51" s="17"/>
      <c r="SAC51" s="17"/>
      <c r="SAD51" s="17"/>
      <c r="SAE51" s="17"/>
      <c r="SAF51" s="17"/>
      <c r="SAG51" s="17"/>
      <c r="SAH51" s="17"/>
      <c r="SAI51" s="17"/>
      <c r="SAJ51" s="17"/>
      <c r="SAK51" s="17"/>
      <c r="SAL51" s="17"/>
      <c r="SAM51" s="17"/>
      <c r="SAN51" s="17"/>
      <c r="SAO51" s="17"/>
      <c r="SAP51" s="17"/>
      <c r="SAQ51" s="17"/>
      <c r="SAR51" s="17"/>
      <c r="SAS51" s="17"/>
      <c r="SAT51" s="17"/>
      <c r="SAU51" s="17"/>
      <c r="SAV51" s="17"/>
      <c r="SAW51" s="17"/>
      <c r="SAX51" s="17"/>
      <c r="SAY51" s="17"/>
      <c r="SAZ51" s="17"/>
      <c r="SBA51" s="17"/>
      <c r="SBB51" s="17"/>
      <c r="SBC51" s="17"/>
      <c r="SBD51" s="17"/>
      <c r="SBE51" s="17"/>
      <c r="SBF51" s="17"/>
      <c r="SBG51" s="17"/>
      <c r="SBH51" s="17"/>
      <c r="SBI51" s="17"/>
      <c r="SBJ51" s="17"/>
      <c r="SBK51" s="17"/>
      <c r="SBL51" s="17"/>
      <c r="SBM51" s="17"/>
      <c r="SBN51" s="17"/>
      <c r="SBO51" s="17"/>
      <c r="SBP51" s="17"/>
      <c r="SBQ51" s="17"/>
      <c r="SBR51" s="17"/>
      <c r="SBS51" s="17"/>
      <c r="SBT51" s="17"/>
      <c r="SBU51" s="17"/>
      <c r="SBV51" s="17"/>
      <c r="SBW51" s="17"/>
      <c r="SBX51" s="17"/>
      <c r="SBY51" s="17"/>
      <c r="SBZ51" s="17"/>
      <c r="SCA51" s="17"/>
      <c r="SCB51" s="17"/>
      <c r="SCC51" s="17"/>
      <c r="SCD51" s="17"/>
      <c r="SCE51" s="17"/>
      <c r="SCF51" s="17"/>
      <c r="SCG51" s="17"/>
      <c r="SCH51" s="17"/>
      <c r="SCI51" s="17"/>
      <c r="SCJ51" s="17"/>
      <c r="SCK51" s="17"/>
      <c r="SCL51" s="17"/>
      <c r="SCM51" s="17"/>
      <c r="SCN51" s="17"/>
      <c r="SCO51" s="17"/>
      <c r="SCP51" s="17"/>
      <c r="SCQ51" s="17"/>
      <c r="SCR51" s="17"/>
      <c r="SCS51" s="17"/>
      <c r="SCT51" s="17"/>
      <c r="SCU51" s="17"/>
      <c r="SCV51" s="17"/>
      <c r="SCW51" s="17"/>
      <c r="SCX51" s="17"/>
      <c r="SCY51" s="17"/>
      <c r="SCZ51" s="17"/>
      <c r="SDA51" s="17"/>
      <c r="SDB51" s="17"/>
      <c r="SDC51" s="17"/>
      <c r="SDD51" s="17"/>
      <c r="SDE51" s="17"/>
      <c r="SDF51" s="17"/>
      <c r="SDG51" s="17"/>
      <c r="SDH51" s="17"/>
      <c r="SDI51" s="17"/>
      <c r="SDJ51" s="17"/>
      <c r="SDK51" s="17"/>
      <c r="SDL51" s="17"/>
      <c r="SDM51" s="17"/>
      <c r="SDN51" s="17"/>
      <c r="SDO51" s="17"/>
      <c r="SDP51" s="17"/>
      <c r="SDQ51" s="17"/>
      <c r="SDR51" s="17"/>
      <c r="SDS51" s="17"/>
      <c r="SDT51" s="17"/>
      <c r="SDU51" s="17"/>
      <c r="SDV51" s="17"/>
      <c r="SDW51" s="17"/>
      <c r="SDX51" s="17"/>
      <c r="SDY51" s="17"/>
      <c r="SDZ51" s="17"/>
      <c r="SEA51" s="17"/>
      <c r="SEB51" s="17"/>
      <c r="SEC51" s="17"/>
      <c r="SED51" s="17"/>
      <c r="SEE51" s="17"/>
      <c r="SEF51" s="17"/>
      <c r="SEG51" s="17"/>
      <c r="SEH51" s="17"/>
      <c r="SEI51" s="17"/>
      <c r="SEJ51" s="17"/>
      <c r="SEK51" s="17"/>
      <c r="SEL51" s="17"/>
      <c r="SEM51" s="17"/>
      <c r="SEN51" s="17"/>
      <c r="SEO51" s="17"/>
      <c r="SEP51" s="17"/>
      <c r="SEQ51" s="17"/>
      <c r="SER51" s="17"/>
      <c r="SES51" s="17"/>
      <c r="SET51" s="17"/>
      <c r="SEU51" s="17"/>
      <c r="SEV51" s="17"/>
      <c r="SEW51" s="17"/>
      <c r="SEX51" s="17"/>
      <c r="SEY51" s="17"/>
      <c r="SEZ51" s="17"/>
      <c r="SFA51" s="17"/>
      <c r="SFB51" s="17"/>
      <c r="SFC51" s="17"/>
      <c r="SFD51" s="17"/>
      <c r="SFE51" s="17"/>
      <c r="SFF51" s="17"/>
      <c r="SFG51" s="17"/>
      <c r="SFH51" s="17"/>
      <c r="SFI51" s="17"/>
      <c r="SFJ51" s="17"/>
      <c r="SFK51" s="17"/>
      <c r="SFL51" s="17"/>
      <c r="SFM51" s="17"/>
      <c r="SFN51" s="17"/>
      <c r="SFO51" s="17"/>
      <c r="SFP51" s="17"/>
      <c r="SFQ51" s="17"/>
      <c r="SFR51" s="17"/>
      <c r="SFS51" s="17"/>
      <c r="SFT51" s="17"/>
      <c r="SFU51" s="17"/>
      <c r="SFV51" s="17"/>
      <c r="SFW51" s="17"/>
      <c r="SFX51" s="17"/>
      <c r="SFY51" s="17"/>
      <c r="SFZ51" s="17"/>
      <c r="SGA51" s="17"/>
      <c r="SGB51" s="17"/>
      <c r="SGC51" s="17"/>
      <c r="SGD51" s="17"/>
      <c r="SGE51" s="17"/>
      <c r="SGF51" s="17"/>
      <c r="SGG51" s="17"/>
      <c r="SGH51" s="17"/>
      <c r="SGI51" s="17"/>
      <c r="SGJ51" s="17"/>
      <c r="SGK51" s="17"/>
      <c r="SGL51" s="17"/>
      <c r="SGM51" s="17"/>
      <c r="SGN51" s="17"/>
      <c r="SGO51" s="17"/>
      <c r="SGP51" s="17"/>
      <c r="SGQ51" s="17"/>
      <c r="SGR51" s="17"/>
      <c r="SGS51" s="17"/>
      <c r="SGT51" s="17"/>
      <c r="SGU51" s="17"/>
      <c r="SGV51" s="17"/>
      <c r="SGW51" s="17"/>
      <c r="SGX51" s="17"/>
      <c r="SGY51" s="17"/>
      <c r="SGZ51" s="17"/>
      <c r="SHA51" s="17"/>
      <c r="SHB51" s="17"/>
      <c r="SHC51" s="17"/>
      <c r="SHD51" s="17"/>
      <c r="SHE51" s="17"/>
      <c r="SHF51" s="17"/>
      <c r="SHG51" s="17"/>
      <c r="SHH51" s="17"/>
      <c r="SHI51" s="17"/>
      <c r="SHJ51" s="17"/>
      <c r="SHK51" s="17"/>
      <c r="SHL51" s="17"/>
      <c r="SHM51" s="17"/>
      <c r="SHN51" s="17"/>
      <c r="SHO51" s="17"/>
      <c r="SHP51" s="17"/>
      <c r="SHQ51" s="17"/>
      <c r="SHR51" s="17"/>
      <c r="SHS51" s="17"/>
      <c r="SHT51" s="17"/>
      <c r="SHU51" s="17"/>
      <c r="SHV51" s="17"/>
      <c r="SHW51" s="17"/>
      <c r="SHX51" s="17"/>
      <c r="SHY51" s="17"/>
      <c r="SHZ51" s="17"/>
      <c r="SIA51" s="17"/>
      <c r="SIB51" s="17"/>
      <c r="SIC51" s="17"/>
      <c r="SID51" s="17"/>
      <c r="SIE51" s="17"/>
      <c r="SIF51" s="17"/>
      <c r="SIG51" s="17"/>
      <c r="SIH51" s="17"/>
      <c r="SII51" s="17"/>
      <c r="SIJ51" s="17"/>
      <c r="SIK51" s="17"/>
      <c r="SIL51" s="17"/>
      <c r="SIM51" s="17"/>
      <c r="SIN51" s="17"/>
      <c r="SIO51" s="17"/>
      <c r="SIP51" s="17"/>
      <c r="SIQ51" s="17"/>
      <c r="SIR51" s="17"/>
      <c r="SIS51" s="17"/>
      <c r="SIT51" s="17"/>
      <c r="SIU51" s="17"/>
      <c r="SIV51" s="17"/>
      <c r="SIW51" s="17"/>
      <c r="SIX51" s="17"/>
      <c r="SIY51" s="17"/>
      <c r="SIZ51" s="17"/>
      <c r="SJA51" s="17"/>
      <c r="SJB51" s="17"/>
      <c r="SJC51" s="17"/>
      <c r="SJD51" s="17"/>
      <c r="SJE51" s="17"/>
      <c r="SJF51" s="17"/>
      <c r="SJG51" s="17"/>
      <c r="SJH51" s="17"/>
      <c r="SJI51" s="17"/>
      <c r="SJJ51" s="17"/>
      <c r="SJK51" s="17"/>
      <c r="SJL51" s="17"/>
      <c r="SJM51" s="17"/>
      <c r="SJN51" s="17"/>
      <c r="SJO51" s="17"/>
      <c r="SJP51" s="17"/>
      <c r="SJQ51" s="17"/>
      <c r="SJR51" s="17"/>
      <c r="SJS51" s="17"/>
      <c r="SJT51" s="17"/>
      <c r="SJU51" s="17"/>
      <c r="SJV51" s="17"/>
      <c r="SJW51" s="17"/>
      <c r="SJX51" s="17"/>
      <c r="SJY51" s="17"/>
      <c r="SJZ51" s="17"/>
      <c r="SKA51" s="17"/>
      <c r="SKB51" s="17"/>
      <c r="SKC51" s="17"/>
      <c r="SKD51" s="17"/>
      <c r="SKE51" s="17"/>
      <c r="SKF51" s="17"/>
      <c r="SKG51" s="17"/>
      <c r="SKH51" s="17"/>
      <c r="SKI51" s="17"/>
      <c r="SKJ51" s="17"/>
      <c r="SKK51" s="17"/>
      <c r="SKL51" s="17"/>
      <c r="SKM51" s="17"/>
      <c r="SKN51" s="17"/>
      <c r="SKO51" s="17"/>
      <c r="SKP51" s="17"/>
      <c r="SKQ51" s="17"/>
      <c r="SKR51" s="17"/>
      <c r="SKS51" s="17"/>
      <c r="SKT51" s="17"/>
      <c r="SKU51" s="17"/>
      <c r="SKV51" s="17"/>
      <c r="SKW51" s="17"/>
      <c r="SKX51" s="17"/>
      <c r="SKY51" s="17"/>
      <c r="SKZ51" s="17"/>
      <c r="SLA51" s="17"/>
      <c r="SLB51" s="17"/>
      <c r="SLC51" s="17"/>
      <c r="SLD51" s="17"/>
      <c r="SLE51" s="17"/>
      <c r="SLF51" s="17"/>
      <c r="SLG51" s="17"/>
      <c r="SLH51" s="17"/>
      <c r="SLI51" s="17"/>
      <c r="SLJ51" s="17"/>
      <c r="SLK51" s="17"/>
      <c r="SLL51" s="17"/>
      <c r="SLM51" s="17"/>
      <c r="SLN51" s="17"/>
      <c r="SLO51" s="17"/>
      <c r="SLP51" s="17"/>
      <c r="SLQ51" s="17"/>
      <c r="SLR51" s="17"/>
      <c r="SLS51" s="17"/>
      <c r="SLT51" s="17"/>
      <c r="SLU51" s="17"/>
      <c r="SLV51" s="17"/>
      <c r="SLW51" s="17"/>
      <c r="SLX51" s="17"/>
      <c r="SLY51" s="17"/>
      <c r="SLZ51" s="17"/>
      <c r="SMA51" s="17"/>
      <c r="SMB51" s="17"/>
      <c r="SMC51" s="17"/>
      <c r="SMD51" s="17"/>
      <c r="SME51" s="17"/>
      <c r="SMF51" s="17"/>
      <c r="SMG51" s="17"/>
      <c r="SMH51" s="17"/>
      <c r="SMI51" s="17"/>
      <c r="SMJ51" s="17"/>
      <c r="SMK51" s="17"/>
      <c r="SML51" s="17"/>
      <c r="SMM51" s="17"/>
      <c r="SMN51" s="17"/>
      <c r="SMO51" s="17"/>
      <c r="SMP51" s="17"/>
      <c r="SMQ51" s="17"/>
      <c r="SMR51" s="17"/>
      <c r="SMS51" s="17"/>
      <c r="SMT51" s="17"/>
      <c r="SMU51" s="17"/>
      <c r="SMV51" s="17"/>
      <c r="SMW51" s="17"/>
      <c r="SMX51" s="17"/>
      <c r="SMY51" s="17"/>
      <c r="SMZ51" s="17"/>
      <c r="SNA51" s="17"/>
      <c r="SNB51" s="17"/>
      <c r="SNC51" s="17"/>
      <c r="SND51" s="17"/>
      <c r="SNE51" s="17"/>
      <c r="SNF51" s="17"/>
      <c r="SNG51" s="17"/>
      <c r="SNH51" s="17"/>
      <c r="SNI51" s="17"/>
      <c r="SNJ51" s="17"/>
      <c r="SNK51" s="17"/>
      <c r="SNL51" s="17"/>
      <c r="SNM51" s="17"/>
      <c r="SNN51" s="17"/>
      <c r="SNO51" s="17"/>
      <c r="SNP51" s="17"/>
      <c r="SNQ51" s="17"/>
      <c r="SNR51" s="17"/>
      <c r="SNS51" s="17"/>
      <c r="SNT51" s="17"/>
      <c r="SNU51" s="17"/>
      <c r="SNV51" s="17"/>
      <c r="SNW51" s="17"/>
      <c r="SNX51" s="17"/>
      <c r="SNY51" s="17"/>
      <c r="SNZ51" s="17"/>
      <c r="SOA51" s="17"/>
      <c r="SOB51" s="17"/>
      <c r="SOC51" s="17"/>
      <c r="SOD51" s="17"/>
      <c r="SOE51" s="17"/>
      <c r="SOF51" s="17"/>
      <c r="SOG51" s="17"/>
      <c r="SOH51" s="17"/>
      <c r="SOI51" s="17"/>
      <c r="SOJ51" s="17"/>
      <c r="SOK51" s="17"/>
      <c r="SOL51" s="17"/>
      <c r="SOM51" s="17"/>
      <c r="SON51" s="17"/>
      <c r="SOO51" s="17"/>
      <c r="SOP51" s="17"/>
      <c r="SOQ51" s="17"/>
      <c r="SOR51" s="17"/>
      <c r="SOS51" s="17"/>
      <c r="SOT51" s="17"/>
      <c r="SOU51" s="17"/>
      <c r="SOV51" s="17"/>
      <c r="SOW51" s="17"/>
      <c r="SOX51" s="17"/>
      <c r="SOY51" s="17"/>
      <c r="SOZ51" s="17"/>
      <c r="SPA51" s="17"/>
      <c r="SPB51" s="17"/>
      <c r="SPC51" s="17"/>
      <c r="SPD51" s="17"/>
      <c r="SPE51" s="17"/>
      <c r="SPF51" s="17"/>
      <c r="SPG51" s="17"/>
      <c r="SPH51" s="17"/>
      <c r="SPI51" s="17"/>
      <c r="SPJ51" s="17"/>
      <c r="SPK51" s="17"/>
      <c r="SPL51" s="17"/>
      <c r="SPM51" s="17"/>
      <c r="SPN51" s="17"/>
      <c r="SPO51" s="17"/>
      <c r="SPP51" s="17"/>
      <c r="SPQ51" s="17"/>
      <c r="SPR51" s="17"/>
      <c r="SPS51" s="17"/>
      <c r="SPT51" s="17"/>
      <c r="SPU51" s="17"/>
      <c r="SPV51" s="17"/>
      <c r="SPW51" s="17"/>
      <c r="SPX51" s="17"/>
      <c r="SPY51" s="17"/>
      <c r="SPZ51" s="17"/>
      <c r="SQA51" s="17"/>
      <c r="SQB51" s="17"/>
      <c r="SQC51" s="17"/>
      <c r="SQD51" s="17"/>
      <c r="SQE51" s="17"/>
      <c r="SQF51" s="17"/>
      <c r="SQG51" s="17"/>
      <c r="SQH51" s="17"/>
      <c r="SQI51" s="17"/>
      <c r="SQJ51" s="17"/>
      <c r="SQK51" s="17"/>
      <c r="SQL51" s="17"/>
      <c r="SQM51" s="17"/>
      <c r="SQN51" s="17"/>
      <c r="SQO51" s="17"/>
      <c r="SQP51" s="17"/>
      <c r="SQQ51" s="17"/>
      <c r="SQR51" s="17"/>
      <c r="SQS51" s="17"/>
      <c r="SQT51" s="17"/>
      <c r="SQU51" s="17"/>
      <c r="SQV51" s="17"/>
      <c r="SQW51" s="17"/>
      <c r="SQX51" s="17"/>
      <c r="SQY51" s="17"/>
      <c r="SQZ51" s="17"/>
      <c r="SRA51" s="17"/>
      <c r="SRB51" s="17"/>
      <c r="SRC51" s="17"/>
      <c r="SRD51" s="17"/>
      <c r="SRE51" s="17"/>
      <c r="SRF51" s="17"/>
      <c r="SRG51" s="17"/>
      <c r="SRH51" s="17"/>
      <c r="SRI51" s="17"/>
      <c r="SRJ51" s="17"/>
      <c r="SRK51" s="17"/>
      <c r="SRL51" s="17"/>
      <c r="SRM51" s="17"/>
      <c r="SRN51" s="17"/>
      <c r="SRO51" s="17"/>
      <c r="SRP51" s="17"/>
      <c r="SRQ51" s="17"/>
      <c r="SRR51" s="17"/>
      <c r="SRS51" s="17"/>
      <c r="SRT51" s="17"/>
      <c r="SRU51" s="17"/>
      <c r="SRV51" s="17"/>
      <c r="SRW51" s="17"/>
      <c r="SRX51" s="17"/>
      <c r="SRY51" s="17"/>
      <c r="SRZ51" s="17"/>
      <c r="SSA51" s="17"/>
      <c r="SSB51" s="17"/>
      <c r="SSC51" s="17"/>
      <c r="SSD51" s="17"/>
      <c r="SSE51" s="17"/>
      <c r="SSF51" s="17"/>
      <c r="SSG51" s="17"/>
      <c r="SSH51" s="17"/>
      <c r="SSI51" s="17"/>
      <c r="SSJ51" s="17"/>
      <c r="SSK51" s="17"/>
      <c r="SSL51" s="17"/>
      <c r="SSM51" s="17"/>
      <c r="SSN51" s="17"/>
      <c r="SSO51" s="17"/>
      <c r="SSP51" s="17"/>
      <c r="SSQ51" s="17"/>
      <c r="SSR51" s="17"/>
      <c r="SSS51" s="17"/>
      <c r="SST51" s="17"/>
      <c r="SSU51" s="17"/>
      <c r="SSV51" s="17"/>
      <c r="SSW51" s="17"/>
      <c r="SSX51" s="17"/>
      <c r="SSY51" s="17"/>
      <c r="SSZ51" s="17"/>
      <c r="STA51" s="17"/>
      <c r="STB51" s="17"/>
      <c r="STC51" s="17"/>
      <c r="STD51" s="17"/>
      <c r="STE51" s="17"/>
      <c r="STF51" s="17"/>
      <c r="STG51" s="17"/>
      <c r="STH51" s="17"/>
      <c r="STI51" s="17"/>
      <c r="STJ51" s="17"/>
      <c r="STK51" s="17"/>
      <c r="STL51" s="17"/>
      <c r="STM51" s="17"/>
      <c r="STN51" s="17"/>
      <c r="STO51" s="17"/>
      <c r="STP51" s="17"/>
      <c r="STQ51" s="17"/>
      <c r="STR51" s="17"/>
      <c r="STS51" s="17"/>
      <c r="STT51" s="17"/>
      <c r="STU51" s="17"/>
      <c r="STV51" s="17"/>
      <c r="STW51" s="17"/>
      <c r="STX51" s="17"/>
      <c r="STY51" s="17"/>
      <c r="STZ51" s="17"/>
      <c r="SUA51" s="17"/>
      <c r="SUB51" s="17"/>
      <c r="SUC51" s="17"/>
      <c r="SUD51" s="17"/>
      <c r="SUE51" s="17"/>
      <c r="SUF51" s="17"/>
      <c r="SUG51" s="17"/>
      <c r="SUH51" s="17"/>
      <c r="SUI51" s="17"/>
      <c r="SUJ51" s="17"/>
      <c r="SUK51" s="17"/>
      <c r="SUL51" s="17"/>
      <c r="SUM51" s="17"/>
      <c r="SUN51" s="17"/>
      <c r="SUO51" s="17"/>
      <c r="SUP51" s="17"/>
      <c r="SUQ51" s="17"/>
      <c r="SUR51" s="17"/>
      <c r="SUS51" s="17"/>
      <c r="SUT51" s="17"/>
      <c r="SUU51" s="17"/>
      <c r="SUV51" s="17"/>
      <c r="SUW51" s="17"/>
      <c r="SUX51" s="17"/>
      <c r="SUY51" s="17"/>
      <c r="SUZ51" s="17"/>
      <c r="SVA51" s="17"/>
      <c r="SVB51" s="17"/>
      <c r="SVC51" s="17"/>
      <c r="SVD51" s="17"/>
      <c r="SVE51" s="17"/>
      <c r="SVF51" s="17"/>
      <c r="SVG51" s="17"/>
      <c r="SVH51" s="17"/>
      <c r="SVI51" s="17"/>
      <c r="SVJ51" s="17"/>
      <c r="SVK51" s="17"/>
      <c r="SVL51" s="17"/>
      <c r="SVM51" s="17"/>
      <c r="SVN51" s="17"/>
      <c r="SVO51" s="17"/>
      <c r="SVP51" s="17"/>
      <c r="SVQ51" s="17"/>
      <c r="SVR51" s="17"/>
      <c r="SVS51" s="17"/>
      <c r="SVT51" s="17"/>
      <c r="SVU51" s="17"/>
      <c r="SVV51" s="17"/>
      <c r="SVW51" s="17"/>
      <c r="SVX51" s="17"/>
      <c r="SVY51" s="17"/>
      <c r="SVZ51" s="17"/>
      <c r="SWA51" s="17"/>
      <c r="SWB51" s="17"/>
      <c r="SWC51" s="17"/>
      <c r="SWD51" s="17"/>
      <c r="SWE51" s="17"/>
      <c r="SWF51" s="17"/>
      <c r="SWG51" s="17"/>
      <c r="SWH51" s="17"/>
      <c r="SWI51" s="17"/>
      <c r="SWJ51" s="17"/>
      <c r="SWK51" s="17"/>
      <c r="SWL51" s="17"/>
      <c r="SWM51" s="17"/>
      <c r="SWN51" s="17"/>
      <c r="SWO51" s="17"/>
      <c r="SWP51" s="17"/>
      <c r="SWQ51" s="17"/>
      <c r="SWR51" s="17"/>
      <c r="SWS51" s="17"/>
      <c r="SWT51" s="17"/>
      <c r="SWU51" s="17"/>
      <c r="SWV51" s="17"/>
      <c r="SWW51" s="17"/>
      <c r="SWX51" s="17"/>
      <c r="SWY51" s="17"/>
      <c r="SWZ51" s="17"/>
      <c r="SXA51" s="17"/>
      <c r="SXB51" s="17"/>
      <c r="SXC51" s="17"/>
      <c r="SXD51" s="17"/>
      <c r="SXE51" s="17"/>
      <c r="SXF51" s="17"/>
      <c r="SXG51" s="17"/>
      <c r="SXH51" s="17"/>
      <c r="SXI51" s="17"/>
      <c r="SXJ51" s="17"/>
      <c r="SXK51" s="17"/>
      <c r="SXL51" s="17"/>
      <c r="SXM51" s="17"/>
      <c r="SXN51" s="17"/>
      <c r="SXO51" s="17"/>
      <c r="SXP51" s="17"/>
      <c r="SXQ51" s="17"/>
      <c r="SXR51" s="17"/>
      <c r="SXS51" s="17"/>
      <c r="SXT51" s="17"/>
      <c r="SXU51" s="17"/>
      <c r="SXV51" s="17"/>
      <c r="SXW51" s="17"/>
      <c r="SXX51" s="17"/>
      <c r="SXY51" s="17"/>
      <c r="SXZ51" s="17"/>
      <c r="SYA51" s="17"/>
      <c r="SYB51" s="17"/>
      <c r="SYC51" s="17"/>
      <c r="SYD51" s="17"/>
      <c r="SYE51" s="17"/>
      <c r="SYF51" s="17"/>
      <c r="SYG51" s="17"/>
      <c r="SYH51" s="17"/>
      <c r="SYI51" s="17"/>
      <c r="SYJ51" s="17"/>
      <c r="SYK51" s="17"/>
      <c r="SYL51" s="17"/>
      <c r="SYM51" s="17"/>
      <c r="SYN51" s="17"/>
      <c r="SYO51" s="17"/>
      <c r="SYP51" s="17"/>
      <c r="SYQ51" s="17"/>
      <c r="SYR51" s="17"/>
      <c r="SYS51" s="17"/>
      <c r="SYT51" s="17"/>
      <c r="SYU51" s="17"/>
      <c r="SYV51" s="17"/>
      <c r="SYW51" s="17"/>
      <c r="SYX51" s="17"/>
      <c r="SYY51" s="17"/>
      <c r="SYZ51" s="17"/>
      <c r="SZA51" s="17"/>
      <c r="SZB51" s="17"/>
      <c r="SZC51" s="17"/>
      <c r="SZD51" s="17"/>
      <c r="SZE51" s="17"/>
      <c r="SZF51" s="17"/>
      <c r="SZG51" s="17"/>
      <c r="SZH51" s="17"/>
      <c r="SZI51" s="17"/>
      <c r="SZJ51" s="17"/>
      <c r="SZK51" s="17"/>
      <c r="SZL51" s="17"/>
      <c r="SZM51" s="17"/>
      <c r="SZN51" s="17"/>
      <c r="SZO51" s="17"/>
      <c r="SZP51" s="17"/>
      <c r="SZQ51" s="17"/>
      <c r="SZR51" s="17"/>
      <c r="SZS51" s="17"/>
      <c r="SZT51" s="17"/>
      <c r="SZU51" s="17"/>
      <c r="SZV51" s="17"/>
      <c r="SZW51" s="17"/>
      <c r="SZX51" s="17"/>
      <c r="SZY51" s="17"/>
      <c r="SZZ51" s="17"/>
      <c r="TAA51" s="17"/>
      <c r="TAB51" s="17"/>
      <c r="TAC51" s="17"/>
      <c r="TAD51" s="17"/>
      <c r="TAE51" s="17"/>
      <c r="TAF51" s="17"/>
      <c r="TAG51" s="17"/>
      <c r="TAH51" s="17"/>
      <c r="TAI51" s="17"/>
      <c r="TAJ51" s="17"/>
      <c r="TAK51" s="17"/>
      <c r="TAL51" s="17"/>
      <c r="TAM51" s="17"/>
      <c r="TAN51" s="17"/>
      <c r="TAO51" s="17"/>
      <c r="TAP51" s="17"/>
      <c r="TAQ51" s="17"/>
      <c r="TAR51" s="17"/>
      <c r="TAS51" s="17"/>
      <c r="TAT51" s="17"/>
      <c r="TAU51" s="17"/>
      <c r="TAV51" s="17"/>
      <c r="TAW51" s="17"/>
      <c r="TAX51" s="17"/>
      <c r="TAY51" s="17"/>
      <c r="TAZ51" s="17"/>
      <c r="TBA51" s="17"/>
      <c r="TBB51" s="17"/>
      <c r="TBC51" s="17"/>
      <c r="TBD51" s="17"/>
      <c r="TBE51" s="17"/>
      <c r="TBF51" s="17"/>
      <c r="TBG51" s="17"/>
      <c r="TBH51" s="17"/>
      <c r="TBI51" s="17"/>
      <c r="TBJ51" s="17"/>
      <c r="TBK51" s="17"/>
      <c r="TBL51" s="17"/>
      <c r="TBM51" s="17"/>
      <c r="TBN51" s="17"/>
      <c r="TBO51" s="17"/>
      <c r="TBP51" s="17"/>
      <c r="TBQ51" s="17"/>
      <c r="TBR51" s="17"/>
      <c r="TBS51" s="17"/>
      <c r="TBT51" s="17"/>
      <c r="TBU51" s="17"/>
      <c r="TBV51" s="17"/>
      <c r="TBW51" s="17"/>
      <c r="TBX51" s="17"/>
      <c r="TBY51" s="17"/>
      <c r="TBZ51" s="17"/>
      <c r="TCA51" s="17"/>
      <c r="TCB51" s="17"/>
      <c r="TCC51" s="17"/>
      <c r="TCD51" s="17"/>
      <c r="TCE51" s="17"/>
      <c r="TCF51" s="17"/>
      <c r="TCG51" s="17"/>
      <c r="TCH51" s="17"/>
      <c r="TCI51" s="17"/>
      <c r="TCJ51" s="17"/>
      <c r="TCK51" s="17"/>
      <c r="TCL51" s="17"/>
      <c r="TCM51" s="17"/>
      <c r="TCN51" s="17"/>
      <c r="TCO51" s="17"/>
      <c r="TCP51" s="17"/>
      <c r="TCQ51" s="17"/>
      <c r="TCR51" s="17"/>
      <c r="TCS51" s="17"/>
      <c r="TCT51" s="17"/>
      <c r="TCU51" s="17"/>
      <c r="TCV51" s="17"/>
      <c r="TCW51" s="17"/>
      <c r="TCX51" s="17"/>
      <c r="TCY51" s="17"/>
      <c r="TCZ51" s="17"/>
      <c r="TDA51" s="17"/>
      <c r="TDB51" s="17"/>
      <c r="TDC51" s="17"/>
      <c r="TDD51" s="17"/>
      <c r="TDE51" s="17"/>
      <c r="TDF51" s="17"/>
      <c r="TDG51" s="17"/>
      <c r="TDH51" s="17"/>
      <c r="TDI51" s="17"/>
      <c r="TDJ51" s="17"/>
      <c r="TDK51" s="17"/>
      <c r="TDL51" s="17"/>
      <c r="TDM51" s="17"/>
      <c r="TDN51" s="17"/>
      <c r="TDO51" s="17"/>
      <c r="TDP51" s="17"/>
      <c r="TDQ51" s="17"/>
      <c r="TDR51" s="17"/>
      <c r="TDS51" s="17"/>
      <c r="TDT51" s="17"/>
      <c r="TDU51" s="17"/>
      <c r="TDV51" s="17"/>
      <c r="TDW51" s="17"/>
      <c r="TDX51" s="17"/>
      <c r="TDY51" s="17"/>
      <c r="TDZ51" s="17"/>
      <c r="TEA51" s="17"/>
      <c r="TEB51" s="17"/>
      <c r="TEC51" s="17"/>
      <c r="TED51" s="17"/>
      <c r="TEE51" s="17"/>
      <c r="TEF51" s="17"/>
      <c r="TEG51" s="17"/>
      <c r="TEH51" s="17"/>
      <c r="TEI51" s="17"/>
      <c r="TEJ51" s="17"/>
      <c r="TEK51" s="17"/>
      <c r="TEL51" s="17"/>
      <c r="TEM51" s="17"/>
      <c r="TEN51" s="17"/>
      <c r="TEO51" s="17"/>
      <c r="TEP51" s="17"/>
      <c r="TEQ51" s="17"/>
      <c r="TER51" s="17"/>
      <c r="TES51" s="17"/>
      <c r="TET51" s="17"/>
      <c r="TEU51" s="17"/>
      <c r="TEV51" s="17"/>
      <c r="TEW51" s="17"/>
      <c r="TEX51" s="17"/>
      <c r="TEY51" s="17"/>
      <c r="TEZ51" s="17"/>
      <c r="TFA51" s="17"/>
      <c r="TFB51" s="17"/>
      <c r="TFC51" s="17"/>
      <c r="TFD51" s="17"/>
      <c r="TFE51" s="17"/>
      <c r="TFF51" s="17"/>
      <c r="TFG51" s="17"/>
      <c r="TFH51" s="17"/>
      <c r="TFI51" s="17"/>
      <c r="TFJ51" s="17"/>
      <c r="TFK51" s="17"/>
      <c r="TFL51" s="17"/>
      <c r="TFM51" s="17"/>
      <c r="TFN51" s="17"/>
      <c r="TFO51" s="17"/>
      <c r="TFP51" s="17"/>
      <c r="TFQ51" s="17"/>
      <c r="TFR51" s="17"/>
      <c r="TFS51" s="17"/>
      <c r="TFT51" s="17"/>
      <c r="TFU51" s="17"/>
      <c r="TFV51" s="17"/>
      <c r="TFW51" s="17"/>
      <c r="TFX51" s="17"/>
      <c r="TFY51" s="17"/>
      <c r="TFZ51" s="17"/>
      <c r="TGA51" s="17"/>
      <c r="TGB51" s="17"/>
      <c r="TGC51" s="17"/>
      <c r="TGD51" s="17"/>
      <c r="TGE51" s="17"/>
      <c r="TGF51" s="17"/>
      <c r="TGG51" s="17"/>
      <c r="TGH51" s="17"/>
      <c r="TGI51" s="17"/>
      <c r="TGJ51" s="17"/>
      <c r="TGK51" s="17"/>
      <c r="TGL51" s="17"/>
      <c r="TGM51" s="17"/>
      <c r="TGN51" s="17"/>
      <c r="TGO51" s="17"/>
      <c r="TGP51" s="17"/>
      <c r="TGQ51" s="17"/>
      <c r="TGR51" s="17"/>
      <c r="TGS51" s="17"/>
      <c r="TGT51" s="17"/>
      <c r="TGU51" s="17"/>
      <c r="TGV51" s="17"/>
      <c r="TGW51" s="17"/>
      <c r="TGX51" s="17"/>
      <c r="TGY51" s="17"/>
      <c r="TGZ51" s="17"/>
      <c r="THA51" s="17"/>
      <c r="THB51" s="17"/>
      <c r="THC51" s="17"/>
      <c r="THD51" s="17"/>
      <c r="THE51" s="17"/>
      <c r="THF51" s="17"/>
      <c r="THG51" s="17"/>
      <c r="THH51" s="17"/>
      <c r="THI51" s="17"/>
      <c r="THJ51" s="17"/>
      <c r="THK51" s="17"/>
      <c r="THL51" s="17"/>
      <c r="THM51" s="17"/>
      <c r="THN51" s="17"/>
      <c r="THO51" s="17"/>
      <c r="THP51" s="17"/>
      <c r="THQ51" s="17"/>
      <c r="THR51" s="17"/>
      <c r="THS51" s="17"/>
      <c r="THT51" s="17"/>
      <c r="THU51" s="17"/>
      <c r="THV51" s="17"/>
      <c r="THW51" s="17"/>
      <c r="THX51" s="17"/>
      <c r="THY51" s="17"/>
      <c r="THZ51" s="17"/>
      <c r="TIA51" s="17"/>
      <c r="TIB51" s="17"/>
      <c r="TIC51" s="17"/>
      <c r="TID51" s="17"/>
      <c r="TIE51" s="17"/>
      <c r="TIF51" s="17"/>
      <c r="TIG51" s="17"/>
      <c r="TIH51" s="17"/>
      <c r="TII51" s="17"/>
      <c r="TIJ51" s="17"/>
      <c r="TIK51" s="17"/>
      <c r="TIL51" s="17"/>
      <c r="TIM51" s="17"/>
      <c r="TIN51" s="17"/>
      <c r="TIO51" s="17"/>
      <c r="TIP51" s="17"/>
      <c r="TIQ51" s="17"/>
      <c r="TIR51" s="17"/>
      <c r="TIS51" s="17"/>
      <c r="TIT51" s="17"/>
      <c r="TIU51" s="17"/>
      <c r="TIV51" s="17"/>
      <c r="TIW51" s="17"/>
      <c r="TIX51" s="17"/>
      <c r="TIY51" s="17"/>
      <c r="TIZ51" s="17"/>
      <c r="TJA51" s="17"/>
      <c r="TJB51" s="17"/>
      <c r="TJC51" s="17"/>
      <c r="TJD51" s="17"/>
      <c r="TJE51" s="17"/>
      <c r="TJF51" s="17"/>
      <c r="TJG51" s="17"/>
      <c r="TJH51" s="17"/>
      <c r="TJI51" s="17"/>
      <c r="TJJ51" s="17"/>
      <c r="TJK51" s="17"/>
      <c r="TJL51" s="17"/>
      <c r="TJM51" s="17"/>
      <c r="TJN51" s="17"/>
      <c r="TJO51" s="17"/>
      <c r="TJP51" s="17"/>
      <c r="TJQ51" s="17"/>
      <c r="TJR51" s="17"/>
      <c r="TJS51" s="17"/>
      <c r="TJT51" s="17"/>
      <c r="TJU51" s="17"/>
      <c r="TJV51" s="17"/>
      <c r="TJW51" s="17"/>
      <c r="TJX51" s="17"/>
      <c r="TJY51" s="17"/>
      <c r="TJZ51" s="17"/>
      <c r="TKA51" s="17"/>
      <c r="TKB51" s="17"/>
      <c r="TKC51" s="17"/>
      <c r="TKD51" s="17"/>
      <c r="TKE51" s="17"/>
      <c r="TKF51" s="17"/>
      <c r="TKG51" s="17"/>
      <c r="TKH51" s="17"/>
      <c r="TKI51" s="17"/>
      <c r="TKJ51" s="17"/>
      <c r="TKK51" s="17"/>
      <c r="TKL51" s="17"/>
      <c r="TKM51" s="17"/>
      <c r="TKN51" s="17"/>
      <c r="TKO51" s="17"/>
      <c r="TKP51" s="17"/>
      <c r="TKQ51" s="17"/>
      <c r="TKR51" s="17"/>
      <c r="TKS51" s="17"/>
      <c r="TKT51" s="17"/>
      <c r="TKU51" s="17"/>
      <c r="TKV51" s="17"/>
      <c r="TKW51" s="17"/>
      <c r="TKX51" s="17"/>
      <c r="TKY51" s="17"/>
      <c r="TKZ51" s="17"/>
      <c r="TLA51" s="17"/>
      <c r="TLB51" s="17"/>
      <c r="TLC51" s="17"/>
      <c r="TLD51" s="17"/>
      <c r="TLE51" s="17"/>
      <c r="TLF51" s="17"/>
      <c r="TLG51" s="17"/>
      <c r="TLH51" s="17"/>
      <c r="TLI51" s="17"/>
      <c r="TLJ51" s="17"/>
      <c r="TLK51" s="17"/>
      <c r="TLL51" s="17"/>
      <c r="TLM51" s="17"/>
      <c r="TLN51" s="17"/>
      <c r="TLO51" s="17"/>
      <c r="TLP51" s="17"/>
      <c r="TLQ51" s="17"/>
      <c r="TLR51" s="17"/>
      <c r="TLS51" s="17"/>
      <c r="TLT51" s="17"/>
      <c r="TLU51" s="17"/>
      <c r="TLV51" s="17"/>
      <c r="TLW51" s="17"/>
      <c r="TLX51" s="17"/>
      <c r="TLY51" s="17"/>
      <c r="TLZ51" s="17"/>
      <c r="TMA51" s="17"/>
      <c r="TMB51" s="17"/>
      <c r="TMC51" s="17"/>
      <c r="TMD51" s="17"/>
      <c r="TME51" s="17"/>
      <c r="TMF51" s="17"/>
      <c r="TMG51" s="17"/>
      <c r="TMH51" s="17"/>
      <c r="TMI51" s="17"/>
      <c r="TMJ51" s="17"/>
      <c r="TMK51" s="17"/>
      <c r="TML51" s="17"/>
      <c r="TMM51" s="17"/>
      <c r="TMN51" s="17"/>
      <c r="TMO51" s="17"/>
      <c r="TMP51" s="17"/>
      <c r="TMQ51" s="17"/>
      <c r="TMR51" s="17"/>
      <c r="TMS51" s="17"/>
      <c r="TMT51" s="17"/>
      <c r="TMU51" s="17"/>
      <c r="TMV51" s="17"/>
      <c r="TMW51" s="17"/>
      <c r="TMX51" s="17"/>
      <c r="TMY51" s="17"/>
      <c r="TMZ51" s="17"/>
      <c r="TNA51" s="17"/>
      <c r="TNB51" s="17"/>
      <c r="TNC51" s="17"/>
      <c r="TND51" s="17"/>
      <c r="TNE51" s="17"/>
      <c r="TNF51" s="17"/>
      <c r="TNG51" s="17"/>
      <c r="TNH51" s="17"/>
      <c r="TNI51" s="17"/>
      <c r="TNJ51" s="17"/>
      <c r="TNK51" s="17"/>
      <c r="TNL51" s="17"/>
      <c r="TNM51" s="17"/>
      <c r="TNN51" s="17"/>
      <c r="TNO51" s="17"/>
      <c r="TNP51" s="17"/>
      <c r="TNQ51" s="17"/>
      <c r="TNR51" s="17"/>
      <c r="TNS51" s="17"/>
      <c r="TNT51" s="17"/>
      <c r="TNU51" s="17"/>
      <c r="TNV51" s="17"/>
      <c r="TNW51" s="17"/>
      <c r="TNX51" s="17"/>
      <c r="TNY51" s="17"/>
      <c r="TNZ51" s="17"/>
      <c r="TOA51" s="17"/>
      <c r="TOB51" s="17"/>
      <c r="TOC51" s="17"/>
      <c r="TOD51" s="17"/>
      <c r="TOE51" s="17"/>
      <c r="TOF51" s="17"/>
      <c r="TOG51" s="17"/>
      <c r="TOH51" s="17"/>
      <c r="TOI51" s="17"/>
      <c r="TOJ51" s="17"/>
      <c r="TOK51" s="17"/>
      <c r="TOL51" s="17"/>
      <c r="TOM51" s="17"/>
      <c r="TON51" s="17"/>
      <c r="TOO51" s="17"/>
      <c r="TOP51" s="17"/>
      <c r="TOQ51" s="17"/>
      <c r="TOR51" s="17"/>
      <c r="TOS51" s="17"/>
      <c r="TOT51" s="17"/>
      <c r="TOU51" s="17"/>
      <c r="TOV51" s="17"/>
      <c r="TOW51" s="17"/>
      <c r="TOX51" s="17"/>
      <c r="TOY51" s="17"/>
      <c r="TOZ51" s="17"/>
      <c r="TPA51" s="17"/>
      <c r="TPB51" s="17"/>
      <c r="TPC51" s="17"/>
      <c r="TPD51" s="17"/>
      <c r="TPE51" s="17"/>
      <c r="TPF51" s="17"/>
      <c r="TPG51" s="17"/>
      <c r="TPH51" s="17"/>
      <c r="TPI51" s="17"/>
      <c r="TPJ51" s="17"/>
      <c r="TPK51" s="17"/>
      <c r="TPL51" s="17"/>
      <c r="TPM51" s="17"/>
      <c r="TPN51" s="17"/>
      <c r="TPO51" s="17"/>
      <c r="TPP51" s="17"/>
      <c r="TPQ51" s="17"/>
      <c r="TPR51" s="17"/>
      <c r="TPS51" s="17"/>
      <c r="TPT51" s="17"/>
      <c r="TPU51" s="17"/>
      <c r="TPV51" s="17"/>
      <c r="TPW51" s="17"/>
      <c r="TPX51" s="17"/>
      <c r="TPY51" s="17"/>
      <c r="TPZ51" s="17"/>
      <c r="TQA51" s="17"/>
      <c r="TQB51" s="17"/>
      <c r="TQC51" s="17"/>
      <c r="TQD51" s="17"/>
      <c r="TQE51" s="17"/>
      <c r="TQF51" s="17"/>
      <c r="TQG51" s="17"/>
      <c r="TQH51" s="17"/>
      <c r="TQI51" s="17"/>
      <c r="TQJ51" s="17"/>
      <c r="TQK51" s="17"/>
      <c r="TQL51" s="17"/>
      <c r="TQM51" s="17"/>
      <c r="TQN51" s="17"/>
      <c r="TQO51" s="17"/>
      <c r="TQP51" s="17"/>
      <c r="TQQ51" s="17"/>
      <c r="TQR51" s="17"/>
      <c r="TQS51" s="17"/>
      <c r="TQT51" s="17"/>
      <c r="TQU51" s="17"/>
      <c r="TQV51" s="17"/>
      <c r="TQW51" s="17"/>
      <c r="TQX51" s="17"/>
      <c r="TQY51" s="17"/>
      <c r="TQZ51" s="17"/>
      <c r="TRA51" s="17"/>
      <c r="TRB51" s="17"/>
      <c r="TRC51" s="17"/>
      <c r="TRD51" s="17"/>
      <c r="TRE51" s="17"/>
      <c r="TRF51" s="17"/>
      <c r="TRG51" s="17"/>
      <c r="TRH51" s="17"/>
      <c r="TRI51" s="17"/>
      <c r="TRJ51" s="17"/>
      <c r="TRK51" s="17"/>
      <c r="TRL51" s="17"/>
      <c r="TRM51" s="17"/>
      <c r="TRN51" s="17"/>
      <c r="TRO51" s="17"/>
      <c r="TRP51" s="17"/>
      <c r="TRQ51" s="17"/>
      <c r="TRR51" s="17"/>
      <c r="TRS51" s="17"/>
      <c r="TRT51" s="17"/>
      <c r="TRU51" s="17"/>
      <c r="TRV51" s="17"/>
      <c r="TRW51" s="17"/>
      <c r="TRX51" s="17"/>
      <c r="TRY51" s="17"/>
      <c r="TRZ51" s="17"/>
      <c r="TSA51" s="17"/>
      <c r="TSB51" s="17"/>
      <c r="TSC51" s="17"/>
      <c r="TSD51" s="17"/>
      <c r="TSE51" s="17"/>
      <c r="TSF51" s="17"/>
      <c r="TSG51" s="17"/>
      <c r="TSH51" s="17"/>
      <c r="TSI51" s="17"/>
      <c r="TSJ51" s="17"/>
      <c r="TSK51" s="17"/>
      <c r="TSL51" s="17"/>
      <c r="TSM51" s="17"/>
      <c r="TSN51" s="17"/>
      <c r="TSO51" s="17"/>
      <c r="TSP51" s="17"/>
      <c r="TSQ51" s="17"/>
      <c r="TSR51" s="17"/>
      <c r="TSS51" s="17"/>
      <c r="TST51" s="17"/>
      <c r="TSU51" s="17"/>
      <c r="TSV51" s="17"/>
      <c r="TSW51" s="17"/>
      <c r="TSX51" s="17"/>
      <c r="TSY51" s="17"/>
      <c r="TSZ51" s="17"/>
      <c r="TTA51" s="17"/>
      <c r="TTB51" s="17"/>
      <c r="TTC51" s="17"/>
      <c r="TTD51" s="17"/>
      <c r="TTE51" s="17"/>
      <c r="TTF51" s="17"/>
      <c r="TTG51" s="17"/>
      <c r="TTH51" s="17"/>
      <c r="TTI51" s="17"/>
      <c r="TTJ51" s="17"/>
      <c r="TTK51" s="17"/>
      <c r="TTL51" s="17"/>
      <c r="TTM51" s="17"/>
      <c r="TTN51" s="17"/>
      <c r="TTO51" s="17"/>
      <c r="TTP51" s="17"/>
      <c r="TTQ51" s="17"/>
      <c r="TTR51" s="17"/>
      <c r="TTS51" s="17"/>
      <c r="TTT51" s="17"/>
      <c r="TTU51" s="17"/>
      <c r="TTV51" s="17"/>
      <c r="TTW51" s="17"/>
      <c r="TTX51" s="17"/>
      <c r="TTY51" s="17"/>
      <c r="TTZ51" s="17"/>
      <c r="TUA51" s="17"/>
      <c r="TUB51" s="17"/>
      <c r="TUC51" s="17"/>
      <c r="TUD51" s="17"/>
      <c r="TUE51" s="17"/>
      <c r="TUF51" s="17"/>
      <c r="TUG51" s="17"/>
      <c r="TUH51" s="17"/>
      <c r="TUI51" s="17"/>
      <c r="TUJ51" s="17"/>
      <c r="TUK51" s="17"/>
      <c r="TUL51" s="17"/>
      <c r="TUM51" s="17"/>
      <c r="TUN51" s="17"/>
      <c r="TUO51" s="17"/>
      <c r="TUP51" s="17"/>
      <c r="TUQ51" s="17"/>
      <c r="TUR51" s="17"/>
      <c r="TUS51" s="17"/>
      <c r="TUT51" s="17"/>
      <c r="TUU51" s="17"/>
      <c r="TUV51" s="17"/>
      <c r="TUW51" s="17"/>
      <c r="TUX51" s="17"/>
      <c r="TUY51" s="17"/>
      <c r="TUZ51" s="17"/>
      <c r="TVA51" s="17"/>
      <c r="TVB51" s="17"/>
      <c r="TVC51" s="17"/>
      <c r="TVD51" s="17"/>
      <c r="TVE51" s="17"/>
      <c r="TVF51" s="17"/>
      <c r="TVG51" s="17"/>
      <c r="TVH51" s="17"/>
      <c r="TVI51" s="17"/>
      <c r="TVJ51" s="17"/>
      <c r="TVK51" s="17"/>
      <c r="TVL51" s="17"/>
      <c r="TVM51" s="17"/>
      <c r="TVN51" s="17"/>
      <c r="TVO51" s="17"/>
      <c r="TVP51" s="17"/>
      <c r="TVQ51" s="17"/>
      <c r="TVR51" s="17"/>
      <c r="TVS51" s="17"/>
      <c r="TVT51" s="17"/>
      <c r="TVU51" s="17"/>
      <c r="TVV51" s="17"/>
      <c r="TVW51" s="17"/>
      <c r="TVX51" s="17"/>
      <c r="TVY51" s="17"/>
      <c r="TVZ51" s="17"/>
      <c r="TWA51" s="17"/>
      <c r="TWB51" s="17"/>
      <c r="TWC51" s="17"/>
      <c r="TWD51" s="17"/>
      <c r="TWE51" s="17"/>
      <c r="TWF51" s="17"/>
      <c r="TWG51" s="17"/>
      <c r="TWH51" s="17"/>
      <c r="TWI51" s="17"/>
      <c r="TWJ51" s="17"/>
      <c r="TWK51" s="17"/>
      <c r="TWL51" s="17"/>
      <c r="TWM51" s="17"/>
      <c r="TWN51" s="17"/>
      <c r="TWO51" s="17"/>
      <c r="TWP51" s="17"/>
      <c r="TWQ51" s="17"/>
      <c r="TWR51" s="17"/>
      <c r="TWS51" s="17"/>
      <c r="TWT51" s="17"/>
      <c r="TWU51" s="17"/>
      <c r="TWV51" s="17"/>
      <c r="TWW51" s="17"/>
      <c r="TWX51" s="17"/>
      <c r="TWY51" s="17"/>
      <c r="TWZ51" s="17"/>
      <c r="TXA51" s="17"/>
      <c r="TXB51" s="17"/>
      <c r="TXC51" s="17"/>
      <c r="TXD51" s="17"/>
      <c r="TXE51" s="17"/>
      <c r="TXF51" s="17"/>
      <c r="TXG51" s="17"/>
      <c r="TXH51" s="17"/>
      <c r="TXI51" s="17"/>
      <c r="TXJ51" s="17"/>
      <c r="TXK51" s="17"/>
      <c r="TXL51" s="17"/>
      <c r="TXM51" s="17"/>
      <c r="TXN51" s="17"/>
      <c r="TXO51" s="17"/>
      <c r="TXP51" s="17"/>
      <c r="TXQ51" s="17"/>
      <c r="TXR51" s="17"/>
      <c r="TXS51" s="17"/>
      <c r="TXT51" s="17"/>
      <c r="TXU51" s="17"/>
      <c r="TXV51" s="17"/>
      <c r="TXW51" s="17"/>
      <c r="TXX51" s="17"/>
      <c r="TXY51" s="17"/>
      <c r="TXZ51" s="17"/>
      <c r="TYA51" s="17"/>
      <c r="TYB51" s="17"/>
      <c r="TYC51" s="17"/>
      <c r="TYD51" s="17"/>
      <c r="TYE51" s="17"/>
      <c r="TYF51" s="17"/>
      <c r="TYG51" s="17"/>
      <c r="TYH51" s="17"/>
      <c r="TYI51" s="17"/>
      <c r="TYJ51" s="17"/>
      <c r="TYK51" s="17"/>
      <c r="TYL51" s="17"/>
      <c r="TYM51" s="17"/>
      <c r="TYN51" s="17"/>
      <c r="TYO51" s="17"/>
      <c r="TYP51" s="17"/>
      <c r="TYQ51" s="17"/>
      <c r="TYR51" s="17"/>
      <c r="TYS51" s="17"/>
      <c r="TYT51" s="17"/>
      <c r="TYU51" s="17"/>
      <c r="TYV51" s="17"/>
      <c r="TYW51" s="17"/>
      <c r="TYX51" s="17"/>
      <c r="TYY51" s="17"/>
      <c r="TYZ51" s="17"/>
      <c r="TZA51" s="17"/>
      <c r="TZB51" s="17"/>
      <c r="TZC51" s="17"/>
      <c r="TZD51" s="17"/>
      <c r="TZE51" s="17"/>
      <c r="TZF51" s="17"/>
      <c r="TZG51" s="17"/>
      <c r="TZH51" s="17"/>
      <c r="TZI51" s="17"/>
      <c r="TZJ51" s="17"/>
      <c r="TZK51" s="17"/>
      <c r="TZL51" s="17"/>
      <c r="TZM51" s="17"/>
      <c r="TZN51" s="17"/>
      <c r="TZO51" s="17"/>
      <c r="TZP51" s="17"/>
      <c r="TZQ51" s="17"/>
      <c r="TZR51" s="17"/>
      <c r="TZS51" s="17"/>
      <c r="TZT51" s="17"/>
      <c r="TZU51" s="17"/>
      <c r="TZV51" s="17"/>
      <c r="TZW51" s="17"/>
      <c r="TZX51" s="17"/>
      <c r="TZY51" s="17"/>
      <c r="TZZ51" s="17"/>
      <c r="UAA51" s="17"/>
      <c r="UAB51" s="17"/>
      <c r="UAC51" s="17"/>
      <c r="UAD51" s="17"/>
      <c r="UAE51" s="17"/>
      <c r="UAF51" s="17"/>
      <c r="UAG51" s="17"/>
      <c r="UAH51" s="17"/>
      <c r="UAI51" s="17"/>
      <c r="UAJ51" s="17"/>
      <c r="UAK51" s="17"/>
      <c r="UAL51" s="17"/>
      <c r="UAM51" s="17"/>
      <c r="UAN51" s="17"/>
      <c r="UAO51" s="17"/>
      <c r="UAP51" s="17"/>
      <c r="UAQ51" s="17"/>
      <c r="UAR51" s="17"/>
      <c r="UAS51" s="17"/>
      <c r="UAT51" s="17"/>
      <c r="UAU51" s="17"/>
      <c r="UAV51" s="17"/>
      <c r="UAW51" s="17"/>
      <c r="UAX51" s="17"/>
      <c r="UAY51" s="17"/>
      <c r="UAZ51" s="17"/>
      <c r="UBA51" s="17"/>
      <c r="UBB51" s="17"/>
      <c r="UBC51" s="17"/>
      <c r="UBD51" s="17"/>
      <c r="UBE51" s="17"/>
      <c r="UBF51" s="17"/>
      <c r="UBG51" s="17"/>
      <c r="UBH51" s="17"/>
      <c r="UBI51" s="17"/>
      <c r="UBJ51" s="17"/>
      <c r="UBK51" s="17"/>
      <c r="UBL51" s="17"/>
      <c r="UBM51" s="17"/>
      <c r="UBN51" s="17"/>
      <c r="UBO51" s="17"/>
      <c r="UBP51" s="17"/>
      <c r="UBQ51" s="17"/>
      <c r="UBR51" s="17"/>
      <c r="UBS51" s="17"/>
      <c r="UBT51" s="17"/>
      <c r="UBU51" s="17"/>
      <c r="UBV51" s="17"/>
      <c r="UBW51" s="17"/>
      <c r="UBX51" s="17"/>
      <c r="UBY51" s="17"/>
      <c r="UBZ51" s="17"/>
      <c r="UCA51" s="17"/>
      <c r="UCB51" s="17"/>
      <c r="UCC51" s="17"/>
      <c r="UCD51" s="17"/>
      <c r="UCE51" s="17"/>
      <c r="UCF51" s="17"/>
      <c r="UCG51" s="17"/>
      <c r="UCH51" s="17"/>
      <c r="UCI51" s="17"/>
      <c r="UCJ51" s="17"/>
      <c r="UCK51" s="17"/>
      <c r="UCL51" s="17"/>
      <c r="UCM51" s="17"/>
      <c r="UCN51" s="17"/>
      <c r="UCO51" s="17"/>
      <c r="UCP51" s="17"/>
      <c r="UCQ51" s="17"/>
      <c r="UCR51" s="17"/>
      <c r="UCS51" s="17"/>
      <c r="UCT51" s="17"/>
      <c r="UCU51" s="17"/>
      <c r="UCV51" s="17"/>
      <c r="UCW51" s="17"/>
      <c r="UCX51" s="17"/>
      <c r="UCY51" s="17"/>
      <c r="UCZ51" s="17"/>
      <c r="UDA51" s="17"/>
      <c r="UDB51" s="17"/>
      <c r="UDC51" s="17"/>
      <c r="UDD51" s="17"/>
      <c r="UDE51" s="17"/>
      <c r="UDF51" s="17"/>
      <c r="UDG51" s="17"/>
      <c r="UDH51" s="17"/>
      <c r="UDI51" s="17"/>
      <c r="UDJ51" s="17"/>
      <c r="UDK51" s="17"/>
      <c r="UDL51" s="17"/>
      <c r="UDM51" s="17"/>
      <c r="UDN51" s="17"/>
      <c r="UDO51" s="17"/>
      <c r="UDP51" s="17"/>
      <c r="UDQ51" s="17"/>
      <c r="UDR51" s="17"/>
      <c r="UDS51" s="17"/>
      <c r="UDT51" s="17"/>
      <c r="UDU51" s="17"/>
      <c r="UDV51" s="17"/>
      <c r="UDW51" s="17"/>
      <c r="UDX51" s="17"/>
      <c r="UDY51" s="17"/>
      <c r="UDZ51" s="17"/>
      <c r="UEA51" s="17"/>
      <c r="UEB51" s="17"/>
      <c r="UEC51" s="17"/>
      <c r="UED51" s="17"/>
      <c r="UEE51" s="17"/>
      <c r="UEF51" s="17"/>
      <c r="UEG51" s="17"/>
      <c r="UEH51" s="17"/>
      <c r="UEI51" s="17"/>
      <c r="UEJ51" s="17"/>
      <c r="UEK51" s="17"/>
      <c r="UEL51" s="17"/>
      <c r="UEM51" s="17"/>
      <c r="UEN51" s="17"/>
      <c r="UEO51" s="17"/>
      <c r="UEP51" s="17"/>
      <c r="UEQ51" s="17"/>
      <c r="UER51" s="17"/>
      <c r="UES51" s="17"/>
      <c r="UET51" s="17"/>
      <c r="UEU51" s="17"/>
      <c r="UEV51" s="17"/>
      <c r="UEW51" s="17"/>
      <c r="UEX51" s="17"/>
      <c r="UEY51" s="17"/>
      <c r="UEZ51" s="17"/>
      <c r="UFA51" s="17"/>
      <c r="UFB51" s="17"/>
      <c r="UFC51" s="17"/>
      <c r="UFD51" s="17"/>
      <c r="UFE51" s="17"/>
      <c r="UFF51" s="17"/>
      <c r="UFG51" s="17"/>
      <c r="UFH51" s="17"/>
      <c r="UFI51" s="17"/>
      <c r="UFJ51" s="17"/>
      <c r="UFK51" s="17"/>
      <c r="UFL51" s="17"/>
      <c r="UFM51" s="17"/>
      <c r="UFN51" s="17"/>
      <c r="UFO51" s="17"/>
      <c r="UFP51" s="17"/>
      <c r="UFQ51" s="17"/>
      <c r="UFR51" s="17"/>
      <c r="UFS51" s="17"/>
      <c r="UFT51" s="17"/>
      <c r="UFU51" s="17"/>
      <c r="UFV51" s="17"/>
      <c r="UFW51" s="17"/>
      <c r="UFX51" s="17"/>
      <c r="UFY51" s="17"/>
      <c r="UFZ51" s="17"/>
      <c r="UGA51" s="17"/>
      <c r="UGB51" s="17"/>
      <c r="UGC51" s="17"/>
      <c r="UGD51" s="17"/>
      <c r="UGE51" s="17"/>
      <c r="UGF51" s="17"/>
      <c r="UGG51" s="17"/>
      <c r="UGH51" s="17"/>
      <c r="UGI51" s="17"/>
      <c r="UGJ51" s="17"/>
      <c r="UGK51" s="17"/>
      <c r="UGL51" s="17"/>
      <c r="UGM51" s="17"/>
      <c r="UGN51" s="17"/>
      <c r="UGO51" s="17"/>
      <c r="UGP51" s="17"/>
      <c r="UGQ51" s="17"/>
      <c r="UGR51" s="17"/>
      <c r="UGS51" s="17"/>
      <c r="UGT51" s="17"/>
      <c r="UGU51" s="17"/>
      <c r="UGV51" s="17"/>
      <c r="UGW51" s="17"/>
      <c r="UGX51" s="17"/>
      <c r="UGY51" s="17"/>
      <c r="UGZ51" s="17"/>
      <c r="UHA51" s="17"/>
      <c r="UHB51" s="17"/>
      <c r="UHC51" s="17"/>
      <c r="UHD51" s="17"/>
      <c r="UHE51" s="17"/>
      <c r="UHF51" s="17"/>
      <c r="UHG51" s="17"/>
      <c r="UHH51" s="17"/>
      <c r="UHI51" s="17"/>
      <c r="UHJ51" s="17"/>
      <c r="UHK51" s="17"/>
      <c r="UHL51" s="17"/>
      <c r="UHM51" s="17"/>
      <c r="UHN51" s="17"/>
      <c r="UHO51" s="17"/>
      <c r="UHP51" s="17"/>
      <c r="UHQ51" s="17"/>
      <c r="UHR51" s="17"/>
      <c r="UHS51" s="17"/>
      <c r="UHT51" s="17"/>
      <c r="UHU51" s="17"/>
      <c r="UHV51" s="17"/>
      <c r="UHW51" s="17"/>
      <c r="UHX51" s="17"/>
      <c r="UHY51" s="17"/>
      <c r="UHZ51" s="17"/>
      <c r="UIA51" s="17"/>
      <c r="UIB51" s="17"/>
      <c r="UIC51" s="17"/>
      <c r="UID51" s="17"/>
      <c r="UIE51" s="17"/>
      <c r="UIF51" s="17"/>
      <c r="UIG51" s="17"/>
      <c r="UIH51" s="17"/>
      <c r="UII51" s="17"/>
      <c r="UIJ51" s="17"/>
      <c r="UIK51" s="17"/>
      <c r="UIL51" s="17"/>
      <c r="UIM51" s="17"/>
      <c r="UIN51" s="17"/>
      <c r="UIO51" s="17"/>
      <c r="UIP51" s="17"/>
      <c r="UIQ51" s="17"/>
      <c r="UIR51" s="17"/>
      <c r="UIS51" s="17"/>
      <c r="UIT51" s="17"/>
      <c r="UIU51" s="17"/>
      <c r="UIV51" s="17"/>
      <c r="UIW51" s="17"/>
      <c r="UIX51" s="17"/>
      <c r="UIY51" s="17"/>
      <c r="UIZ51" s="17"/>
      <c r="UJA51" s="17"/>
      <c r="UJB51" s="17"/>
      <c r="UJC51" s="17"/>
      <c r="UJD51" s="17"/>
      <c r="UJE51" s="17"/>
      <c r="UJF51" s="17"/>
      <c r="UJG51" s="17"/>
      <c r="UJH51" s="17"/>
      <c r="UJI51" s="17"/>
      <c r="UJJ51" s="17"/>
      <c r="UJK51" s="17"/>
      <c r="UJL51" s="17"/>
      <c r="UJM51" s="17"/>
      <c r="UJN51" s="17"/>
      <c r="UJO51" s="17"/>
      <c r="UJP51" s="17"/>
      <c r="UJQ51" s="17"/>
      <c r="UJR51" s="17"/>
      <c r="UJS51" s="17"/>
      <c r="UJT51" s="17"/>
      <c r="UJU51" s="17"/>
      <c r="UJV51" s="17"/>
      <c r="UJW51" s="17"/>
      <c r="UJX51" s="17"/>
      <c r="UJY51" s="17"/>
      <c r="UJZ51" s="17"/>
      <c r="UKA51" s="17"/>
      <c r="UKB51" s="17"/>
      <c r="UKC51" s="17"/>
      <c r="UKD51" s="17"/>
      <c r="UKE51" s="17"/>
      <c r="UKF51" s="17"/>
      <c r="UKG51" s="17"/>
      <c r="UKH51" s="17"/>
      <c r="UKI51" s="17"/>
      <c r="UKJ51" s="17"/>
      <c r="UKK51" s="17"/>
      <c r="UKL51" s="17"/>
      <c r="UKM51" s="17"/>
      <c r="UKN51" s="17"/>
      <c r="UKO51" s="17"/>
      <c r="UKP51" s="17"/>
      <c r="UKQ51" s="17"/>
      <c r="UKR51" s="17"/>
      <c r="UKS51" s="17"/>
      <c r="UKT51" s="17"/>
      <c r="UKU51" s="17"/>
      <c r="UKV51" s="17"/>
      <c r="UKW51" s="17"/>
      <c r="UKX51" s="17"/>
      <c r="UKY51" s="17"/>
      <c r="UKZ51" s="17"/>
      <c r="ULA51" s="17"/>
      <c r="ULB51" s="17"/>
      <c r="ULC51" s="17"/>
      <c r="ULD51" s="17"/>
      <c r="ULE51" s="17"/>
      <c r="ULF51" s="17"/>
      <c r="ULG51" s="17"/>
      <c r="ULH51" s="17"/>
      <c r="ULI51" s="17"/>
      <c r="ULJ51" s="17"/>
      <c r="ULK51" s="17"/>
      <c r="ULL51" s="17"/>
      <c r="ULM51" s="17"/>
      <c r="ULN51" s="17"/>
      <c r="ULO51" s="17"/>
      <c r="ULP51" s="17"/>
      <c r="ULQ51" s="17"/>
      <c r="ULR51" s="17"/>
      <c r="ULS51" s="17"/>
      <c r="ULT51" s="17"/>
      <c r="ULU51" s="17"/>
      <c r="ULV51" s="17"/>
      <c r="ULW51" s="17"/>
      <c r="ULX51" s="17"/>
      <c r="ULY51" s="17"/>
      <c r="ULZ51" s="17"/>
      <c r="UMA51" s="17"/>
      <c r="UMB51" s="17"/>
      <c r="UMC51" s="17"/>
      <c r="UMD51" s="17"/>
      <c r="UME51" s="17"/>
      <c r="UMF51" s="17"/>
      <c r="UMG51" s="17"/>
      <c r="UMH51" s="17"/>
      <c r="UMI51" s="17"/>
      <c r="UMJ51" s="17"/>
      <c r="UMK51" s="17"/>
      <c r="UML51" s="17"/>
      <c r="UMM51" s="17"/>
      <c r="UMN51" s="17"/>
      <c r="UMO51" s="17"/>
      <c r="UMP51" s="17"/>
      <c r="UMQ51" s="17"/>
      <c r="UMR51" s="17"/>
      <c r="UMS51" s="17"/>
      <c r="UMT51" s="17"/>
      <c r="UMU51" s="17"/>
      <c r="UMV51" s="17"/>
      <c r="UMW51" s="17"/>
      <c r="UMX51" s="17"/>
      <c r="UMY51" s="17"/>
      <c r="UMZ51" s="17"/>
      <c r="UNA51" s="17"/>
      <c r="UNB51" s="17"/>
      <c r="UNC51" s="17"/>
      <c r="UND51" s="17"/>
      <c r="UNE51" s="17"/>
      <c r="UNF51" s="17"/>
      <c r="UNG51" s="17"/>
      <c r="UNH51" s="17"/>
      <c r="UNI51" s="17"/>
      <c r="UNJ51" s="17"/>
      <c r="UNK51" s="17"/>
      <c r="UNL51" s="17"/>
      <c r="UNM51" s="17"/>
      <c r="UNN51" s="17"/>
      <c r="UNO51" s="17"/>
      <c r="UNP51" s="17"/>
      <c r="UNQ51" s="17"/>
      <c r="UNR51" s="17"/>
      <c r="UNS51" s="17"/>
      <c r="UNT51" s="17"/>
      <c r="UNU51" s="17"/>
      <c r="UNV51" s="17"/>
      <c r="UNW51" s="17"/>
      <c r="UNX51" s="17"/>
      <c r="UNY51" s="17"/>
      <c r="UNZ51" s="17"/>
      <c r="UOA51" s="17"/>
      <c r="UOB51" s="17"/>
      <c r="UOC51" s="17"/>
      <c r="UOD51" s="17"/>
      <c r="UOE51" s="17"/>
      <c r="UOF51" s="17"/>
      <c r="UOG51" s="17"/>
      <c r="UOH51" s="17"/>
      <c r="UOI51" s="17"/>
      <c r="UOJ51" s="17"/>
      <c r="UOK51" s="17"/>
      <c r="UOL51" s="17"/>
      <c r="UOM51" s="17"/>
      <c r="UON51" s="17"/>
      <c r="UOO51" s="17"/>
      <c r="UOP51" s="17"/>
      <c r="UOQ51" s="17"/>
      <c r="UOR51" s="17"/>
      <c r="UOS51" s="17"/>
      <c r="UOT51" s="17"/>
      <c r="UOU51" s="17"/>
      <c r="UOV51" s="17"/>
      <c r="UOW51" s="17"/>
      <c r="UOX51" s="17"/>
      <c r="UOY51" s="17"/>
      <c r="UOZ51" s="17"/>
      <c r="UPA51" s="17"/>
      <c r="UPB51" s="17"/>
      <c r="UPC51" s="17"/>
      <c r="UPD51" s="17"/>
      <c r="UPE51" s="17"/>
      <c r="UPF51" s="17"/>
      <c r="UPG51" s="17"/>
      <c r="UPH51" s="17"/>
      <c r="UPI51" s="17"/>
      <c r="UPJ51" s="17"/>
      <c r="UPK51" s="17"/>
      <c r="UPL51" s="17"/>
      <c r="UPM51" s="17"/>
      <c r="UPN51" s="17"/>
      <c r="UPO51" s="17"/>
      <c r="UPP51" s="17"/>
      <c r="UPQ51" s="17"/>
      <c r="UPR51" s="17"/>
      <c r="UPS51" s="17"/>
      <c r="UPT51" s="17"/>
      <c r="UPU51" s="17"/>
      <c r="UPV51" s="17"/>
      <c r="UPW51" s="17"/>
      <c r="UPX51" s="17"/>
      <c r="UPY51" s="17"/>
      <c r="UPZ51" s="17"/>
      <c r="UQA51" s="17"/>
      <c r="UQB51" s="17"/>
      <c r="UQC51" s="17"/>
      <c r="UQD51" s="17"/>
      <c r="UQE51" s="17"/>
      <c r="UQF51" s="17"/>
      <c r="UQG51" s="17"/>
      <c r="UQH51" s="17"/>
      <c r="UQI51" s="17"/>
      <c r="UQJ51" s="17"/>
      <c r="UQK51" s="17"/>
      <c r="UQL51" s="17"/>
      <c r="UQM51" s="17"/>
      <c r="UQN51" s="17"/>
      <c r="UQO51" s="17"/>
      <c r="UQP51" s="17"/>
      <c r="UQQ51" s="17"/>
      <c r="UQR51" s="17"/>
      <c r="UQS51" s="17"/>
      <c r="UQT51" s="17"/>
      <c r="UQU51" s="17"/>
      <c r="UQV51" s="17"/>
      <c r="UQW51" s="17"/>
      <c r="UQX51" s="17"/>
      <c r="UQY51" s="17"/>
      <c r="UQZ51" s="17"/>
      <c r="URA51" s="17"/>
      <c r="URB51" s="17"/>
      <c r="URC51" s="17"/>
      <c r="URD51" s="17"/>
      <c r="URE51" s="17"/>
      <c r="URF51" s="17"/>
      <c r="URG51" s="17"/>
      <c r="URH51" s="17"/>
      <c r="URI51" s="17"/>
      <c r="URJ51" s="17"/>
      <c r="URK51" s="17"/>
      <c r="URL51" s="17"/>
      <c r="URM51" s="17"/>
      <c r="URN51" s="17"/>
      <c r="URO51" s="17"/>
      <c r="URP51" s="17"/>
      <c r="URQ51" s="17"/>
      <c r="URR51" s="17"/>
      <c r="URS51" s="17"/>
      <c r="URT51" s="17"/>
      <c r="URU51" s="17"/>
      <c r="URV51" s="17"/>
      <c r="URW51" s="17"/>
      <c r="URX51" s="17"/>
      <c r="URY51" s="17"/>
      <c r="URZ51" s="17"/>
      <c r="USA51" s="17"/>
      <c r="USB51" s="17"/>
      <c r="USC51" s="17"/>
      <c r="USD51" s="17"/>
      <c r="USE51" s="17"/>
      <c r="USF51" s="17"/>
      <c r="USG51" s="17"/>
      <c r="USH51" s="17"/>
      <c r="USI51" s="17"/>
      <c r="USJ51" s="17"/>
      <c r="USK51" s="17"/>
      <c r="USL51" s="17"/>
      <c r="USM51" s="17"/>
      <c r="USN51" s="17"/>
      <c r="USO51" s="17"/>
      <c r="USP51" s="17"/>
      <c r="USQ51" s="17"/>
      <c r="USR51" s="17"/>
      <c r="USS51" s="17"/>
      <c r="UST51" s="17"/>
      <c r="USU51" s="17"/>
      <c r="USV51" s="17"/>
      <c r="USW51" s="17"/>
      <c r="USX51" s="17"/>
      <c r="USY51" s="17"/>
      <c r="USZ51" s="17"/>
      <c r="UTA51" s="17"/>
      <c r="UTB51" s="17"/>
      <c r="UTC51" s="17"/>
      <c r="UTD51" s="17"/>
      <c r="UTE51" s="17"/>
      <c r="UTF51" s="17"/>
      <c r="UTG51" s="17"/>
      <c r="UTH51" s="17"/>
      <c r="UTI51" s="17"/>
      <c r="UTJ51" s="17"/>
      <c r="UTK51" s="17"/>
      <c r="UTL51" s="17"/>
      <c r="UTM51" s="17"/>
      <c r="UTN51" s="17"/>
      <c r="UTO51" s="17"/>
      <c r="UTP51" s="17"/>
      <c r="UTQ51" s="17"/>
      <c r="UTR51" s="17"/>
      <c r="UTS51" s="17"/>
      <c r="UTT51" s="17"/>
      <c r="UTU51" s="17"/>
      <c r="UTV51" s="17"/>
      <c r="UTW51" s="17"/>
      <c r="UTX51" s="17"/>
      <c r="UTY51" s="17"/>
      <c r="UTZ51" s="17"/>
      <c r="UUA51" s="17"/>
      <c r="UUB51" s="17"/>
      <c r="UUC51" s="17"/>
      <c r="UUD51" s="17"/>
      <c r="UUE51" s="17"/>
      <c r="UUF51" s="17"/>
      <c r="UUG51" s="17"/>
      <c r="UUH51" s="17"/>
      <c r="UUI51" s="17"/>
      <c r="UUJ51" s="17"/>
      <c r="UUK51" s="17"/>
      <c r="UUL51" s="17"/>
      <c r="UUM51" s="17"/>
      <c r="UUN51" s="17"/>
      <c r="UUO51" s="17"/>
      <c r="UUP51" s="17"/>
      <c r="UUQ51" s="17"/>
      <c r="UUR51" s="17"/>
      <c r="UUS51" s="17"/>
      <c r="UUT51" s="17"/>
      <c r="UUU51" s="17"/>
      <c r="UUV51" s="17"/>
      <c r="UUW51" s="17"/>
      <c r="UUX51" s="17"/>
      <c r="UUY51" s="17"/>
      <c r="UUZ51" s="17"/>
      <c r="UVA51" s="17"/>
      <c r="UVB51" s="17"/>
      <c r="UVC51" s="17"/>
      <c r="UVD51" s="17"/>
      <c r="UVE51" s="17"/>
      <c r="UVF51" s="17"/>
      <c r="UVG51" s="17"/>
      <c r="UVH51" s="17"/>
      <c r="UVI51" s="17"/>
      <c r="UVJ51" s="17"/>
      <c r="UVK51" s="17"/>
      <c r="UVL51" s="17"/>
      <c r="UVM51" s="17"/>
      <c r="UVN51" s="17"/>
      <c r="UVO51" s="17"/>
      <c r="UVP51" s="17"/>
      <c r="UVQ51" s="17"/>
      <c r="UVR51" s="17"/>
      <c r="UVS51" s="17"/>
      <c r="UVT51" s="17"/>
      <c r="UVU51" s="17"/>
      <c r="UVV51" s="17"/>
      <c r="UVW51" s="17"/>
      <c r="UVX51" s="17"/>
      <c r="UVY51" s="17"/>
      <c r="UVZ51" s="17"/>
      <c r="UWA51" s="17"/>
      <c r="UWB51" s="17"/>
      <c r="UWC51" s="17"/>
      <c r="UWD51" s="17"/>
      <c r="UWE51" s="17"/>
      <c r="UWF51" s="17"/>
      <c r="UWG51" s="17"/>
      <c r="UWH51" s="17"/>
      <c r="UWI51" s="17"/>
      <c r="UWJ51" s="17"/>
      <c r="UWK51" s="17"/>
      <c r="UWL51" s="17"/>
      <c r="UWM51" s="17"/>
      <c r="UWN51" s="17"/>
      <c r="UWO51" s="17"/>
      <c r="UWP51" s="17"/>
      <c r="UWQ51" s="17"/>
      <c r="UWR51" s="17"/>
      <c r="UWS51" s="17"/>
      <c r="UWT51" s="17"/>
      <c r="UWU51" s="17"/>
      <c r="UWV51" s="17"/>
      <c r="UWW51" s="17"/>
      <c r="UWX51" s="17"/>
      <c r="UWY51" s="17"/>
      <c r="UWZ51" s="17"/>
      <c r="UXA51" s="17"/>
      <c r="UXB51" s="17"/>
      <c r="UXC51" s="17"/>
      <c r="UXD51" s="17"/>
      <c r="UXE51" s="17"/>
      <c r="UXF51" s="17"/>
      <c r="UXG51" s="17"/>
      <c r="UXH51" s="17"/>
      <c r="UXI51" s="17"/>
      <c r="UXJ51" s="17"/>
      <c r="UXK51" s="17"/>
      <c r="UXL51" s="17"/>
      <c r="UXM51" s="17"/>
      <c r="UXN51" s="17"/>
      <c r="UXO51" s="17"/>
      <c r="UXP51" s="17"/>
      <c r="UXQ51" s="17"/>
      <c r="UXR51" s="17"/>
      <c r="UXS51" s="17"/>
      <c r="UXT51" s="17"/>
      <c r="UXU51" s="17"/>
      <c r="UXV51" s="17"/>
      <c r="UXW51" s="17"/>
      <c r="UXX51" s="17"/>
      <c r="UXY51" s="17"/>
      <c r="UXZ51" s="17"/>
      <c r="UYA51" s="17"/>
      <c r="UYB51" s="17"/>
      <c r="UYC51" s="17"/>
      <c r="UYD51" s="17"/>
      <c r="UYE51" s="17"/>
      <c r="UYF51" s="17"/>
      <c r="UYG51" s="17"/>
      <c r="UYH51" s="17"/>
      <c r="UYI51" s="17"/>
      <c r="UYJ51" s="17"/>
      <c r="UYK51" s="17"/>
      <c r="UYL51" s="17"/>
      <c r="UYM51" s="17"/>
      <c r="UYN51" s="17"/>
      <c r="UYO51" s="17"/>
      <c r="UYP51" s="17"/>
      <c r="UYQ51" s="17"/>
      <c r="UYR51" s="17"/>
      <c r="UYS51" s="17"/>
      <c r="UYT51" s="17"/>
      <c r="UYU51" s="17"/>
      <c r="UYV51" s="17"/>
      <c r="UYW51" s="17"/>
      <c r="UYX51" s="17"/>
      <c r="UYY51" s="17"/>
      <c r="UYZ51" s="17"/>
      <c r="UZA51" s="17"/>
      <c r="UZB51" s="17"/>
      <c r="UZC51" s="17"/>
      <c r="UZD51" s="17"/>
      <c r="UZE51" s="17"/>
      <c r="UZF51" s="17"/>
      <c r="UZG51" s="17"/>
      <c r="UZH51" s="17"/>
      <c r="UZI51" s="17"/>
      <c r="UZJ51" s="17"/>
      <c r="UZK51" s="17"/>
      <c r="UZL51" s="17"/>
      <c r="UZM51" s="17"/>
      <c r="UZN51" s="17"/>
      <c r="UZO51" s="17"/>
      <c r="UZP51" s="17"/>
      <c r="UZQ51" s="17"/>
      <c r="UZR51" s="17"/>
      <c r="UZS51" s="17"/>
      <c r="UZT51" s="17"/>
      <c r="UZU51" s="17"/>
      <c r="UZV51" s="17"/>
      <c r="UZW51" s="17"/>
      <c r="UZX51" s="17"/>
      <c r="UZY51" s="17"/>
      <c r="UZZ51" s="17"/>
      <c r="VAA51" s="17"/>
      <c r="VAB51" s="17"/>
      <c r="VAC51" s="17"/>
      <c r="VAD51" s="17"/>
      <c r="VAE51" s="17"/>
      <c r="VAF51" s="17"/>
      <c r="VAG51" s="17"/>
      <c r="VAH51" s="17"/>
      <c r="VAI51" s="17"/>
      <c r="VAJ51" s="17"/>
      <c r="VAK51" s="17"/>
      <c r="VAL51" s="17"/>
      <c r="VAM51" s="17"/>
      <c r="VAN51" s="17"/>
      <c r="VAO51" s="17"/>
      <c r="VAP51" s="17"/>
      <c r="VAQ51" s="17"/>
      <c r="VAR51" s="17"/>
      <c r="VAS51" s="17"/>
      <c r="VAT51" s="17"/>
      <c r="VAU51" s="17"/>
      <c r="VAV51" s="17"/>
      <c r="VAW51" s="17"/>
      <c r="VAX51" s="17"/>
      <c r="VAY51" s="17"/>
      <c r="VAZ51" s="17"/>
      <c r="VBA51" s="17"/>
      <c r="VBB51" s="17"/>
      <c r="VBC51" s="17"/>
      <c r="VBD51" s="17"/>
      <c r="VBE51" s="17"/>
      <c r="VBF51" s="17"/>
      <c r="VBG51" s="17"/>
      <c r="VBH51" s="17"/>
      <c r="VBI51" s="17"/>
      <c r="VBJ51" s="17"/>
      <c r="VBK51" s="17"/>
      <c r="VBL51" s="17"/>
      <c r="VBM51" s="17"/>
      <c r="VBN51" s="17"/>
      <c r="VBO51" s="17"/>
      <c r="VBP51" s="17"/>
      <c r="VBQ51" s="17"/>
      <c r="VBR51" s="17"/>
      <c r="VBS51" s="17"/>
      <c r="VBT51" s="17"/>
      <c r="VBU51" s="17"/>
      <c r="VBV51" s="17"/>
      <c r="VBW51" s="17"/>
      <c r="VBX51" s="17"/>
      <c r="VBY51" s="17"/>
      <c r="VBZ51" s="17"/>
      <c r="VCA51" s="17"/>
      <c r="VCB51" s="17"/>
      <c r="VCC51" s="17"/>
      <c r="VCD51" s="17"/>
      <c r="VCE51" s="17"/>
      <c r="VCF51" s="17"/>
      <c r="VCG51" s="17"/>
      <c r="VCH51" s="17"/>
      <c r="VCI51" s="17"/>
      <c r="VCJ51" s="17"/>
      <c r="VCK51" s="17"/>
      <c r="VCL51" s="17"/>
      <c r="VCM51" s="17"/>
      <c r="VCN51" s="17"/>
      <c r="VCO51" s="17"/>
      <c r="VCP51" s="17"/>
      <c r="VCQ51" s="17"/>
      <c r="VCR51" s="17"/>
      <c r="VCS51" s="17"/>
      <c r="VCT51" s="17"/>
      <c r="VCU51" s="17"/>
      <c r="VCV51" s="17"/>
      <c r="VCW51" s="17"/>
      <c r="VCX51" s="17"/>
      <c r="VCY51" s="17"/>
      <c r="VCZ51" s="17"/>
      <c r="VDA51" s="17"/>
      <c r="VDB51" s="17"/>
      <c r="VDC51" s="17"/>
      <c r="VDD51" s="17"/>
      <c r="VDE51" s="17"/>
      <c r="VDF51" s="17"/>
      <c r="VDG51" s="17"/>
      <c r="VDH51" s="17"/>
      <c r="VDI51" s="17"/>
      <c r="VDJ51" s="17"/>
      <c r="VDK51" s="17"/>
      <c r="VDL51" s="17"/>
      <c r="VDM51" s="17"/>
      <c r="VDN51" s="17"/>
      <c r="VDO51" s="17"/>
      <c r="VDP51" s="17"/>
      <c r="VDQ51" s="17"/>
      <c r="VDR51" s="17"/>
      <c r="VDS51" s="17"/>
      <c r="VDT51" s="17"/>
      <c r="VDU51" s="17"/>
      <c r="VDV51" s="17"/>
      <c r="VDW51" s="17"/>
      <c r="VDX51" s="17"/>
      <c r="VDY51" s="17"/>
      <c r="VDZ51" s="17"/>
      <c r="VEA51" s="17"/>
      <c r="VEB51" s="17"/>
      <c r="VEC51" s="17"/>
      <c r="VED51" s="17"/>
      <c r="VEE51" s="17"/>
      <c r="VEF51" s="17"/>
      <c r="VEG51" s="17"/>
      <c r="VEH51" s="17"/>
      <c r="VEI51" s="17"/>
      <c r="VEJ51" s="17"/>
      <c r="VEK51" s="17"/>
      <c r="VEL51" s="17"/>
      <c r="VEM51" s="17"/>
      <c r="VEN51" s="17"/>
      <c r="VEO51" s="17"/>
      <c r="VEP51" s="17"/>
      <c r="VEQ51" s="17"/>
      <c r="VER51" s="17"/>
      <c r="VES51" s="17"/>
      <c r="VET51" s="17"/>
      <c r="VEU51" s="17"/>
      <c r="VEV51" s="17"/>
      <c r="VEW51" s="17"/>
      <c r="VEX51" s="17"/>
      <c r="VEY51" s="17"/>
      <c r="VEZ51" s="17"/>
      <c r="VFA51" s="17"/>
      <c r="VFB51" s="17"/>
      <c r="VFC51" s="17"/>
      <c r="VFD51" s="17"/>
      <c r="VFE51" s="17"/>
      <c r="VFF51" s="17"/>
      <c r="VFG51" s="17"/>
      <c r="VFH51" s="17"/>
      <c r="VFI51" s="17"/>
      <c r="VFJ51" s="17"/>
      <c r="VFK51" s="17"/>
      <c r="VFL51" s="17"/>
      <c r="VFM51" s="17"/>
      <c r="VFN51" s="17"/>
      <c r="VFO51" s="17"/>
      <c r="VFP51" s="17"/>
      <c r="VFQ51" s="17"/>
      <c r="VFR51" s="17"/>
      <c r="VFS51" s="17"/>
      <c r="VFT51" s="17"/>
      <c r="VFU51" s="17"/>
      <c r="VFV51" s="17"/>
      <c r="VFW51" s="17"/>
      <c r="VFX51" s="17"/>
      <c r="VFY51" s="17"/>
      <c r="VFZ51" s="17"/>
      <c r="VGA51" s="17"/>
      <c r="VGB51" s="17"/>
      <c r="VGC51" s="17"/>
      <c r="VGD51" s="17"/>
      <c r="VGE51" s="17"/>
      <c r="VGF51" s="17"/>
      <c r="VGG51" s="17"/>
      <c r="VGH51" s="17"/>
      <c r="VGI51" s="17"/>
      <c r="VGJ51" s="17"/>
      <c r="VGK51" s="17"/>
      <c r="VGL51" s="17"/>
      <c r="VGM51" s="17"/>
      <c r="VGN51" s="17"/>
      <c r="VGO51" s="17"/>
      <c r="VGP51" s="17"/>
      <c r="VGQ51" s="17"/>
      <c r="VGR51" s="17"/>
      <c r="VGS51" s="17"/>
      <c r="VGT51" s="17"/>
      <c r="VGU51" s="17"/>
      <c r="VGV51" s="17"/>
      <c r="VGW51" s="17"/>
      <c r="VGX51" s="17"/>
      <c r="VGY51" s="17"/>
      <c r="VGZ51" s="17"/>
      <c r="VHA51" s="17"/>
      <c r="VHB51" s="17"/>
      <c r="VHC51" s="17"/>
      <c r="VHD51" s="17"/>
      <c r="VHE51" s="17"/>
      <c r="VHF51" s="17"/>
      <c r="VHG51" s="17"/>
      <c r="VHH51" s="17"/>
      <c r="VHI51" s="17"/>
      <c r="VHJ51" s="17"/>
      <c r="VHK51" s="17"/>
      <c r="VHL51" s="17"/>
      <c r="VHM51" s="17"/>
      <c r="VHN51" s="17"/>
      <c r="VHO51" s="17"/>
      <c r="VHP51" s="17"/>
      <c r="VHQ51" s="17"/>
      <c r="VHR51" s="17"/>
      <c r="VHS51" s="17"/>
      <c r="VHT51" s="17"/>
      <c r="VHU51" s="17"/>
      <c r="VHV51" s="17"/>
      <c r="VHW51" s="17"/>
      <c r="VHX51" s="17"/>
      <c r="VHY51" s="17"/>
      <c r="VHZ51" s="17"/>
      <c r="VIA51" s="17"/>
      <c r="VIB51" s="17"/>
      <c r="VIC51" s="17"/>
      <c r="VID51" s="17"/>
      <c r="VIE51" s="17"/>
      <c r="VIF51" s="17"/>
      <c r="VIG51" s="17"/>
      <c r="VIH51" s="17"/>
      <c r="VII51" s="17"/>
      <c r="VIJ51" s="17"/>
      <c r="VIK51" s="17"/>
      <c r="VIL51" s="17"/>
      <c r="VIM51" s="17"/>
      <c r="VIN51" s="17"/>
      <c r="VIO51" s="17"/>
      <c r="VIP51" s="17"/>
      <c r="VIQ51" s="17"/>
      <c r="VIR51" s="17"/>
      <c r="VIS51" s="17"/>
      <c r="VIT51" s="17"/>
      <c r="VIU51" s="17"/>
      <c r="VIV51" s="17"/>
      <c r="VIW51" s="17"/>
      <c r="VIX51" s="17"/>
      <c r="VIY51" s="17"/>
      <c r="VIZ51" s="17"/>
      <c r="VJA51" s="17"/>
      <c r="VJB51" s="17"/>
      <c r="VJC51" s="17"/>
      <c r="VJD51" s="17"/>
      <c r="VJE51" s="17"/>
      <c r="VJF51" s="17"/>
      <c r="VJG51" s="17"/>
      <c r="VJH51" s="17"/>
      <c r="VJI51" s="17"/>
      <c r="VJJ51" s="17"/>
      <c r="VJK51" s="17"/>
      <c r="VJL51" s="17"/>
      <c r="VJM51" s="17"/>
      <c r="VJN51" s="17"/>
      <c r="VJO51" s="17"/>
      <c r="VJP51" s="17"/>
      <c r="VJQ51" s="17"/>
      <c r="VJR51" s="17"/>
      <c r="VJS51" s="17"/>
      <c r="VJT51" s="17"/>
      <c r="VJU51" s="17"/>
      <c r="VJV51" s="17"/>
      <c r="VJW51" s="17"/>
      <c r="VJX51" s="17"/>
      <c r="VJY51" s="17"/>
      <c r="VJZ51" s="17"/>
      <c r="VKA51" s="17"/>
      <c r="VKB51" s="17"/>
      <c r="VKC51" s="17"/>
      <c r="VKD51" s="17"/>
      <c r="VKE51" s="17"/>
      <c r="VKF51" s="17"/>
      <c r="VKG51" s="17"/>
      <c r="VKH51" s="17"/>
      <c r="VKI51" s="17"/>
      <c r="VKJ51" s="17"/>
      <c r="VKK51" s="17"/>
      <c r="VKL51" s="17"/>
      <c r="VKM51" s="17"/>
      <c r="VKN51" s="17"/>
      <c r="VKO51" s="17"/>
      <c r="VKP51" s="17"/>
      <c r="VKQ51" s="17"/>
      <c r="VKR51" s="17"/>
      <c r="VKS51" s="17"/>
      <c r="VKT51" s="17"/>
      <c r="VKU51" s="17"/>
      <c r="VKV51" s="17"/>
      <c r="VKW51" s="17"/>
      <c r="VKX51" s="17"/>
      <c r="VKY51" s="17"/>
      <c r="VKZ51" s="17"/>
      <c r="VLA51" s="17"/>
      <c r="VLB51" s="17"/>
      <c r="VLC51" s="17"/>
      <c r="VLD51" s="17"/>
      <c r="VLE51" s="17"/>
      <c r="VLF51" s="17"/>
      <c r="VLG51" s="17"/>
      <c r="VLH51" s="17"/>
      <c r="VLI51" s="17"/>
      <c r="VLJ51" s="17"/>
      <c r="VLK51" s="17"/>
      <c r="VLL51" s="17"/>
      <c r="VLM51" s="17"/>
      <c r="VLN51" s="17"/>
      <c r="VLO51" s="17"/>
      <c r="VLP51" s="17"/>
      <c r="VLQ51" s="17"/>
      <c r="VLR51" s="17"/>
      <c r="VLS51" s="17"/>
      <c r="VLT51" s="17"/>
      <c r="VLU51" s="17"/>
      <c r="VLV51" s="17"/>
      <c r="VLW51" s="17"/>
      <c r="VLX51" s="17"/>
      <c r="VLY51" s="17"/>
      <c r="VLZ51" s="17"/>
      <c r="VMA51" s="17"/>
      <c r="VMB51" s="17"/>
      <c r="VMC51" s="17"/>
      <c r="VMD51" s="17"/>
      <c r="VME51" s="17"/>
      <c r="VMF51" s="17"/>
      <c r="VMG51" s="17"/>
      <c r="VMH51" s="17"/>
      <c r="VMI51" s="17"/>
      <c r="VMJ51" s="17"/>
      <c r="VMK51" s="17"/>
      <c r="VML51" s="17"/>
      <c r="VMM51" s="17"/>
      <c r="VMN51" s="17"/>
      <c r="VMO51" s="17"/>
      <c r="VMP51" s="17"/>
      <c r="VMQ51" s="17"/>
      <c r="VMR51" s="17"/>
      <c r="VMS51" s="17"/>
      <c r="VMT51" s="17"/>
      <c r="VMU51" s="17"/>
      <c r="VMV51" s="17"/>
      <c r="VMW51" s="17"/>
      <c r="VMX51" s="17"/>
      <c r="VMY51" s="17"/>
      <c r="VMZ51" s="17"/>
      <c r="VNA51" s="17"/>
      <c r="VNB51" s="17"/>
      <c r="VNC51" s="17"/>
      <c r="VND51" s="17"/>
      <c r="VNE51" s="17"/>
      <c r="VNF51" s="17"/>
      <c r="VNG51" s="17"/>
      <c r="VNH51" s="17"/>
      <c r="VNI51" s="17"/>
      <c r="VNJ51" s="17"/>
      <c r="VNK51" s="17"/>
      <c r="VNL51" s="17"/>
      <c r="VNM51" s="17"/>
      <c r="VNN51" s="17"/>
      <c r="VNO51" s="17"/>
      <c r="VNP51" s="17"/>
      <c r="VNQ51" s="17"/>
      <c r="VNR51" s="17"/>
      <c r="VNS51" s="17"/>
      <c r="VNT51" s="17"/>
      <c r="VNU51" s="17"/>
      <c r="VNV51" s="17"/>
      <c r="VNW51" s="17"/>
      <c r="VNX51" s="17"/>
      <c r="VNY51" s="17"/>
      <c r="VNZ51" s="17"/>
      <c r="VOA51" s="17"/>
      <c r="VOB51" s="17"/>
      <c r="VOC51" s="17"/>
      <c r="VOD51" s="17"/>
      <c r="VOE51" s="17"/>
      <c r="VOF51" s="17"/>
      <c r="VOG51" s="17"/>
      <c r="VOH51" s="17"/>
      <c r="VOI51" s="17"/>
      <c r="VOJ51" s="17"/>
      <c r="VOK51" s="17"/>
      <c r="VOL51" s="17"/>
      <c r="VOM51" s="17"/>
      <c r="VON51" s="17"/>
      <c r="VOO51" s="17"/>
      <c r="VOP51" s="17"/>
      <c r="VOQ51" s="17"/>
      <c r="VOR51" s="17"/>
      <c r="VOS51" s="17"/>
      <c r="VOT51" s="17"/>
      <c r="VOU51" s="17"/>
      <c r="VOV51" s="17"/>
      <c r="VOW51" s="17"/>
      <c r="VOX51" s="17"/>
      <c r="VOY51" s="17"/>
      <c r="VOZ51" s="17"/>
      <c r="VPA51" s="17"/>
      <c r="VPB51" s="17"/>
      <c r="VPC51" s="17"/>
      <c r="VPD51" s="17"/>
      <c r="VPE51" s="17"/>
      <c r="VPF51" s="17"/>
      <c r="VPG51" s="17"/>
      <c r="VPH51" s="17"/>
      <c r="VPI51" s="17"/>
      <c r="VPJ51" s="17"/>
      <c r="VPK51" s="17"/>
      <c r="VPL51" s="17"/>
      <c r="VPM51" s="17"/>
      <c r="VPN51" s="17"/>
      <c r="VPO51" s="17"/>
      <c r="VPP51" s="17"/>
      <c r="VPQ51" s="17"/>
      <c r="VPR51" s="17"/>
      <c r="VPS51" s="17"/>
      <c r="VPT51" s="17"/>
      <c r="VPU51" s="17"/>
      <c r="VPV51" s="17"/>
      <c r="VPW51" s="17"/>
      <c r="VPX51" s="17"/>
      <c r="VPY51" s="17"/>
      <c r="VPZ51" s="17"/>
      <c r="VQA51" s="17"/>
      <c r="VQB51" s="17"/>
      <c r="VQC51" s="17"/>
      <c r="VQD51" s="17"/>
      <c r="VQE51" s="17"/>
      <c r="VQF51" s="17"/>
      <c r="VQG51" s="17"/>
      <c r="VQH51" s="17"/>
      <c r="VQI51" s="17"/>
      <c r="VQJ51" s="17"/>
      <c r="VQK51" s="17"/>
      <c r="VQL51" s="17"/>
      <c r="VQM51" s="17"/>
      <c r="VQN51" s="17"/>
      <c r="VQO51" s="17"/>
      <c r="VQP51" s="17"/>
      <c r="VQQ51" s="17"/>
      <c r="VQR51" s="17"/>
      <c r="VQS51" s="17"/>
      <c r="VQT51" s="17"/>
      <c r="VQU51" s="17"/>
      <c r="VQV51" s="17"/>
      <c r="VQW51" s="17"/>
      <c r="VQX51" s="17"/>
      <c r="VQY51" s="17"/>
      <c r="VQZ51" s="17"/>
      <c r="VRA51" s="17"/>
      <c r="VRB51" s="17"/>
      <c r="VRC51" s="17"/>
      <c r="VRD51" s="17"/>
      <c r="VRE51" s="17"/>
      <c r="VRF51" s="17"/>
      <c r="VRG51" s="17"/>
      <c r="VRH51" s="17"/>
      <c r="VRI51" s="17"/>
      <c r="VRJ51" s="17"/>
      <c r="VRK51" s="17"/>
      <c r="VRL51" s="17"/>
      <c r="VRM51" s="17"/>
      <c r="VRN51" s="17"/>
      <c r="VRO51" s="17"/>
      <c r="VRP51" s="17"/>
      <c r="VRQ51" s="17"/>
      <c r="VRR51" s="17"/>
      <c r="VRS51" s="17"/>
      <c r="VRT51" s="17"/>
      <c r="VRU51" s="17"/>
      <c r="VRV51" s="17"/>
      <c r="VRW51" s="17"/>
      <c r="VRX51" s="17"/>
      <c r="VRY51" s="17"/>
      <c r="VRZ51" s="17"/>
      <c r="VSA51" s="17"/>
      <c r="VSB51" s="17"/>
      <c r="VSC51" s="17"/>
      <c r="VSD51" s="17"/>
      <c r="VSE51" s="17"/>
      <c r="VSF51" s="17"/>
      <c r="VSG51" s="17"/>
      <c r="VSH51" s="17"/>
      <c r="VSI51" s="17"/>
      <c r="VSJ51" s="17"/>
      <c r="VSK51" s="17"/>
      <c r="VSL51" s="17"/>
      <c r="VSM51" s="17"/>
      <c r="VSN51" s="17"/>
      <c r="VSO51" s="17"/>
      <c r="VSP51" s="17"/>
      <c r="VSQ51" s="17"/>
      <c r="VSR51" s="17"/>
      <c r="VSS51" s="17"/>
      <c r="VST51" s="17"/>
      <c r="VSU51" s="17"/>
      <c r="VSV51" s="17"/>
      <c r="VSW51" s="17"/>
      <c r="VSX51" s="17"/>
      <c r="VSY51" s="17"/>
      <c r="VSZ51" s="17"/>
      <c r="VTA51" s="17"/>
      <c r="VTB51" s="17"/>
      <c r="VTC51" s="17"/>
      <c r="VTD51" s="17"/>
      <c r="VTE51" s="17"/>
      <c r="VTF51" s="17"/>
      <c r="VTG51" s="17"/>
      <c r="VTH51" s="17"/>
      <c r="VTI51" s="17"/>
      <c r="VTJ51" s="17"/>
      <c r="VTK51" s="17"/>
      <c r="VTL51" s="17"/>
      <c r="VTM51" s="17"/>
      <c r="VTN51" s="17"/>
      <c r="VTO51" s="17"/>
      <c r="VTP51" s="17"/>
      <c r="VTQ51" s="17"/>
      <c r="VTR51" s="17"/>
      <c r="VTS51" s="17"/>
      <c r="VTT51" s="17"/>
      <c r="VTU51" s="17"/>
      <c r="VTV51" s="17"/>
      <c r="VTW51" s="17"/>
      <c r="VTX51" s="17"/>
      <c r="VTY51" s="17"/>
      <c r="VTZ51" s="17"/>
      <c r="VUA51" s="17"/>
      <c r="VUB51" s="17"/>
      <c r="VUC51" s="17"/>
      <c r="VUD51" s="17"/>
      <c r="VUE51" s="17"/>
      <c r="VUF51" s="17"/>
      <c r="VUG51" s="17"/>
      <c r="VUH51" s="17"/>
      <c r="VUI51" s="17"/>
      <c r="VUJ51" s="17"/>
      <c r="VUK51" s="17"/>
      <c r="VUL51" s="17"/>
      <c r="VUM51" s="17"/>
      <c r="VUN51" s="17"/>
      <c r="VUO51" s="17"/>
      <c r="VUP51" s="17"/>
      <c r="VUQ51" s="17"/>
      <c r="VUR51" s="17"/>
      <c r="VUS51" s="17"/>
      <c r="VUT51" s="17"/>
      <c r="VUU51" s="17"/>
      <c r="VUV51" s="17"/>
      <c r="VUW51" s="17"/>
      <c r="VUX51" s="17"/>
      <c r="VUY51" s="17"/>
      <c r="VUZ51" s="17"/>
      <c r="VVA51" s="17"/>
      <c r="VVB51" s="17"/>
      <c r="VVC51" s="17"/>
      <c r="VVD51" s="17"/>
      <c r="VVE51" s="17"/>
      <c r="VVF51" s="17"/>
      <c r="VVG51" s="17"/>
      <c r="VVH51" s="17"/>
      <c r="VVI51" s="17"/>
      <c r="VVJ51" s="17"/>
      <c r="VVK51" s="17"/>
      <c r="VVL51" s="17"/>
      <c r="VVM51" s="17"/>
      <c r="VVN51" s="17"/>
      <c r="VVO51" s="17"/>
      <c r="VVP51" s="17"/>
      <c r="VVQ51" s="17"/>
      <c r="VVR51" s="17"/>
      <c r="VVS51" s="17"/>
      <c r="VVT51" s="17"/>
      <c r="VVU51" s="17"/>
      <c r="VVV51" s="17"/>
      <c r="VVW51" s="17"/>
      <c r="VVX51" s="17"/>
      <c r="VVY51" s="17"/>
      <c r="VVZ51" s="17"/>
      <c r="VWA51" s="17"/>
      <c r="VWB51" s="17"/>
      <c r="VWC51" s="17"/>
      <c r="VWD51" s="17"/>
      <c r="VWE51" s="17"/>
      <c r="VWF51" s="17"/>
      <c r="VWG51" s="17"/>
      <c r="VWH51" s="17"/>
      <c r="VWI51" s="17"/>
      <c r="VWJ51" s="17"/>
      <c r="VWK51" s="17"/>
      <c r="VWL51" s="17"/>
      <c r="VWM51" s="17"/>
      <c r="VWN51" s="17"/>
      <c r="VWO51" s="17"/>
      <c r="VWP51" s="17"/>
      <c r="VWQ51" s="17"/>
      <c r="VWR51" s="17"/>
      <c r="VWS51" s="17"/>
      <c r="VWT51" s="17"/>
      <c r="VWU51" s="17"/>
      <c r="VWV51" s="17"/>
      <c r="VWW51" s="17"/>
      <c r="VWX51" s="17"/>
      <c r="VWY51" s="17"/>
      <c r="VWZ51" s="17"/>
      <c r="VXA51" s="17"/>
      <c r="VXB51" s="17"/>
      <c r="VXC51" s="17"/>
      <c r="VXD51" s="17"/>
      <c r="VXE51" s="17"/>
      <c r="VXF51" s="17"/>
      <c r="VXG51" s="17"/>
      <c r="VXH51" s="17"/>
      <c r="VXI51" s="17"/>
      <c r="VXJ51" s="17"/>
      <c r="VXK51" s="17"/>
      <c r="VXL51" s="17"/>
      <c r="VXM51" s="17"/>
      <c r="VXN51" s="17"/>
      <c r="VXO51" s="17"/>
      <c r="VXP51" s="17"/>
      <c r="VXQ51" s="17"/>
      <c r="VXR51" s="17"/>
      <c r="VXS51" s="17"/>
      <c r="VXT51" s="17"/>
      <c r="VXU51" s="17"/>
      <c r="VXV51" s="17"/>
      <c r="VXW51" s="17"/>
      <c r="VXX51" s="17"/>
      <c r="VXY51" s="17"/>
      <c r="VXZ51" s="17"/>
      <c r="VYA51" s="17"/>
      <c r="VYB51" s="17"/>
      <c r="VYC51" s="17"/>
      <c r="VYD51" s="17"/>
      <c r="VYE51" s="17"/>
      <c r="VYF51" s="17"/>
      <c r="VYG51" s="17"/>
      <c r="VYH51" s="17"/>
      <c r="VYI51" s="17"/>
      <c r="VYJ51" s="17"/>
      <c r="VYK51" s="17"/>
      <c r="VYL51" s="17"/>
      <c r="VYM51" s="17"/>
      <c r="VYN51" s="17"/>
      <c r="VYO51" s="17"/>
      <c r="VYP51" s="17"/>
      <c r="VYQ51" s="17"/>
      <c r="VYR51" s="17"/>
      <c r="VYS51" s="17"/>
      <c r="VYT51" s="17"/>
      <c r="VYU51" s="17"/>
      <c r="VYV51" s="17"/>
      <c r="VYW51" s="17"/>
      <c r="VYX51" s="17"/>
      <c r="VYY51" s="17"/>
      <c r="VYZ51" s="17"/>
      <c r="VZA51" s="17"/>
      <c r="VZB51" s="17"/>
      <c r="VZC51" s="17"/>
      <c r="VZD51" s="17"/>
      <c r="VZE51" s="17"/>
      <c r="VZF51" s="17"/>
      <c r="VZG51" s="17"/>
      <c r="VZH51" s="17"/>
      <c r="VZI51" s="17"/>
      <c r="VZJ51" s="17"/>
      <c r="VZK51" s="17"/>
      <c r="VZL51" s="17"/>
      <c r="VZM51" s="17"/>
      <c r="VZN51" s="17"/>
      <c r="VZO51" s="17"/>
      <c r="VZP51" s="17"/>
      <c r="VZQ51" s="17"/>
      <c r="VZR51" s="17"/>
      <c r="VZS51" s="17"/>
      <c r="VZT51" s="17"/>
      <c r="VZU51" s="17"/>
      <c r="VZV51" s="17"/>
      <c r="VZW51" s="17"/>
      <c r="VZX51" s="17"/>
      <c r="VZY51" s="17"/>
      <c r="VZZ51" s="17"/>
      <c r="WAA51" s="17"/>
      <c r="WAB51" s="17"/>
      <c r="WAC51" s="17"/>
      <c r="WAD51" s="17"/>
      <c r="WAE51" s="17"/>
      <c r="WAF51" s="17"/>
      <c r="WAG51" s="17"/>
      <c r="WAH51" s="17"/>
      <c r="WAI51" s="17"/>
      <c r="WAJ51" s="17"/>
      <c r="WAK51" s="17"/>
      <c r="WAL51" s="17"/>
      <c r="WAM51" s="17"/>
      <c r="WAN51" s="17"/>
      <c r="WAO51" s="17"/>
      <c r="WAP51" s="17"/>
      <c r="WAQ51" s="17"/>
      <c r="WAR51" s="17"/>
      <c r="WAS51" s="17"/>
      <c r="WAT51" s="17"/>
      <c r="WAU51" s="17"/>
      <c r="WAV51" s="17"/>
      <c r="WAW51" s="17"/>
      <c r="WAX51" s="17"/>
      <c r="WAY51" s="17"/>
      <c r="WAZ51" s="17"/>
      <c r="WBA51" s="17"/>
      <c r="WBB51" s="17"/>
      <c r="WBC51" s="17"/>
      <c r="WBD51" s="17"/>
      <c r="WBE51" s="17"/>
      <c r="WBF51" s="17"/>
      <c r="WBG51" s="17"/>
      <c r="WBH51" s="17"/>
      <c r="WBI51" s="17"/>
      <c r="WBJ51" s="17"/>
      <c r="WBK51" s="17"/>
      <c r="WBL51" s="17"/>
      <c r="WBM51" s="17"/>
      <c r="WBN51" s="17"/>
      <c r="WBO51" s="17"/>
      <c r="WBP51" s="17"/>
      <c r="WBQ51" s="17"/>
      <c r="WBR51" s="17"/>
      <c r="WBS51" s="17"/>
      <c r="WBT51" s="17"/>
      <c r="WBU51" s="17"/>
      <c r="WBV51" s="17"/>
      <c r="WBW51" s="17"/>
      <c r="WBX51" s="17"/>
      <c r="WBY51" s="17"/>
      <c r="WBZ51" s="17"/>
      <c r="WCA51" s="17"/>
      <c r="WCB51" s="17"/>
      <c r="WCC51" s="17"/>
      <c r="WCD51" s="17"/>
      <c r="WCE51" s="17"/>
      <c r="WCF51" s="17"/>
      <c r="WCG51" s="17"/>
      <c r="WCH51" s="17"/>
      <c r="WCI51" s="17"/>
      <c r="WCJ51" s="17"/>
      <c r="WCK51" s="17"/>
      <c r="WCL51" s="17"/>
      <c r="WCM51" s="17"/>
      <c r="WCN51" s="17"/>
      <c r="WCO51" s="17"/>
      <c r="WCP51" s="17"/>
      <c r="WCQ51" s="17"/>
      <c r="WCR51" s="17"/>
      <c r="WCS51" s="17"/>
      <c r="WCT51" s="17"/>
      <c r="WCU51" s="17"/>
      <c r="WCV51" s="17"/>
      <c r="WCW51" s="17"/>
      <c r="WCX51" s="17"/>
      <c r="WCY51" s="17"/>
      <c r="WCZ51" s="17"/>
      <c r="WDA51" s="17"/>
      <c r="WDB51" s="17"/>
      <c r="WDC51" s="17"/>
      <c r="WDD51" s="17"/>
      <c r="WDE51" s="17"/>
      <c r="WDF51" s="17"/>
      <c r="WDG51" s="17"/>
      <c r="WDH51" s="17"/>
      <c r="WDI51" s="17"/>
      <c r="WDJ51" s="17"/>
      <c r="WDK51" s="17"/>
      <c r="WDL51" s="17"/>
      <c r="WDM51" s="17"/>
      <c r="WDN51" s="17"/>
      <c r="WDO51" s="17"/>
      <c r="WDP51" s="17"/>
      <c r="WDQ51" s="17"/>
      <c r="WDR51" s="17"/>
      <c r="WDS51" s="17"/>
      <c r="WDT51" s="17"/>
      <c r="WDU51" s="17"/>
      <c r="WDV51" s="17"/>
      <c r="WDW51" s="17"/>
      <c r="WDX51" s="17"/>
      <c r="WDY51" s="17"/>
      <c r="WDZ51" s="17"/>
      <c r="WEA51" s="17"/>
      <c r="WEB51" s="17"/>
      <c r="WEC51" s="17"/>
      <c r="WED51" s="17"/>
      <c r="WEE51" s="17"/>
      <c r="WEF51" s="17"/>
      <c r="WEG51" s="17"/>
      <c r="WEH51" s="17"/>
      <c r="WEI51" s="17"/>
      <c r="WEJ51" s="17"/>
      <c r="WEK51" s="17"/>
      <c r="WEL51" s="17"/>
      <c r="WEM51" s="17"/>
      <c r="WEN51" s="17"/>
      <c r="WEO51" s="17"/>
      <c r="WEP51" s="17"/>
      <c r="WEQ51" s="17"/>
      <c r="WER51" s="17"/>
      <c r="WES51" s="17"/>
      <c r="WET51" s="17"/>
      <c r="WEU51" s="17"/>
      <c r="WEV51" s="17"/>
      <c r="WEW51" s="17"/>
      <c r="WEX51" s="17"/>
      <c r="WEY51" s="17"/>
      <c r="WEZ51" s="17"/>
      <c r="WFA51" s="17"/>
      <c r="WFB51" s="17"/>
      <c r="WFC51" s="17"/>
      <c r="WFD51" s="17"/>
      <c r="WFE51" s="17"/>
      <c r="WFF51" s="17"/>
      <c r="WFG51" s="17"/>
      <c r="WFH51" s="17"/>
      <c r="WFI51" s="17"/>
      <c r="WFJ51" s="17"/>
      <c r="WFK51" s="17"/>
      <c r="WFL51" s="17"/>
      <c r="WFM51" s="17"/>
      <c r="WFN51" s="17"/>
      <c r="WFO51" s="17"/>
      <c r="WFP51" s="17"/>
      <c r="WFQ51" s="17"/>
      <c r="WFR51" s="17"/>
      <c r="WFS51" s="17"/>
      <c r="WFT51" s="17"/>
      <c r="WFU51" s="17"/>
      <c r="WFV51" s="17"/>
      <c r="WFW51" s="17"/>
      <c r="WFX51" s="17"/>
      <c r="WFY51" s="17"/>
      <c r="WFZ51" s="17"/>
      <c r="WGA51" s="17"/>
      <c r="WGB51" s="17"/>
      <c r="WGC51" s="17"/>
      <c r="WGD51" s="17"/>
      <c r="WGE51" s="17"/>
      <c r="WGF51" s="17"/>
      <c r="WGG51" s="17"/>
      <c r="WGH51" s="17"/>
      <c r="WGI51" s="17"/>
      <c r="WGJ51" s="17"/>
      <c r="WGK51" s="17"/>
      <c r="WGL51" s="17"/>
      <c r="WGM51" s="17"/>
      <c r="WGN51" s="17"/>
      <c r="WGO51" s="17"/>
      <c r="WGP51" s="17"/>
      <c r="WGQ51" s="17"/>
      <c r="WGR51" s="17"/>
      <c r="WGS51" s="17"/>
      <c r="WGT51" s="17"/>
      <c r="WGU51" s="17"/>
      <c r="WGV51" s="17"/>
      <c r="WGW51" s="17"/>
      <c r="WGX51" s="17"/>
      <c r="WGY51" s="17"/>
      <c r="WGZ51" s="17"/>
      <c r="WHA51" s="17"/>
      <c r="WHB51" s="17"/>
      <c r="WHC51" s="17"/>
      <c r="WHD51" s="17"/>
      <c r="WHE51" s="17"/>
      <c r="WHF51" s="17"/>
      <c r="WHG51" s="17"/>
      <c r="WHH51" s="17"/>
      <c r="WHI51" s="17"/>
      <c r="WHJ51" s="17"/>
      <c r="WHK51" s="17"/>
      <c r="WHL51" s="17"/>
      <c r="WHM51" s="17"/>
      <c r="WHN51" s="17"/>
      <c r="WHO51" s="17"/>
      <c r="WHP51" s="17"/>
      <c r="WHQ51" s="17"/>
      <c r="WHR51" s="17"/>
      <c r="WHS51" s="17"/>
      <c r="WHT51" s="17"/>
      <c r="WHU51" s="17"/>
      <c r="WHV51" s="17"/>
      <c r="WHW51" s="17"/>
      <c r="WHX51" s="17"/>
      <c r="WHY51" s="17"/>
      <c r="WHZ51" s="17"/>
      <c r="WIA51" s="17"/>
      <c r="WIB51" s="17"/>
      <c r="WIC51" s="17"/>
      <c r="WID51" s="17"/>
      <c r="WIE51" s="17"/>
      <c r="WIF51" s="17"/>
      <c r="WIG51" s="17"/>
      <c r="WIH51" s="17"/>
      <c r="WII51" s="17"/>
      <c r="WIJ51" s="17"/>
      <c r="WIK51" s="17"/>
      <c r="WIL51" s="17"/>
      <c r="WIM51" s="17"/>
      <c r="WIN51" s="17"/>
      <c r="WIO51" s="17"/>
      <c r="WIP51" s="17"/>
      <c r="WIQ51" s="17"/>
      <c r="WIR51" s="17"/>
      <c r="WIS51" s="17"/>
      <c r="WIT51" s="17"/>
      <c r="WIU51" s="17"/>
      <c r="WIV51" s="17"/>
      <c r="WIW51" s="17"/>
      <c r="WIX51" s="17"/>
      <c r="WIY51" s="17"/>
      <c r="WIZ51" s="17"/>
      <c r="WJA51" s="17"/>
      <c r="WJB51" s="17"/>
      <c r="WJC51" s="17"/>
      <c r="WJD51" s="17"/>
      <c r="WJE51" s="17"/>
      <c r="WJF51" s="17"/>
      <c r="WJG51" s="17"/>
      <c r="WJH51" s="17"/>
      <c r="WJI51" s="17"/>
      <c r="WJJ51" s="17"/>
      <c r="WJK51" s="17"/>
      <c r="WJL51" s="17"/>
      <c r="WJM51" s="17"/>
      <c r="WJN51" s="17"/>
      <c r="WJO51" s="17"/>
      <c r="WJP51" s="17"/>
      <c r="WJQ51" s="17"/>
      <c r="WJR51" s="17"/>
      <c r="WJS51" s="17"/>
      <c r="WJT51" s="17"/>
      <c r="WJU51" s="17"/>
      <c r="WJV51" s="17"/>
      <c r="WJW51" s="17"/>
      <c r="WJX51" s="17"/>
      <c r="WJY51" s="17"/>
      <c r="WJZ51" s="17"/>
      <c r="WKA51" s="17"/>
      <c r="WKB51" s="17"/>
      <c r="WKC51" s="17"/>
      <c r="WKD51" s="17"/>
      <c r="WKE51" s="17"/>
      <c r="WKF51" s="17"/>
      <c r="WKG51" s="17"/>
      <c r="WKH51" s="17"/>
      <c r="WKI51" s="17"/>
      <c r="WKJ51" s="17"/>
      <c r="WKK51" s="17"/>
      <c r="WKL51" s="17"/>
      <c r="WKM51" s="17"/>
      <c r="WKN51" s="17"/>
      <c r="WKO51" s="17"/>
      <c r="WKP51" s="17"/>
      <c r="WKQ51" s="17"/>
      <c r="WKR51" s="17"/>
      <c r="WKS51" s="17"/>
      <c r="WKT51" s="17"/>
      <c r="WKU51" s="17"/>
      <c r="WKV51" s="17"/>
      <c r="WKW51" s="17"/>
      <c r="WKX51" s="17"/>
      <c r="WKY51" s="17"/>
      <c r="WKZ51" s="17"/>
      <c r="WLA51" s="17"/>
      <c r="WLB51" s="17"/>
      <c r="WLC51" s="17"/>
      <c r="WLD51" s="17"/>
      <c r="WLE51" s="17"/>
      <c r="WLF51" s="17"/>
      <c r="WLG51" s="17"/>
      <c r="WLH51" s="17"/>
      <c r="WLI51" s="17"/>
      <c r="WLJ51" s="17"/>
      <c r="WLK51" s="17"/>
      <c r="WLL51" s="17"/>
      <c r="WLM51" s="17"/>
      <c r="WLN51" s="17"/>
      <c r="WLO51" s="17"/>
      <c r="WLP51" s="17"/>
      <c r="WLQ51" s="17"/>
      <c r="WLR51" s="17"/>
      <c r="WLS51" s="17"/>
      <c r="WLT51" s="17"/>
      <c r="WLU51" s="17"/>
      <c r="WLV51" s="17"/>
      <c r="WLW51" s="17"/>
      <c r="WLX51" s="17"/>
      <c r="WLY51" s="17"/>
      <c r="WLZ51" s="17"/>
      <c r="WMA51" s="17"/>
      <c r="WMB51" s="17"/>
      <c r="WMC51" s="17"/>
      <c r="WMD51" s="17"/>
      <c r="WME51" s="17"/>
      <c r="WMF51" s="17"/>
      <c r="WMG51" s="17"/>
      <c r="WMH51" s="17"/>
      <c r="WMI51" s="17"/>
      <c r="WMJ51" s="17"/>
      <c r="WMK51" s="17"/>
      <c r="WML51" s="17"/>
      <c r="WMM51" s="17"/>
      <c r="WMN51" s="17"/>
      <c r="WMO51" s="17"/>
      <c r="WMP51" s="17"/>
      <c r="WMQ51" s="17"/>
      <c r="WMR51" s="17"/>
      <c r="WMS51" s="17"/>
      <c r="WMT51" s="17"/>
      <c r="WMU51" s="17"/>
      <c r="WMV51" s="17"/>
      <c r="WMW51" s="17"/>
      <c r="WMX51" s="17"/>
      <c r="WMY51" s="17"/>
      <c r="WMZ51" s="17"/>
      <c r="WNA51" s="17"/>
      <c r="WNB51" s="17"/>
      <c r="WNC51" s="17"/>
      <c r="WND51" s="17"/>
      <c r="WNE51" s="17"/>
      <c r="WNF51" s="17"/>
      <c r="WNG51" s="17"/>
      <c r="WNH51" s="17"/>
      <c r="WNI51" s="17"/>
      <c r="WNJ51" s="17"/>
      <c r="WNK51" s="17"/>
      <c r="WNL51" s="17"/>
      <c r="WNM51" s="17"/>
      <c r="WNN51" s="17"/>
      <c r="WNO51" s="17"/>
      <c r="WNP51" s="17"/>
      <c r="WNQ51" s="17"/>
      <c r="WNR51" s="17"/>
      <c r="WNS51" s="17"/>
      <c r="WNT51" s="17"/>
      <c r="WNU51" s="17"/>
      <c r="WNV51" s="17"/>
      <c r="WNW51" s="17"/>
      <c r="WNX51" s="17"/>
      <c r="WNY51" s="17"/>
      <c r="WNZ51" s="17"/>
      <c r="WOA51" s="17"/>
      <c r="WOB51" s="17"/>
      <c r="WOC51" s="17"/>
      <c r="WOD51" s="17"/>
      <c r="WOE51" s="17"/>
      <c r="WOF51" s="17"/>
      <c r="WOG51" s="17"/>
      <c r="WOH51" s="17"/>
      <c r="WOI51" s="17"/>
      <c r="WOJ51" s="17"/>
      <c r="WOK51" s="17"/>
      <c r="WOL51" s="17"/>
      <c r="WOM51" s="17"/>
      <c r="WON51" s="17"/>
      <c r="WOO51" s="17"/>
      <c r="WOP51" s="17"/>
      <c r="WOQ51" s="17"/>
      <c r="WOR51" s="17"/>
      <c r="WOS51" s="17"/>
      <c r="WOT51" s="17"/>
      <c r="WOU51" s="17"/>
      <c r="WOV51" s="17"/>
      <c r="WOW51" s="17"/>
      <c r="WOX51" s="17"/>
      <c r="WOY51" s="17"/>
      <c r="WOZ51" s="17"/>
      <c r="WPA51" s="17"/>
      <c r="WPB51" s="17"/>
      <c r="WPC51" s="17"/>
      <c r="WPD51" s="17"/>
      <c r="WPE51" s="17"/>
      <c r="WPF51" s="17"/>
      <c r="WPG51" s="17"/>
      <c r="WPH51" s="17"/>
      <c r="WPI51" s="17"/>
      <c r="WPJ51" s="17"/>
      <c r="WPK51" s="17"/>
      <c r="WPL51" s="17"/>
      <c r="WPM51" s="17"/>
      <c r="WPN51" s="17"/>
      <c r="WPO51" s="17"/>
      <c r="WPP51" s="17"/>
      <c r="WPQ51" s="17"/>
      <c r="WPR51" s="17"/>
      <c r="WPS51" s="17"/>
      <c r="WPT51" s="17"/>
      <c r="WPU51" s="17"/>
      <c r="WPV51" s="17"/>
      <c r="WPW51" s="17"/>
      <c r="WPX51" s="17"/>
      <c r="WPY51" s="17"/>
      <c r="WPZ51" s="17"/>
      <c r="WQA51" s="17"/>
      <c r="WQB51" s="17"/>
      <c r="WQC51" s="17"/>
      <c r="WQD51" s="17"/>
      <c r="WQE51" s="17"/>
      <c r="WQF51" s="17"/>
      <c r="WQG51" s="17"/>
      <c r="WQH51" s="17"/>
      <c r="WQI51" s="17"/>
      <c r="WQJ51" s="17"/>
      <c r="WQK51" s="17"/>
      <c r="WQL51" s="17"/>
      <c r="WQM51" s="17"/>
      <c r="WQN51" s="17"/>
      <c r="WQO51" s="17"/>
      <c r="WQP51" s="17"/>
      <c r="WQQ51" s="17"/>
      <c r="WQR51" s="17"/>
      <c r="WQS51" s="17"/>
      <c r="WQT51" s="17"/>
      <c r="WQU51" s="17"/>
      <c r="WQV51" s="17"/>
      <c r="WQW51" s="17"/>
      <c r="WQX51" s="17"/>
      <c r="WQY51" s="17"/>
      <c r="WQZ51" s="17"/>
      <c r="WRA51" s="17"/>
      <c r="WRB51" s="17"/>
      <c r="WRC51" s="17"/>
      <c r="WRD51" s="17"/>
      <c r="WRE51" s="17"/>
      <c r="WRF51" s="17"/>
      <c r="WRG51" s="17"/>
      <c r="WRH51" s="17"/>
      <c r="WRI51" s="17"/>
      <c r="WRJ51" s="17"/>
      <c r="WRK51" s="17"/>
      <c r="WRL51" s="17"/>
      <c r="WRM51" s="17"/>
      <c r="WRN51" s="17"/>
      <c r="WRO51" s="17"/>
      <c r="WRP51" s="17"/>
      <c r="WRQ51" s="17"/>
      <c r="WRR51" s="17"/>
      <c r="WRS51" s="17"/>
      <c r="WRT51" s="17"/>
      <c r="WRU51" s="17"/>
      <c r="WRV51" s="17"/>
      <c r="WRW51" s="17"/>
      <c r="WRX51" s="17"/>
      <c r="WRY51" s="17"/>
      <c r="WRZ51" s="17"/>
      <c r="WSA51" s="17"/>
      <c r="WSB51" s="17"/>
      <c r="WSC51" s="17"/>
      <c r="WSD51" s="17"/>
      <c r="WSE51" s="17"/>
      <c r="WSF51" s="17"/>
      <c r="WSG51" s="17"/>
      <c r="WSH51" s="17"/>
      <c r="WSI51" s="17"/>
      <c r="WSJ51" s="17"/>
      <c r="WSK51" s="17"/>
      <c r="WSL51" s="17"/>
      <c r="WSM51" s="17"/>
      <c r="WSN51" s="17"/>
      <c r="WSO51" s="17"/>
      <c r="WSP51" s="17"/>
      <c r="WSQ51" s="17"/>
      <c r="WSR51" s="17"/>
      <c r="WSS51" s="17"/>
      <c r="WST51" s="17"/>
      <c r="WSU51" s="17"/>
      <c r="WSV51" s="17"/>
      <c r="WSW51" s="17"/>
      <c r="WSX51" s="17"/>
      <c r="WSY51" s="17"/>
      <c r="WSZ51" s="17"/>
      <c r="WTA51" s="17"/>
      <c r="WTB51" s="17"/>
      <c r="WTC51" s="17"/>
      <c r="WTD51" s="17"/>
      <c r="WTE51" s="17"/>
      <c r="WTF51" s="17"/>
      <c r="WTG51" s="17"/>
      <c r="WTH51" s="17"/>
      <c r="WTI51" s="17"/>
      <c r="WTJ51" s="17"/>
      <c r="WTK51" s="17"/>
      <c r="WTL51" s="17"/>
      <c r="WTM51" s="17"/>
      <c r="WTN51" s="17"/>
      <c r="WTO51" s="17"/>
      <c r="WTP51" s="17"/>
      <c r="WTQ51" s="17"/>
      <c r="WTR51" s="17"/>
      <c r="WTS51" s="17"/>
      <c r="WTT51" s="17"/>
      <c r="WTU51" s="17"/>
      <c r="WTV51" s="17"/>
      <c r="WTW51" s="17"/>
      <c r="WTX51" s="17"/>
      <c r="WTY51" s="17"/>
      <c r="WTZ51" s="17"/>
      <c r="WUA51" s="17"/>
      <c r="WUB51" s="17"/>
      <c r="WUC51" s="17"/>
      <c r="WUD51" s="17"/>
      <c r="WUE51" s="17"/>
      <c r="WUF51" s="17"/>
      <c r="WUG51" s="17"/>
      <c r="WUH51" s="17"/>
      <c r="WUI51" s="17"/>
      <c r="WUJ51" s="17"/>
      <c r="WUK51" s="17"/>
      <c r="WUL51" s="17"/>
      <c r="WUM51" s="17"/>
      <c r="WUN51" s="17"/>
      <c r="WUO51" s="17"/>
      <c r="WUP51" s="17"/>
      <c r="WUQ51" s="17"/>
      <c r="WUR51" s="17"/>
      <c r="WUS51" s="17"/>
      <c r="WUT51" s="17"/>
      <c r="WUU51" s="17"/>
      <c r="WUV51" s="17"/>
      <c r="WUW51" s="17"/>
      <c r="WUX51" s="17"/>
      <c r="WUY51" s="17"/>
      <c r="WUZ51" s="17"/>
      <c r="WVA51" s="17"/>
      <c r="WVB51" s="17"/>
      <c r="WVC51" s="17"/>
      <c r="WVD51" s="17"/>
      <c r="WVE51" s="17"/>
      <c r="WVF51" s="17"/>
      <c r="WVG51" s="17"/>
      <c r="WVH51" s="17"/>
      <c r="WVI51" s="17"/>
      <c r="WVJ51" s="17"/>
      <c r="WVK51" s="17"/>
      <c r="WVL51" s="17"/>
      <c r="WVM51" s="17"/>
      <c r="WVN51" s="17"/>
      <c r="WVO51" s="17"/>
      <c r="WVP51" s="17"/>
      <c r="WVQ51" s="17"/>
      <c r="WVR51" s="17"/>
      <c r="WVS51" s="17"/>
      <c r="WVT51" s="17"/>
      <c r="WVU51" s="17"/>
      <c r="WVV51" s="17"/>
      <c r="WVW51" s="17"/>
      <c r="WVX51" s="17"/>
      <c r="WVY51" s="17"/>
      <c r="WVZ51" s="17"/>
      <c r="WWA51" s="17"/>
      <c r="WWB51" s="17"/>
      <c r="WWC51" s="17"/>
      <c r="WWD51" s="17"/>
      <c r="WWE51" s="17"/>
      <c r="WWF51" s="17"/>
      <c r="WWG51" s="17"/>
      <c r="WWH51" s="17"/>
      <c r="WWI51" s="17"/>
      <c r="WWJ51" s="17"/>
      <c r="WWK51" s="17"/>
      <c r="WWL51" s="17"/>
      <c r="WWM51" s="17"/>
      <c r="WWN51" s="17"/>
      <c r="WWO51" s="17"/>
      <c r="WWP51" s="17"/>
      <c r="WWQ51" s="17"/>
      <c r="WWR51" s="17"/>
      <c r="WWS51" s="17"/>
      <c r="WWT51" s="17"/>
      <c r="WWU51" s="17"/>
      <c r="WWV51" s="17"/>
      <c r="WWW51" s="17"/>
      <c r="WWX51" s="17"/>
      <c r="WWY51" s="17"/>
      <c r="WWZ51" s="17"/>
      <c r="WXA51" s="17"/>
      <c r="WXB51" s="17"/>
      <c r="WXC51" s="17"/>
      <c r="WXD51" s="17"/>
      <c r="WXE51" s="17"/>
      <c r="WXF51" s="17"/>
      <c r="WXG51" s="17"/>
      <c r="WXH51" s="17"/>
      <c r="WXI51" s="17"/>
      <c r="WXJ51" s="17"/>
      <c r="WXK51" s="17"/>
      <c r="WXL51" s="17"/>
      <c r="WXM51" s="17"/>
      <c r="WXN51" s="17"/>
      <c r="WXO51" s="17"/>
      <c r="WXP51" s="17"/>
      <c r="WXQ51" s="17"/>
      <c r="WXR51" s="17"/>
      <c r="WXS51" s="17"/>
      <c r="WXT51" s="17"/>
      <c r="WXU51" s="17"/>
      <c r="WXV51" s="17"/>
      <c r="WXW51" s="17"/>
      <c r="WXX51" s="17"/>
      <c r="WXY51" s="17"/>
      <c r="WXZ51" s="17"/>
      <c r="WYA51" s="17"/>
      <c r="WYB51" s="17"/>
      <c r="WYC51" s="17"/>
      <c r="WYD51" s="17"/>
      <c r="WYE51" s="17"/>
      <c r="WYF51" s="17"/>
      <c r="WYG51" s="17"/>
      <c r="WYH51" s="17"/>
      <c r="WYI51" s="17"/>
      <c r="WYJ51" s="17"/>
      <c r="WYK51" s="17"/>
      <c r="WYL51" s="17"/>
      <c r="WYM51" s="17"/>
      <c r="WYN51" s="17"/>
      <c r="WYO51" s="17"/>
      <c r="WYP51" s="17"/>
      <c r="WYQ51" s="17"/>
      <c r="WYR51" s="17"/>
      <c r="WYS51" s="17"/>
      <c r="WYT51" s="17"/>
      <c r="WYU51" s="17"/>
      <c r="WYV51" s="17"/>
      <c r="WYW51" s="17"/>
      <c r="WYX51" s="17"/>
      <c r="WYY51" s="17"/>
      <c r="WYZ51" s="17"/>
      <c r="WZA51" s="17"/>
      <c r="WZB51" s="17"/>
      <c r="WZC51" s="17"/>
      <c r="WZD51" s="17"/>
      <c r="WZE51" s="17"/>
      <c r="WZF51" s="17"/>
      <c r="WZG51" s="17"/>
      <c r="WZH51" s="17"/>
      <c r="WZI51" s="17"/>
      <c r="WZJ51" s="17"/>
      <c r="WZK51" s="17"/>
      <c r="WZL51" s="17"/>
      <c r="WZM51" s="17"/>
      <c r="WZN51" s="17"/>
      <c r="WZO51" s="17"/>
      <c r="WZP51" s="17"/>
      <c r="WZQ51" s="17"/>
      <c r="WZR51" s="17"/>
      <c r="WZS51" s="17"/>
      <c r="WZT51" s="17"/>
      <c r="WZU51" s="17"/>
      <c r="WZV51" s="17"/>
      <c r="WZW51" s="17"/>
      <c r="WZX51" s="17"/>
      <c r="WZY51" s="17"/>
      <c r="WZZ51" s="17"/>
      <c r="XAA51" s="17"/>
      <c r="XAB51" s="17"/>
      <c r="XAC51" s="17"/>
      <c r="XAD51" s="17"/>
      <c r="XAE51" s="17"/>
      <c r="XAF51" s="17"/>
      <c r="XAG51" s="17"/>
      <c r="XAH51" s="17"/>
      <c r="XAI51" s="17"/>
      <c r="XAJ51" s="17"/>
      <c r="XAK51" s="17"/>
      <c r="XAL51" s="17"/>
      <c r="XAM51" s="17"/>
      <c r="XAN51" s="17"/>
      <c r="XAO51" s="17"/>
      <c r="XAP51" s="17"/>
      <c r="XAQ51" s="17"/>
      <c r="XAR51" s="17"/>
      <c r="XAS51" s="17"/>
      <c r="XAT51" s="17"/>
      <c r="XAU51" s="17"/>
      <c r="XAV51" s="17"/>
      <c r="XAW51" s="17"/>
      <c r="XAX51" s="17"/>
      <c r="XAY51" s="17"/>
      <c r="XAZ51" s="17"/>
      <c r="XBA51" s="17"/>
      <c r="XBB51" s="17"/>
      <c r="XBC51" s="17"/>
      <c r="XBD51" s="17"/>
      <c r="XBE51" s="17"/>
      <c r="XBF51" s="17"/>
      <c r="XBG51" s="17"/>
      <c r="XBH51" s="17"/>
      <c r="XBI51" s="17"/>
      <c r="XBJ51" s="17"/>
      <c r="XBK51" s="17"/>
      <c r="XBL51" s="17"/>
      <c r="XBM51" s="17"/>
      <c r="XBN51" s="17"/>
      <c r="XBO51" s="17"/>
      <c r="XBP51" s="17"/>
      <c r="XBQ51" s="17"/>
      <c r="XBR51" s="17"/>
      <c r="XBS51" s="17"/>
      <c r="XBT51" s="17"/>
      <c r="XBU51" s="17"/>
      <c r="XBV51" s="17"/>
      <c r="XBW51" s="17"/>
      <c r="XBX51" s="17"/>
      <c r="XBY51" s="17"/>
      <c r="XBZ51" s="17"/>
      <c r="XCA51" s="17"/>
      <c r="XCB51" s="17"/>
      <c r="XCC51" s="17"/>
      <c r="XCD51" s="17"/>
      <c r="XCE51" s="17"/>
      <c r="XCF51" s="17"/>
      <c r="XCG51" s="17"/>
      <c r="XCH51" s="17"/>
      <c r="XCI51" s="17"/>
      <c r="XCJ51" s="17"/>
      <c r="XCK51" s="17"/>
      <c r="XCL51" s="17"/>
      <c r="XCM51" s="17"/>
      <c r="XCN51" s="17"/>
      <c r="XCO51" s="17"/>
      <c r="XCP51" s="17"/>
      <c r="XCQ51" s="17"/>
      <c r="XCR51" s="17"/>
      <c r="XCS51" s="17"/>
      <c r="XCT51" s="17"/>
      <c r="XCU51" s="17"/>
      <c r="XCV51" s="17"/>
      <c r="XCW51" s="17"/>
      <c r="XCX51" s="17"/>
      <c r="XCY51" s="17"/>
      <c r="XCZ51" s="17"/>
      <c r="XDA51" s="17"/>
      <c r="XDB51" s="17"/>
      <c r="XDC51" s="17"/>
      <c r="XDD51" s="17"/>
      <c r="XDE51" s="17"/>
      <c r="XDF51" s="17"/>
      <c r="XDG51" s="17"/>
      <c r="XDH51" s="17"/>
      <c r="XDI51" s="17"/>
      <c r="XDJ51" s="17"/>
      <c r="XDK51" s="17"/>
      <c r="XDL51" s="17"/>
      <c r="XDM51" s="17"/>
      <c r="XDN51" s="17"/>
      <c r="XDO51" s="17"/>
      <c r="XDP51" s="17"/>
      <c r="XDQ51" s="17"/>
      <c r="XDR51" s="17"/>
      <c r="XDS51" s="17"/>
      <c r="XDT51" s="17"/>
      <c r="XDU51" s="17"/>
      <c r="XDV51" s="17"/>
      <c r="XDW51" s="17"/>
      <c r="XDX51" s="17"/>
      <c r="XDY51" s="17"/>
      <c r="XDZ51" s="17"/>
      <c r="XEA51" s="17"/>
      <c r="XEB51" s="17"/>
      <c r="XEC51" s="17"/>
      <c r="XED51" s="17"/>
      <c r="XEE51" s="17"/>
      <c r="XEF51" s="17"/>
      <c r="XEG51" s="17"/>
      <c r="XEH51" s="17"/>
      <c r="XEI51" s="17"/>
      <c r="XEJ51" s="17"/>
      <c r="XEK51" s="17"/>
      <c r="XEL51" s="17"/>
      <c r="XEM51" s="17"/>
      <c r="XEN51" s="17"/>
      <c r="XEO51" s="17"/>
      <c r="XEP51" s="17"/>
      <c r="XEQ51" s="17"/>
      <c r="XER51" s="17"/>
      <c r="XES51" s="17"/>
      <c r="XET51" s="17"/>
      <c r="XEU51" s="17"/>
      <c r="XEV51" s="17"/>
      <c r="XEW51" s="17"/>
      <c r="XEX51" s="17"/>
      <c r="XEY51" s="17"/>
      <c r="XEZ51" s="17"/>
      <c r="XFA51" s="17"/>
      <c r="XFB51" s="17"/>
    </row>
    <row r="52" spans="1:16382" hidden="1" x14ac:dyDescent="0.35"/>
    <row r="53" spans="1:16382" hidden="1" x14ac:dyDescent="0.35">
      <c r="B53" s="8" t="s">
        <v>61</v>
      </c>
      <c r="C53" s="102"/>
      <c r="D53" s="103"/>
      <c r="E53" s="103"/>
      <c r="F53" s="104"/>
      <c r="I53" s="8" t="s">
        <v>62</v>
      </c>
      <c r="J53" s="91"/>
      <c r="K53" s="91"/>
      <c r="M53" s="83" t="s">
        <v>103</v>
      </c>
      <c r="N53" s="83"/>
    </row>
    <row r="54" spans="1:16382" hidden="1" x14ac:dyDescent="0.35">
      <c r="B54" s="8" t="s">
        <v>63</v>
      </c>
      <c r="C54" s="102"/>
      <c r="D54" s="103"/>
      <c r="E54" s="103"/>
      <c r="F54" s="104"/>
      <c r="I54" s="8" t="s">
        <v>68</v>
      </c>
      <c r="J54" s="91"/>
      <c r="K54" s="91"/>
      <c r="M54" s="83"/>
      <c r="N54" s="83"/>
      <c r="AA54" s="49" t="str">
        <f>CONCATENATE(C53,C54,C55,C56,C57,C58,J53,J54,J55,J56,J57,J58)</f>
        <v/>
      </c>
    </row>
    <row r="55" spans="1:16382" hidden="1" x14ac:dyDescent="0.35">
      <c r="B55" s="8" t="s">
        <v>29</v>
      </c>
      <c r="C55" s="102"/>
      <c r="D55" s="103"/>
      <c r="E55" s="103"/>
      <c r="F55" s="104"/>
      <c r="I55" s="8" t="s">
        <v>64</v>
      </c>
      <c r="J55" s="91"/>
      <c r="K55" s="91"/>
      <c r="M55" s="83"/>
      <c r="N55" s="83"/>
    </row>
    <row r="56" spans="1:16382" hidden="1" x14ac:dyDescent="0.35">
      <c r="B56" s="8" t="s">
        <v>66</v>
      </c>
      <c r="C56" s="102"/>
      <c r="D56" s="103"/>
      <c r="E56" s="103"/>
      <c r="F56" s="104"/>
      <c r="I56" s="8" t="s">
        <v>69</v>
      </c>
      <c r="J56" s="91"/>
      <c r="K56" s="91"/>
      <c r="M56" s="83"/>
      <c r="N56" s="83"/>
    </row>
    <row r="57" spans="1:16382" hidden="1" x14ac:dyDescent="0.35">
      <c r="B57" s="8" t="s">
        <v>67</v>
      </c>
      <c r="C57" s="102"/>
      <c r="D57" s="103"/>
      <c r="E57" s="103"/>
      <c r="F57" s="104"/>
      <c r="I57" s="8" t="s">
        <v>70</v>
      </c>
      <c r="J57" s="91"/>
      <c r="K57" s="91"/>
      <c r="M57" s="83"/>
      <c r="N57" s="83"/>
    </row>
    <row r="58" spans="1:16382" hidden="1" x14ac:dyDescent="0.35">
      <c r="B58" s="8" t="s">
        <v>65</v>
      </c>
      <c r="C58" s="102"/>
      <c r="D58" s="103"/>
      <c r="E58" s="103"/>
      <c r="F58" s="104"/>
      <c r="I58" s="8" t="s">
        <v>71</v>
      </c>
      <c r="J58" s="91"/>
      <c r="K58" s="91"/>
      <c r="M58" s="83"/>
      <c r="N58" s="83"/>
    </row>
    <row r="59" spans="1:16382" hidden="1" x14ac:dyDescent="0.35"/>
    <row r="60" spans="1:16382" hidden="1" x14ac:dyDescent="0.35">
      <c r="B60" s="25" t="s">
        <v>46</v>
      </c>
      <c r="C60" s="84"/>
      <c r="D60" s="85"/>
      <c r="E60" s="85"/>
      <c r="F60" s="85"/>
      <c r="G60" s="85"/>
      <c r="H60" s="85"/>
      <c r="I60" s="85"/>
      <c r="J60" s="85"/>
      <c r="K60" s="86"/>
    </row>
    <row r="61" spans="1:16382" hidden="1" x14ac:dyDescent="0.35">
      <c r="B61" s="20"/>
      <c r="C61" s="87"/>
      <c r="D61" s="88"/>
      <c r="E61" s="88"/>
      <c r="F61" s="88"/>
      <c r="G61" s="88"/>
      <c r="H61" s="88"/>
      <c r="I61" s="88"/>
      <c r="J61" s="88"/>
      <c r="K61" s="89"/>
    </row>
    <row r="62" spans="1:16382" hidden="1" x14ac:dyDescent="0.35"/>
    <row r="63" spans="1:16382" s="55" customFormat="1" ht="15.5" hidden="1" x14ac:dyDescent="0.35">
      <c r="A63" s="9"/>
      <c r="B63" s="96" t="s">
        <v>72</v>
      </c>
      <c r="C63" s="96"/>
      <c r="D63" s="96"/>
      <c r="E63" s="96"/>
      <c r="F63" s="96"/>
      <c r="G63" s="96"/>
      <c r="H63" s="96"/>
      <c r="I63" s="96"/>
      <c r="J63" s="96"/>
      <c r="K63" s="96"/>
      <c r="L63" s="9"/>
      <c r="M63" s="9"/>
      <c r="N63" s="9"/>
      <c r="O63" s="9"/>
      <c r="P63" s="9"/>
      <c r="Q63" s="34"/>
      <c r="R63" s="34"/>
      <c r="S63" s="50"/>
      <c r="T63" s="50"/>
      <c r="U63" s="50"/>
      <c r="V63" s="50"/>
      <c r="W63" s="50"/>
      <c r="X63" s="50"/>
    </row>
    <row r="64" spans="1:16382" hidden="1" x14ac:dyDescent="0.35">
      <c r="B64" s="6"/>
      <c r="E64" s="12" t="s">
        <v>111</v>
      </c>
    </row>
    <row r="65" spans="1:27" hidden="1" x14ac:dyDescent="0.35">
      <c r="B65" s="97" t="s">
        <v>33</v>
      </c>
      <c r="C65" s="97"/>
      <c r="D65" s="97" t="s">
        <v>34</v>
      </c>
      <c r="E65" s="97"/>
      <c r="F65" s="97" t="s">
        <v>35</v>
      </c>
      <c r="G65" s="97"/>
      <c r="H65" s="97" t="s">
        <v>36</v>
      </c>
      <c r="I65" s="97"/>
      <c r="J65" s="97" t="s">
        <v>37</v>
      </c>
      <c r="K65" s="97"/>
      <c r="M65" s="83" t="s">
        <v>88</v>
      </c>
      <c r="N65" s="83"/>
      <c r="O65" s="83"/>
    </row>
    <row r="66" spans="1:27" hidden="1" x14ac:dyDescent="0.35">
      <c r="B66" s="76"/>
      <c r="C66" s="77"/>
      <c r="D66" s="76" t="s">
        <v>26</v>
      </c>
      <c r="E66" s="77"/>
      <c r="F66" s="76"/>
      <c r="G66" s="77"/>
      <c r="H66" s="76"/>
      <c r="I66" s="77"/>
      <c r="J66" s="125"/>
      <c r="K66" s="125"/>
      <c r="M66" s="83"/>
      <c r="N66" s="83"/>
      <c r="O66" s="83"/>
    </row>
    <row r="67" spans="1:27" hidden="1" x14ac:dyDescent="0.35"/>
    <row r="68" spans="1:27" s="55" customFormat="1" ht="15.5" hidden="1" x14ac:dyDescent="0.35">
      <c r="A68" s="9"/>
      <c r="B68" s="96" t="s">
        <v>73</v>
      </c>
      <c r="C68" s="96"/>
      <c r="D68" s="96"/>
      <c r="E68" s="96"/>
      <c r="F68" s="96"/>
      <c r="G68" s="96"/>
      <c r="H68" s="96"/>
      <c r="I68" s="96"/>
      <c r="J68" s="98" t="s">
        <v>101</v>
      </c>
      <c r="K68" s="98"/>
      <c r="L68" s="9"/>
      <c r="M68" s="9"/>
      <c r="N68" s="9"/>
      <c r="O68" s="9"/>
      <c r="P68" s="9"/>
      <c r="Q68" s="34"/>
      <c r="R68" s="34"/>
      <c r="S68" s="50"/>
      <c r="T68" s="50"/>
      <c r="U68" s="50"/>
      <c r="V68" s="50"/>
      <c r="W68" s="50"/>
      <c r="X68" s="50"/>
    </row>
    <row r="69" spans="1:27" hidden="1" x14ac:dyDescent="0.35"/>
    <row r="70" spans="1:27" hidden="1" x14ac:dyDescent="0.35">
      <c r="A70" s="15" t="str">
        <f>IF(C70="Seleccione","1","2")</f>
        <v>1</v>
      </c>
      <c r="B70" s="8" t="s">
        <v>112</v>
      </c>
      <c r="C70" s="102" t="s">
        <v>26</v>
      </c>
      <c r="D70" s="103"/>
      <c r="E70" s="103"/>
      <c r="F70" s="104"/>
      <c r="H70" s="27" t="s">
        <v>107</v>
      </c>
      <c r="I70" s="124"/>
      <c r="J70" s="124"/>
      <c r="K70" s="124"/>
    </row>
    <row r="71" spans="1:27" hidden="1" x14ac:dyDescent="0.35">
      <c r="A71" s="15"/>
      <c r="B71" s="21"/>
      <c r="C71" s="13"/>
      <c r="D71" s="13"/>
      <c r="E71" s="13"/>
      <c r="F71" s="13"/>
      <c r="G71" s="13"/>
      <c r="H71" s="13"/>
      <c r="I71" s="13"/>
      <c r="J71" s="13"/>
      <c r="K71" s="13"/>
    </row>
    <row r="72" spans="1:27" hidden="1" x14ac:dyDescent="0.35">
      <c r="A72" s="15"/>
      <c r="B72" s="97" t="s">
        <v>33</v>
      </c>
      <c r="C72" s="97"/>
      <c r="D72" s="97" t="s">
        <v>34</v>
      </c>
      <c r="E72" s="97"/>
      <c r="F72" s="97" t="s">
        <v>35</v>
      </c>
      <c r="G72" s="97"/>
      <c r="H72" s="97" t="s">
        <v>36</v>
      </c>
      <c r="I72" s="97"/>
      <c r="J72" s="97" t="s">
        <v>37</v>
      </c>
      <c r="K72" s="97"/>
    </row>
    <row r="73" spans="1:27" hidden="1" x14ac:dyDescent="0.35">
      <c r="A73" s="15"/>
      <c r="B73" s="76"/>
      <c r="C73" s="77"/>
      <c r="D73" s="76" t="s">
        <v>26</v>
      </c>
      <c r="E73" s="77"/>
      <c r="F73" s="76"/>
      <c r="G73" s="77"/>
      <c r="H73" s="76"/>
      <c r="I73" s="77"/>
      <c r="J73" s="125"/>
      <c r="K73" s="125"/>
      <c r="AA73" s="49" t="str">
        <f>CONCATENATE(B73,B78,B83)</f>
        <v/>
      </c>
    </row>
    <row r="74" spans="1:27" hidden="1" x14ac:dyDescent="0.35">
      <c r="A74" s="15"/>
    </row>
    <row r="75" spans="1:27" hidden="1" x14ac:dyDescent="0.35">
      <c r="A75" s="15" t="str">
        <f>IF(C75="Seleccione","1","2")</f>
        <v>1</v>
      </c>
      <c r="B75" s="8" t="s">
        <v>112</v>
      </c>
      <c r="C75" s="102" t="s">
        <v>26</v>
      </c>
      <c r="D75" s="103"/>
      <c r="E75" s="103"/>
      <c r="F75" s="104"/>
    </row>
    <row r="76" spans="1:27" hidden="1" x14ac:dyDescent="0.35">
      <c r="A76" s="15"/>
      <c r="B76" s="21"/>
      <c r="C76" s="13"/>
      <c r="D76" s="13"/>
      <c r="E76" s="13"/>
      <c r="F76" s="13"/>
      <c r="G76" s="13"/>
      <c r="H76" s="13"/>
      <c r="I76" s="13"/>
      <c r="J76" s="13"/>
      <c r="K76" s="13"/>
    </row>
    <row r="77" spans="1:27" hidden="1" x14ac:dyDescent="0.35">
      <c r="A77" s="15"/>
      <c r="B77" s="97" t="s">
        <v>33</v>
      </c>
      <c r="C77" s="97"/>
      <c r="D77" s="97" t="s">
        <v>34</v>
      </c>
      <c r="E77" s="97"/>
      <c r="F77" s="97" t="s">
        <v>35</v>
      </c>
      <c r="G77" s="97"/>
      <c r="H77" s="97" t="s">
        <v>36</v>
      </c>
      <c r="I77" s="97"/>
      <c r="J77" s="97" t="s">
        <v>37</v>
      </c>
      <c r="K77" s="97"/>
    </row>
    <row r="78" spans="1:27" hidden="1" x14ac:dyDescent="0.35">
      <c r="A78" s="15"/>
      <c r="B78" s="76"/>
      <c r="C78" s="77"/>
      <c r="D78" s="76" t="s">
        <v>26</v>
      </c>
      <c r="E78" s="77"/>
      <c r="F78" s="76"/>
      <c r="G78" s="77"/>
      <c r="H78" s="76"/>
      <c r="I78" s="77"/>
      <c r="J78" s="125"/>
      <c r="K78" s="125"/>
    </row>
    <row r="79" spans="1:27" hidden="1" x14ac:dyDescent="0.35">
      <c r="A79" s="15"/>
    </row>
    <row r="80" spans="1:27" hidden="1" x14ac:dyDescent="0.35">
      <c r="A80" s="15" t="str">
        <f>IF(C80="Seleccione","1","2")</f>
        <v>1</v>
      </c>
      <c r="B80" s="8" t="s">
        <v>112</v>
      </c>
      <c r="C80" s="102" t="s">
        <v>26</v>
      </c>
      <c r="D80" s="103"/>
      <c r="E80" s="103"/>
      <c r="F80" s="104"/>
    </row>
    <row r="81" spans="1:16382" hidden="1" x14ac:dyDescent="0.35">
      <c r="A81">
        <v>3</v>
      </c>
      <c r="B81" s="21"/>
      <c r="C81" s="13"/>
      <c r="D81" s="13"/>
      <c r="E81" s="13"/>
      <c r="F81" s="13"/>
      <c r="G81" s="13"/>
      <c r="H81" s="13"/>
      <c r="I81" s="13"/>
      <c r="J81" s="13"/>
      <c r="K81" s="13"/>
    </row>
    <row r="82" spans="1:16382" hidden="1" x14ac:dyDescent="0.35">
      <c r="B82" s="97" t="s">
        <v>33</v>
      </c>
      <c r="C82" s="97"/>
      <c r="D82" s="97" t="s">
        <v>34</v>
      </c>
      <c r="E82" s="97"/>
      <c r="F82" s="97" t="s">
        <v>35</v>
      </c>
      <c r="G82" s="97"/>
      <c r="H82" s="97" t="s">
        <v>36</v>
      </c>
      <c r="I82" s="97"/>
      <c r="J82" s="97" t="s">
        <v>37</v>
      </c>
      <c r="K82" s="97"/>
    </row>
    <row r="83" spans="1:16382" hidden="1" x14ac:dyDescent="0.35">
      <c r="B83" s="76"/>
      <c r="C83" s="77"/>
      <c r="D83" s="76" t="s">
        <v>26</v>
      </c>
      <c r="E83" s="77"/>
      <c r="F83" s="76"/>
      <c r="G83" s="77"/>
      <c r="H83" s="76"/>
      <c r="I83" s="77"/>
      <c r="J83" s="125"/>
      <c r="K83" s="125"/>
    </row>
    <row r="84" spans="1:16382" hidden="1" x14ac:dyDescent="0.35"/>
    <row r="85" spans="1:16382" hidden="1" x14ac:dyDescent="0.35"/>
    <row r="86" spans="1:16382" s="55" customFormat="1" ht="15.5" hidden="1" x14ac:dyDescent="0.35">
      <c r="A86" s="9"/>
      <c r="B86" s="96" t="s">
        <v>75</v>
      </c>
      <c r="C86" s="96"/>
      <c r="D86" s="96"/>
      <c r="E86" s="96"/>
      <c r="F86" s="96"/>
      <c r="G86" s="96"/>
      <c r="H86" s="96"/>
      <c r="I86" s="96"/>
      <c r="J86" s="96"/>
      <c r="K86" s="96"/>
      <c r="L86" s="9"/>
      <c r="M86" s="9"/>
      <c r="N86" s="9"/>
      <c r="O86" s="9"/>
      <c r="P86" s="9"/>
      <c r="Q86" s="34"/>
      <c r="R86" s="34"/>
      <c r="S86" s="50"/>
      <c r="T86" s="50"/>
      <c r="U86" s="50"/>
      <c r="V86" s="50"/>
      <c r="W86" s="50"/>
      <c r="X86" s="50"/>
    </row>
    <row r="87" spans="1:16382" s="55" customFormat="1" hidden="1" x14ac:dyDescent="0.35">
      <c r="A87"/>
      <c r="B87" s="17"/>
      <c r="C87"/>
      <c r="D87"/>
      <c r="E87"/>
      <c r="F87"/>
      <c r="G87"/>
      <c r="H87"/>
      <c r="I87"/>
      <c r="J87"/>
      <c r="K87"/>
      <c r="L87"/>
      <c r="M87"/>
      <c r="N87"/>
      <c r="O87"/>
      <c r="P87"/>
      <c r="Q87" s="33"/>
      <c r="R87" s="33"/>
      <c r="S87" s="49"/>
      <c r="T87" s="50"/>
      <c r="U87" s="50"/>
      <c r="V87" s="50"/>
      <c r="W87" s="50"/>
      <c r="X87" s="49"/>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c r="LK87" s="17"/>
      <c r="LL87" s="17"/>
      <c r="LM87" s="17"/>
      <c r="LN87" s="17"/>
      <c r="LO87" s="17"/>
      <c r="LP87" s="17"/>
      <c r="LQ87" s="17"/>
      <c r="LR87" s="17"/>
      <c r="LS87" s="17"/>
      <c r="LT87" s="17"/>
      <c r="LU87" s="17"/>
      <c r="LV87" s="17"/>
      <c r="LW87" s="17"/>
      <c r="LX87" s="17"/>
      <c r="LY87" s="17"/>
      <c r="LZ87" s="17"/>
      <c r="MA87" s="17"/>
      <c r="MB87" s="17"/>
      <c r="MC87" s="17"/>
      <c r="MD87" s="17"/>
      <c r="ME87" s="17"/>
      <c r="MF87" s="17"/>
      <c r="MG87" s="17"/>
      <c r="MH87" s="17"/>
      <c r="MI87" s="17"/>
      <c r="MJ87" s="17"/>
      <c r="MK87" s="17"/>
      <c r="ML87" s="17"/>
      <c r="MM87" s="17"/>
      <c r="MN87" s="17"/>
      <c r="MO87" s="17"/>
      <c r="MP87" s="17"/>
      <c r="MQ87" s="17"/>
      <c r="MR87" s="17"/>
      <c r="MS87" s="17"/>
      <c r="MT87" s="17"/>
      <c r="MU87" s="17"/>
      <c r="MV87" s="17"/>
      <c r="MW87" s="17"/>
      <c r="MX87" s="17"/>
      <c r="MY87" s="17"/>
      <c r="MZ87" s="17"/>
      <c r="NA87" s="17"/>
      <c r="NB87" s="17"/>
      <c r="NC87" s="17"/>
      <c r="ND87" s="17"/>
      <c r="NE87" s="17"/>
      <c r="NF87" s="17"/>
      <c r="NG87" s="17"/>
      <c r="NH87" s="17"/>
      <c r="NI87" s="17"/>
      <c r="NJ87" s="17"/>
      <c r="NK87" s="17"/>
      <c r="NL87" s="17"/>
      <c r="NM87" s="17"/>
      <c r="NN87" s="17"/>
      <c r="NO87" s="17"/>
      <c r="NP87" s="17"/>
      <c r="NQ87" s="17"/>
      <c r="NR87" s="17"/>
      <c r="NS87" s="17"/>
      <c r="NT87" s="17"/>
      <c r="NU87" s="17"/>
      <c r="NV87" s="17"/>
      <c r="NW87" s="17"/>
      <c r="NX87" s="17"/>
      <c r="NY87" s="17"/>
      <c r="NZ87" s="17"/>
      <c r="OA87" s="17"/>
      <c r="OB87" s="17"/>
      <c r="OC87" s="17"/>
      <c r="OD87" s="17"/>
      <c r="OE87" s="17"/>
      <c r="OF87" s="17"/>
      <c r="OG87" s="17"/>
      <c r="OH87" s="17"/>
      <c r="OI87" s="17"/>
      <c r="OJ87" s="17"/>
      <c r="OK87" s="17"/>
      <c r="OL87" s="17"/>
      <c r="OM87" s="17"/>
      <c r="ON87" s="17"/>
      <c r="OO87" s="17"/>
      <c r="OP87" s="17"/>
      <c r="OQ87" s="17"/>
      <c r="OR87" s="17"/>
      <c r="OS87" s="17"/>
      <c r="OT87" s="17"/>
      <c r="OU87" s="17"/>
      <c r="OV87" s="17"/>
      <c r="OW87" s="17"/>
      <c r="OX87" s="17"/>
      <c r="OY87" s="17"/>
      <c r="OZ87" s="17"/>
      <c r="PA87" s="17"/>
      <c r="PB87" s="17"/>
      <c r="PC87" s="17"/>
      <c r="PD87" s="17"/>
      <c r="PE87" s="17"/>
      <c r="PF87" s="17"/>
      <c r="PG87" s="17"/>
      <c r="PH87" s="17"/>
      <c r="PI87" s="17"/>
      <c r="PJ87" s="17"/>
      <c r="PK87" s="17"/>
      <c r="PL87" s="17"/>
      <c r="PM87" s="17"/>
      <c r="PN87" s="17"/>
      <c r="PO87" s="17"/>
      <c r="PP87" s="17"/>
      <c r="PQ87" s="17"/>
      <c r="PR87" s="17"/>
      <c r="PS87" s="17"/>
      <c r="PT87" s="17"/>
      <c r="PU87" s="17"/>
      <c r="PV87" s="17"/>
      <c r="PW87" s="17"/>
      <c r="PX87" s="17"/>
      <c r="PY87" s="17"/>
      <c r="PZ87" s="17"/>
      <c r="QA87" s="17"/>
      <c r="QB87" s="17"/>
      <c r="QC87" s="17"/>
      <c r="QD87" s="17"/>
      <c r="QE87" s="17"/>
      <c r="QF87" s="17"/>
      <c r="QG87" s="17"/>
      <c r="QH87" s="17"/>
      <c r="QI87" s="17"/>
      <c r="QJ87" s="17"/>
      <c r="QK87" s="17"/>
      <c r="QL87" s="17"/>
      <c r="QM87" s="17"/>
      <c r="QN87" s="17"/>
      <c r="QO87" s="17"/>
      <c r="QP87" s="17"/>
      <c r="QQ87" s="17"/>
      <c r="QR87" s="17"/>
      <c r="QS87" s="17"/>
      <c r="QT87" s="17"/>
      <c r="QU87" s="17"/>
      <c r="QV87" s="17"/>
      <c r="QW87" s="17"/>
      <c r="QX87" s="17"/>
      <c r="QY87" s="17"/>
      <c r="QZ87" s="17"/>
      <c r="RA87" s="17"/>
      <c r="RB87" s="17"/>
      <c r="RC87" s="17"/>
      <c r="RD87" s="17"/>
      <c r="RE87" s="17"/>
      <c r="RF87" s="17"/>
      <c r="RG87" s="17"/>
      <c r="RH87" s="17"/>
      <c r="RI87" s="17"/>
      <c r="RJ87" s="17"/>
      <c r="RK87" s="17"/>
      <c r="RL87" s="17"/>
      <c r="RM87" s="17"/>
      <c r="RN87" s="17"/>
      <c r="RO87" s="17"/>
      <c r="RP87" s="17"/>
      <c r="RQ87" s="17"/>
      <c r="RR87" s="17"/>
      <c r="RS87" s="17"/>
      <c r="RT87" s="17"/>
      <c r="RU87" s="17"/>
      <c r="RV87" s="17"/>
      <c r="RW87" s="17"/>
      <c r="RX87" s="17"/>
      <c r="RY87" s="17"/>
      <c r="RZ87" s="17"/>
      <c r="SA87" s="17"/>
      <c r="SB87" s="17"/>
      <c r="SC87" s="17"/>
      <c r="SD87" s="17"/>
      <c r="SE87" s="17"/>
      <c r="SF87" s="17"/>
      <c r="SG87" s="17"/>
      <c r="SH87" s="17"/>
      <c r="SI87" s="17"/>
      <c r="SJ87" s="17"/>
      <c r="SK87" s="17"/>
      <c r="SL87" s="17"/>
      <c r="SM87" s="17"/>
      <c r="SN87" s="17"/>
      <c r="SO87" s="17"/>
      <c r="SP87" s="17"/>
      <c r="SQ87" s="17"/>
      <c r="SR87" s="17"/>
      <c r="SS87" s="17"/>
      <c r="ST87" s="17"/>
      <c r="SU87" s="17"/>
      <c r="SV87" s="17"/>
      <c r="SW87" s="17"/>
      <c r="SX87" s="17"/>
      <c r="SY87" s="17"/>
      <c r="SZ87" s="17"/>
      <c r="TA87" s="17"/>
      <c r="TB87" s="17"/>
      <c r="TC87" s="17"/>
      <c r="TD87" s="17"/>
      <c r="TE87" s="17"/>
      <c r="TF87" s="17"/>
      <c r="TG87" s="17"/>
      <c r="TH87" s="17"/>
      <c r="TI87" s="17"/>
      <c r="TJ87" s="17"/>
      <c r="TK87" s="17"/>
      <c r="TL87" s="17"/>
      <c r="TM87" s="17"/>
      <c r="TN87" s="17"/>
      <c r="TO87" s="17"/>
      <c r="TP87" s="17"/>
      <c r="TQ87" s="17"/>
      <c r="TR87" s="17"/>
      <c r="TS87" s="17"/>
      <c r="TT87" s="17"/>
      <c r="TU87" s="17"/>
      <c r="TV87" s="17"/>
      <c r="TW87" s="17"/>
      <c r="TX87" s="17"/>
      <c r="TY87" s="17"/>
      <c r="TZ87" s="17"/>
      <c r="UA87" s="17"/>
      <c r="UB87" s="17"/>
      <c r="UC87" s="17"/>
      <c r="UD87" s="17"/>
      <c r="UE87" s="17"/>
      <c r="UF87" s="17"/>
      <c r="UG87" s="17"/>
      <c r="UH87" s="17"/>
      <c r="UI87" s="17"/>
      <c r="UJ87" s="17"/>
      <c r="UK87" s="17"/>
      <c r="UL87" s="17"/>
      <c r="UM87" s="17"/>
      <c r="UN87" s="17"/>
      <c r="UO87" s="17"/>
      <c r="UP87" s="17"/>
      <c r="UQ87" s="17"/>
      <c r="UR87" s="17"/>
      <c r="US87" s="17"/>
      <c r="UT87" s="17"/>
      <c r="UU87" s="17"/>
      <c r="UV87" s="17"/>
      <c r="UW87" s="17"/>
      <c r="UX87" s="17"/>
      <c r="UY87" s="17"/>
      <c r="UZ87" s="17"/>
      <c r="VA87" s="17"/>
      <c r="VB87" s="17"/>
      <c r="VC87" s="17"/>
      <c r="VD87" s="17"/>
      <c r="VE87" s="17"/>
      <c r="VF87" s="17"/>
      <c r="VG87" s="17"/>
      <c r="VH87" s="17"/>
      <c r="VI87" s="17"/>
      <c r="VJ87" s="17"/>
      <c r="VK87" s="17"/>
      <c r="VL87" s="17"/>
      <c r="VM87" s="17"/>
      <c r="VN87" s="17"/>
      <c r="VO87" s="17"/>
      <c r="VP87" s="17"/>
      <c r="VQ87" s="17"/>
      <c r="VR87" s="17"/>
      <c r="VS87" s="17"/>
      <c r="VT87" s="17"/>
      <c r="VU87" s="17"/>
      <c r="VV87" s="17"/>
      <c r="VW87" s="17"/>
      <c r="VX87" s="17"/>
      <c r="VY87" s="17"/>
      <c r="VZ87" s="17"/>
      <c r="WA87" s="17"/>
      <c r="WB87" s="17"/>
      <c r="WC87" s="17"/>
      <c r="WD87" s="17"/>
      <c r="WE87" s="17"/>
      <c r="WF87" s="17"/>
      <c r="WG87" s="17"/>
      <c r="WH87" s="17"/>
      <c r="WI87" s="17"/>
      <c r="WJ87" s="17"/>
      <c r="WK87" s="17"/>
      <c r="WL87" s="17"/>
      <c r="WM87" s="17"/>
      <c r="WN87" s="17"/>
      <c r="WO87" s="17"/>
      <c r="WP87" s="17"/>
      <c r="WQ87" s="17"/>
      <c r="WR87" s="17"/>
      <c r="WS87" s="17"/>
      <c r="WT87" s="17"/>
      <c r="WU87" s="17"/>
      <c r="WV87" s="17"/>
      <c r="WW87" s="17"/>
      <c r="WX87" s="17"/>
      <c r="WY87" s="17"/>
      <c r="WZ87" s="17"/>
      <c r="XA87" s="17"/>
      <c r="XB87" s="17"/>
      <c r="XC87" s="17"/>
      <c r="XD87" s="17"/>
      <c r="XE87" s="17"/>
      <c r="XF87" s="17"/>
      <c r="XG87" s="17"/>
      <c r="XH87" s="17"/>
      <c r="XI87" s="17"/>
      <c r="XJ87" s="17"/>
      <c r="XK87" s="17"/>
      <c r="XL87" s="17"/>
      <c r="XM87" s="17"/>
      <c r="XN87" s="17"/>
      <c r="XO87" s="17"/>
      <c r="XP87" s="17"/>
      <c r="XQ87" s="17"/>
      <c r="XR87" s="17"/>
      <c r="XS87" s="17"/>
      <c r="XT87" s="17"/>
      <c r="XU87" s="17"/>
      <c r="XV87" s="17"/>
      <c r="XW87" s="17"/>
      <c r="XX87" s="17"/>
      <c r="XY87" s="17"/>
      <c r="XZ87" s="17"/>
      <c r="YA87" s="17"/>
      <c r="YB87" s="17"/>
      <c r="YC87" s="17"/>
      <c r="YD87" s="17"/>
      <c r="YE87" s="17"/>
      <c r="YF87" s="17"/>
      <c r="YG87" s="17"/>
      <c r="YH87" s="17"/>
      <c r="YI87" s="17"/>
      <c r="YJ87" s="17"/>
      <c r="YK87" s="17"/>
      <c r="YL87" s="17"/>
      <c r="YM87" s="17"/>
      <c r="YN87" s="17"/>
      <c r="YO87" s="17"/>
      <c r="YP87" s="17"/>
      <c r="YQ87" s="17"/>
      <c r="YR87" s="17"/>
      <c r="YS87" s="17"/>
      <c r="YT87" s="17"/>
      <c r="YU87" s="17"/>
      <c r="YV87" s="17"/>
      <c r="YW87" s="17"/>
      <c r="YX87" s="17"/>
      <c r="YY87" s="17"/>
      <c r="YZ87" s="17"/>
      <c r="ZA87" s="17"/>
      <c r="ZB87" s="17"/>
      <c r="ZC87" s="17"/>
      <c r="ZD87" s="17"/>
      <c r="ZE87" s="17"/>
      <c r="ZF87" s="17"/>
      <c r="ZG87" s="17"/>
      <c r="ZH87" s="17"/>
      <c r="ZI87" s="17"/>
      <c r="ZJ87" s="17"/>
      <c r="ZK87" s="17"/>
      <c r="ZL87" s="17"/>
      <c r="ZM87" s="17"/>
      <c r="ZN87" s="17"/>
      <c r="ZO87" s="17"/>
      <c r="ZP87" s="17"/>
      <c r="ZQ87" s="17"/>
      <c r="ZR87" s="17"/>
      <c r="ZS87" s="17"/>
      <c r="ZT87" s="17"/>
      <c r="ZU87" s="17"/>
      <c r="ZV87" s="17"/>
      <c r="ZW87" s="17"/>
      <c r="ZX87" s="17"/>
      <c r="ZY87" s="17"/>
      <c r="ZZ87" s="17"/>
      <c r="AAA87" s="17"/>
      <c r="AAB87" s="17"/>
      <c r="AAC87" s="17"/>
      <c r="AAD87" s="17"/>
      <c r="AAE87" s="17"/>
      <c r="AAF87" s="17"/>
      <c r="AAG87" s="17"/>
      <c r="AAH87" s="17"/>
      <c r="AAI87" s="17"/>
      <c r="AAJ87" s="17"/>
      <c r="AAK87" s="17"/>
      <c r="AAL87" s="17"/>
      <c r="AAM87" s="17"/>
      <c r="AAN87" s="17"/>
      <c r="AAO87" s="17"/>
      <c r="AAP87" s="17"/>
      <c r="AAQ87" s="17"/>
      <c r="AAR87" s="17"/>
      <c r="AAS87" s="17"/>
      <c r="AAT87" s="17"/>
      <c r="AAU87" s="17"/>
      <c r="AAV87" s="17"/>
      <c r="AAW87" s="17"/>
      <c r="AAX87" s="17"/>
      <c r="AAY87" s="17"/>
      <c r="AAZ87" s="17"/>
      <c r="ABA87" s="17"/>
      <c r="ABB87" s="17"/>
      <c r="ABC87" s="17"/>
      <c r="ABD87" s="17"/>
      <c r="ABE87" s="17"/>
      <c r="ABF87" s="17"/>
      <c r="ABG87" s="17"/>
      <c r="ABH87" s="17"/>
      <c r="ABI87" s="17"/>
      <c r="ABJ87" s="17"/>
      <c r="ABK87" s="17"/>
      <c r="ABL87" s="17"/>
      <c r="ABM87" s="17"/>
      <c r="ABN87" s="17"/>
      <c r="ABO87" s="17"/>
      <c r="ABP87" s="17"/>
      <c r="ABQ87" s="17"/>
      <c r="ABR87" s="17"/>
      <c r="ABS87" s="17"/>
      <c r="ABT87" s="17"/>
      <c r="ABU87" s="17"/>
      <c r="ABV87" s="17"/>
      <c r="ABW87" s="17"/>
      <c r="ABX87" s="17"/>
      <c r="ABY87" s="17"/>
      <c r="ABZ87" s="17"/>
      <c r="ACA87" s="17"/>
      <c r="ACB87" s="17"/>
      <c r="ACC87" s="17"/>
      <c r="ACD87" s="17"/>
      <c r="ACE87" s="17"/>
      <c r="ACF87" s="17"/>
      <c r="ACG87" s="17"/>
      <c r="ACH87" s="17"/>
      <c r="ACI87" s="17"/>
      <c r="ACJ87" s="17"/>
      <c r="ACK87" s="17"/>
      <c r="ACL87" s="17"/>
      <c r="ACM87" s="17"/>
      <c r="ACN87" s="17"/>
      <c r="ACO87" s="17"/>
      <c r="ACP87" s="17"/>
      <c r="ACQ87" s="17"/>
      <c r="ACR87" s="17"/>
      <c r="ACS87" s="17"/>
      <c r="ACT87" s="17"/>
      <c r="ACU87" s="17"/>
      <c r="ACV87" s="17"/>
      <c r="ACW87" s="17"/>
      <c r="ACX87" s="17"/>
      <c r="ACY87" s="17"/>
      <c r="ACZ87" s="17"/>
      <c r="ADA87" s="17"/>
      <c r="ADB87" s="17"/>
      <c r="ADC87" s="17"/>
      <c r="ADD87" s="17"/>
      <c r="ADE87" s="17"/>
      <c r="ADF87" s="17"/>
      <c r="ADG87" s="17"/>
      <c r="ADH87" s="17"/>
      <c r="ADI87" s="17"/>
      <c r="ADJ87" s="17"/>
      <c r="ADK87" s="17"/>
      <c r="ADL87" s="17"/>
      <c r="ADM87" s="17"/>
      <c r="ADN87" s="17"/>
      <c r="ADO87" s="17"/>
      <c r="ADP87" s="17"/>
      <c r="ADQ87" s="17"/>
      <c r="ADR87" s="17"/>
      <c r="ADS87" s="17"/>
      <c r="ADT87" s="17"/>
      <c r="ADU87" s="17"/>
      <c r="ADV87" s="17"/>
      <c r="ADW87" s="17"/>
      <c r="ADX87" s="17"/>
      <c r="ADY87" s="17"/>
      <c r="ADZ87" s="17"/>
      <c r="AEA87" s="17"/>
      <c r="AEB87" s="17"/>
      <c r="AEC87" s="17"/>
      <c r="AED87" s="17"/>
      <c r="AEE87" s="17"/>
      <c r="AEF87" s="17"/>
      <c r="AEG87" s="17"/>
      <c r="AEH87" s="17"/>
      <c r="AEI87" s="17"/>
      <c r="AEJ87" s="17"/>
      <c r="AEK87" s="17"/>
      <c r="AEL87" s="17"/>
      <c r="AEM87" s="17"/>
      <c r="AEN87" s="17"/>
      <c r="AEO87" s="17"/>
      <c r="AEP87" s="17"/>
      <c r="AEQ87" s="17"/>
      <c r="AER87" s="17"/>
      <c r="AES87" s="17"/>
      <c r="AET87" s="17"/>
      <c r="AEU87" s="17"/>
      <c r="AEV87" s="17"/>
      <c r="AEW87" s="17"/>
      <c r="AEX87" s="17"/>
      <c r="AEY87" s="17"/>
      <c r="AEZ87" s="17"/>
      <c r="AFA87" s="17"/>
      <c r="AFB87" s="17"/>
      <c r="AFC87" s="17"/>
      <c r="AFD87" s="17"/>
      <c r="AFE87" s="17"/>
      <c r="AFF87" s="17"/>
      <c r="AFG87" s="17"/>
      <c r="AFH87" s="17"/>
      <c r="AFI87" s="17"/>
      <c r="AFJ87" s="17"/>
      <c r="AFK87" s="17"/>
      <c r="AFL87" s="17"/>
      <c r="AFM87" s="17"/>
      <c r="AFN87" s="17"/>
      <c r="AFO87" s="17"/>
      <c r="AFP87" s="17"/>
      <c r="AFQ87" s="17"/>
      <c r="AFR87" s="17"/>
      <c r="AFS87" s="17"/>
      <c r="AFT87" s="17"/>
      <c r="AFU87" s="17"/>
      <c r="AFV87" s="17"/>
      <c r="AFW87" s="17"/>
      <c r="AFX87" s="17"/>
      <c r="AFY87" s="17"/>
      <c r="AFZ87" s="17"/>
      <c r="AGA87" s="17"/>
      <c r="AGB87" s="17"/>
      <c r="AGC87" s="17"/>
      <c r="AGD87" s="17"/>
      <c r="AGE87" s="17"/>
      <c r="AGF87" s="17"/>
      <c r="AGG87" s="17"/>
      <c r="AGH87" s="17"/>
      <c r="AGI87" s="17"/>
      <c r="AGJ87" s="17"/>
      <c r="AGK87" s="17"/>
      <c r="AGL87" s="17"/>
      <c r="AGM87" s="17"/>
      <c r="AGN87" s="17"/>
      <c r="AGO87" s="17"/>
      <c r="AGP87" s="17"/>
      <c r="AGQ87" s="17"/>
      <c r="AGR87" s="17"/>
      <c r="AGS87" s="17"/>
      <c r="AGT87" s="17"/>
      <c r="AGU87" s="17"/>
      <c r="AGV87" s="17"/>
      <c r="AGW87" s="17"/>
      <c r="AGX87" s="17"/>
      <c r="AGY87" s="17"/>
      <c r="AGZ87" s="17"/>
      <c r="AHA87" s="17"/>
      <c r="AHB87" s="17"/>
      <c r="AHC87" s="17"/>
      <c r="AHD87" s="17"/>
      <c r="AHE87" s="17"/>
      <c r="AHF87" s="17"/>
      <c r="AHG87" s="17"/>
      <c r="AHH87" s="17"/>
      <c r="AHI87" s="17"/>
      <c r="AHJ87" s="17"/>
      <c r="AHK87" s="17"/>
      <c r="AHL87" s="17"/>
      <c r="AHM87" s="17"/>
      <c r="AHN87" s="17"/>
      <c r="AHO87" s="17"/>
      <c r="AHP87" s="17"/>
      <c r="AHQ87" s="17"/>
      <c r="AHR87" s="17"/>
      <c r="AHS87" s="17"/>
      <c r="AHT87" s="17"/>
      <c r="AHU87" s="17"/>
      <c r="AHV87" s="17"/>
      <c r="AHW87" s="17"/>
      <c r="AHX87" s="17"/>
      <c r="AHY87" s="17"/>
      <c r="AHZ87" s="17"/>
      <c r="AIA87" s="17"/>
      <c r="AIB87" s="17"/>
      <c r="AIC87" s="17"/>
      <c r="AID87" s="17"/>
      <c r="AIE87" s="17"/>
      <c r="AIF87" s="17"/>
      <c r="AIG87" s="17"/>
      <c r="AIH87" s="17"/>
      <c r="AII87" s="17"/>
      <c r="AIJ87" s="17"/>
      <c r="AIK87" s="17"/>
      <c r="AIL87" s="17"/>
      <c r="AIM87" s="17"/>
      <c r="AIN87" s="17"/>
      <c r="AIO87" s="17"/>
      <c r="AIP87" s="17"/>
      <c r="AIQ87" s="17"/>
      <c r="AIR87" s="17"/>
      <c r="AIS87" s="17"/>
      <c r="AIT87" s="17"/>
      <c r="AIU87" s="17"/>
      <c r="AIV87" s="17"/>
      <c r="AIW87" s="17"/>
      <c r="AIX87" s="17"/>
      <c r="AIY87" s="17"/>
      <c r="AIZ87" s="17"/>
      <c r="AJA87" s="17"/>
      <c r="AJB87" s="17"/>
      <c r="AJC87" s="17"/>
      <c r="AJD87" s="17"/>
      <c r="AJE87" s="17"/>
      <c r="AJF87" s="17"/>
      <c r="AJG87" s="17"/>
      <c r="AJH87" s="17"/>
      <c r="AJI87" s="17"/>
      <c r="AJJ87" s="17"/>
      <c r="AJK87" s="17"/>
      <c r="AJL87" s="17"/>
      <c r="AJM87" s="17"/>
      <c r="AJN87" s="17"/>
      <c r="AJO87" s="17"/>
      <c r="AJP87" s="17"/>
      <c r="AJQ87" s="17"/>
      <c r="AJR87" s="17"/>
      <c r="AJS87" s="17"/>
      <c r="AJT87" s="17"/>
      <c r="AJU87" s="17"/>
      <c r="AJV87" s="17"/>
      <c r="AJW87" s="17"/>
      <c r="AJX87" s="17"/>
      <c r="AJY87" s="17"/>
      <c r="AJZ87" s="17"/>
      <c r="AKA87" s="17"/>
      <c r="AKB87" s="17"/>
      <c r="AKC87" s="17"/>
      <c r="AKD87" s="17"/>
      <c r="AKE87" s="17"/>
      <c r="AKF87" s="17"/>
      <c r="AKG87" s="17"/>
      <c r="AKH87" s="17"/>
      <c r="AKI87" s="17"/>
      <c r="AKJ87" s="17"/>
      <c r="AKK87" s="17"/>
      <c r="AKL87" s="17"/>
      <c r="AKM87" s="17"/>
      <c r="AKN87" s="17"/>
      <c r="AKO87" s="17"/>
      <c r="AKP87" s="17"/>
      <c r="AKQ87" s="17"/>
      <c r="AKR87" s="17"/>
      <c r="AKS87" s="17"/>
      <c r="AKT87" s="17"/>
      <c r="AKU87" s="17"/>
      <c r="AKV87" s="17"/>
      <c r="AKW87" s="17"/>
      <c r="AKX87" s="17"/>
      <c r="AKY87" s="17"/>
      <c r="AKZ87" s="17"/>
      <c r="ALA87" s="17"/>
      <c r="ALB87" s="17"/>
      <c r="ALC87" s="17"/>
      <c r="ALD87" s="17"/>
      <c r="ALE87" s="17"/>
      <c r="ALF87" s="17"/>
      <c r="ALG87" s="17"/>
      <c r="ALH87" s="17"/>
      <c r="ALI87" s="17"/>
      <c r="ALJ87" s="17"/>
      <c r="ALK87" s="17"/>
      <c r="ALL87" s="17"/>
      <c r="ALM87" s="17"/>
      <c r="ALN87" s="17"/>
      <c r="ALO87" s="17"/>
      <c r="ALP87" s="17"/>
      <c r="ALQ87" s="17"/>
      <c r="ALR87" s="17"/>
      <c r="ALS87" s="17"/>
      <c r="ALT87" s="17"/>
      <c r="ALU87" s="17"/>
      <c r="ALV87" s="17"/>
      <c r="ALW87" s="17"/>
      <c r="ALX87" s="17"/>
      <c r="ALY87" s="17"/>
      <c r="ALZ87" s="17"/>
      <c r="AMA87" s="17"/>
      <c r="AMB87" s="17"/>
      <c r="AMC87" s="17"/>
      <c r="AMD87" s="17"/>
      <c r="AME87" s="17"/>
      <c r="AMF87" s="17"/>
      <c r="AMG87" s="17"/>
      <c r="AMH87" s="17"/>
      <c r="AMI87" s="17"/>
      <c r="AMJ87" s="17"/>
      <c r="AMK87" s="17"/>
      <c r="AML87" s="17"/>
      <c r="AMM87" s="17"/>
      <c r="AMN87" s="17"/>
      <c r="AMO87" s="17"/>
      <c r="AMP87" s="17"/>
      <c r="AMQ87" s="17"/>
      <c r="AMR87" s="17"/>
      <c r="AMS87" s="17"/>
      <c r="AMT87" s="17"/>
      <c r="AMU87" s="17"/>
      <c r="AMV87" s="17"/>
      <c r="AMW87" s="17"/>
      <c r="AMX87" s="17"/>
      <c r="AMY87" s="17"/>
      <c r="AMZ87" s="17"/>
      <c r="ANA87" s="17"/>
      <c r="ANB87" s="17"/>
      <c r="ANC87" s="17"/>
      <c r="AND87" s="17"/>
      <c r="ANE87" s="17"/>
      <c r="ANF87" s="17"/>
      <c r="ANG87" s="17"/>
      <c r="ANH87" s="17"/>
      <c r="ANI87" s="17"/>
      <c r="ANJ87" s="17"/>
      <c r="ANK87" s="17"/>
      <c r="ANL87" s="17"/>
      <c r="ANM87" s="17"/>
      <c r="ANN87" s="17"/>
      <c r="ANO87" s="17"/>
      <c r="ANP87" s="17"/>
      <c r="ANQ87" s="17"/>
      <c r="ANR87" s="17"/>
      <c r="ANS87" s="17"/>
      <c r="ANT87" s="17"/>
      <c r="ANU87" s="17"/>
      <c r="ANV87" s="17"/>
      <c r="ANW87" s="17"/>
      <c r="ANX87" s="17"/>
      <c r="ANY87" s="17"/>
      <c r="ANZ87" s="17"/>
      <c r="AOA87" s="17"/>
      <c r="AOB87" s="17"/>
      <c r="AOC87" s="17"/>
      <c r="AOD87" s="17"/>
      <c r="AOE87" s="17"/>
      <c r="AOF87" s="17"/>
      <c r="AOG87" s="17"/>
      <c r="AOH87" s="17"/>
      <c r="AOI87" s="17"/>
      <c r="AOJ87" s="17"/>
      <c r="AOK87" s="17"/>
      <c r="AOL87" s="17"/>
      <c r="AOM87" s="17"/>
      <c r="AON87" s="17"/>
      <c r="AOO87" s="17"/>
      <c r="AOP87" s="17"/>
      <c r="AOQ87" s="17"/>
      <c r="AOR87" s="17"/>
      <c r="AOS87" s="17"/>
      <c r="AOT87" s="17"/>
      <c r="AOU87" s="17"/>
      <c r="AOV87" s="17"/>
      <c r="AOW87" s="17"/>
      <c r="AOX87" s="17"/>
      <c r="AOY87" s="17"/>
      <c r="AOZ87" s="17"/>
      <c r="APA87" s="17"/>
      <c r="APB87" s="17"/>
      <c r="APC87" s="17"/>
      <c r="APD87" s="17"/>
      <c r="APE87" s="17"/>
      <c r="APF87" s="17"/>
      <c r="APG87" s="17"/>
      <c r="APH87" s="17"/>
      <c r="API87" s="17"/>
      <c r="APJ87" s="17"/>
      <c r="APK87" s="17"/>
      <c r="APL87" s="17"/>
      <c r="APM87" s="17"/>
      <c r="APN87" s="17"/>
      <c r="APO87" s="17"/>
      <c r="APP87" s="17"/>
      <c r="APQ87" s="17"/>
      <c r="APR87" s="17"/>
      <c r="APS87" s="17"/>
      <c r="APT87" s="17"/>
      <c r="APU87" s="17"/>
      <c r="APV87" s="17"/>
      <c r="APW87" s="17"/>
      <c r="APX87" s="17"/>
      <c r="APY87" s="17"/>
      <c r="APZ87" s="17"/>
      <c r="AQA87" s="17"/>
      <c r="AQB87" s="17"/>
      <c r="AQC87" s="17"/>
      <c r="AQD87" s="17"/>
      <c r="AQE87" s="17"/>
      <c r="AQF87" s="17"/>
      <c r="AQG87" s="17"/>
      <c r="AQH87" s="17"/>
      <c r="AQI87" s="17"/>
      <c r="AQJ87" s="17"/>
      <c r="AQK87" s="17"/>
      <c r="AQL87" s="17"/>
      <c r="AQM87" s="17"/>
      <c r="AQN87" s="17"/>
      <c r="AQO87" s="17"/>
      <c r="AQP87" s="17"/>
      <c r="AQQ87" s="17"/>
      <c r="AQR87" s="17"/>
      <c r="AQS87" s="17"/>
      <c r="AQT87" s="17"/>
      <c r="AQU87" s="17"/>
      <c r="AQV87" s="17"/>
      <c r="AQW87" s="17"/>
      <c r="AQX87" s="17"/>
      <c r="AQY87" s="17"/>
      <c r="AQZ87" s="17"/>
      <c r="ARA87" s="17"/>
      <c r="ARB87" s="17"/>
      <c r="ARC87" s="17"/>
      <c r="ARD87" s="17"/>
      <c r="ARE87" s="17"/>
      <c r="ARF87" s="17"/>
      <c r="ARG87" s="17"/>
      <c r="ARH87" s="17"/>
      <c r="ARI87" s="17"/>
      <c r="ARJ87" s="17"/>
      <c r="ARK87" s="17"/>
      <c r="ARL87" s="17"/>
      <c r="ARM87" s="17"/>
      <c r="ARN87" s="17"/>
      <c r="ARO87" s="17"/>
      <c r="ARP87" s="17"/>
      <c r="ARQ87" s="17"/>
      <c r="ARR87" s="17"/>
      <c r="ARS87" s="17"/>
      <c r="ART87" s="17"/>
      <c r="ARU87" s="17"/>
      <c r="ARV87" s="17"/>
      <c r="ARW87" s="17"/>
      <c r="ARX87" s="17"/>
      <c r="ARY87" s="17"/>
      <c r="ARZ87" s="17"/>
      <c r="ASA87" s="17"/>
      <c r="ASB87" s="17"/>
      <c r="ASC87" s="17"/>
      <c r="ASD87" s="17"/>
      <c r="ASE87" s="17"/>
      <c r="ASF87" s="17"/>
      <c r="ASG87" s="17"/>
      <c r="ASH87" s="17"/>
      <c r="ASI87" s="17"/>
      <c r="ASJ87" s="17"/>
      <c r="ASK87" s="17"/>
      <c r="ASL87" s="17"/>
      <c r="ASM87" s="17"/>
      <c r="ASN87" s="17"/>
      <c r="ASO87" s="17"/>
      <c r="ASP87" s="17"/>
      <c r="ASQ87" s="17"/>
      <c r="ASR87" s="17"/>
      <c r="ASS87" s="17"/>
      <c r="AST87" s="17"/>
      <c r="ASU87" s="17"/>
      <c r="ASV87" s="17"/>
      <c r="ASW87" s="17"/>
      <c r="ASX87" s="17"/>
      <c r="ASY87" s="17"/>
      <c r="ASZ87" s="17"/>
      <c r="ATA87" s="17"/>
      <c r="ATB87" s="17"/>
      <c r="ATC87" s="17"/>
      <c r="ATD87" s="17"/>
      <c r="ATE87" s="17"/>
      <c r="ATF87" s="17"/>
      <c r="ATG87" s="17"/>
      <c r="ATH87" s="17"/>
      <c r="ATI87" s="17"/>
      <c r="ATJ87" s="17"/>
      <c r="ATK87" s="17"/>
      <c r="ATL87" s="17"/>
      <c r="ATM87" s="17"/>
      <c r="ATN87" s="17"/>
      <c r="ATO87" s="17"/>
      <c r="ATP87" s="17"/>
      <c r="ATQ87" s="17"/>
      <c r="ATR87" s="17"/>
      <c r="ATS87" s="17"/>
      <c r="ATT87" s="17"/>
      <c r="ATU87" s="17"/>
      <c r="ATV87" s="17"/>
      <c r="ATW87" s="17"/>
      <c r="ATX87" s="17"/>
      <c r="ATY87" s="17"/>
      <c r="ATZ87" s="17"/>
      <c r="AUA87" s="17"/>
      <c r="AUB87" s="17"/>
      <c r="AUC87" s="17"/>
      <c r="AUD87" s="17"/>
      <c r="AUE87" s="17"/>
      <c r="AUF87" s="17"/>
      <c r="AUG87" s="17"/>
      <c r="AUH87" s="17"/>
      <c r="AUI87" s="17"/>
      <c r="AUJ87" s="17"/>
      <c r="AUK87" s="17"/>
      <c r="AUL87" s="17"/>
      <c r="AUM87" s="17"/>
      <c r="AUN87" s="17"/>
      <c r="AUO87" s="17"/>
      <c r="AUP87" s="17"/>
      <c r="AUQ87" s="17"/>
      <c r="AUR87" s="17"/>
      <c r="AUS87" s="17"/>
      <c r="AUT87" s="17"/>
      <c r="AUU87" s="17"/>
      <c r="AUV87" s="17"/>
      <c r="AUW87" s="17"/>
      <c r="AUX87" s="17"/>
      <c r="AUY87" s="17"/>
      <c r="AUZ87" s="17"/>
      <c r="AVA87" s="17"/>
      <c r="AVB87" s="17"/>
      <c r="AVC87" s="17"/>
      <c r="AVD87" s="17"/>
      <c r="AVE87" s="17"/>
      <c r="AVF87" s="17"/>
      <c r="AVG87" s="17"/>
      <c r="AVH87" s="17"/>
      <c r="AVI87" s="17"/>
      <c r="AVJ87" s="17"/>
      <c r="AVK87" s="17"/>
      <c r="AVL87" s="17"/>
      <c r="AVM87" s="17"/>
      <c r="AVN87" s="17"/>
      <c r="AVO87" s="17"/>
      <c r="AVP87" s="17"/>
      <c r="AVQ87" s="17"/>
      <c r="AVR87" s="17"/>
      <c r="AVS87" s="17"/>
      <c r="AVT87" s="17"/>
      <c r="AVU87" s="17"/>
      <c r="AVV87" s="17"/>
      <c r="AVW87" s="17"/>
      <c r="AVX87" s="17"/>
      <c r="AVY87" s="17"/>
      <c r="AVZ87" s="17"/>
      <c r="AWA87" s="17"/>
      <c r="AWB87" s="17"/>
      <c r="AWC87" s="17"/>
      <c r="AWD87" s="17"/>
      <c r="AWE87" s="17"/>
      <c r="AWF87" s="17"/>
      <c r="AWG87" s="17"/>
      <c r="AWH87" s="17"/>
      <c r="AWI87" s="17"/>
      <c r="AWJ87" s="17"/>
      <c r="AWK87" s="17"/>
      <c r="AWL87" s="17"/>
      <c r="AWM87" s="17"/>
      <c r="AWN87" s="17"/>
      <c r="AWO87" s="17"/>
      <c r="AWP87" s="17"/>
      <c r="AWQ87" s="17"/>
      <c r="AWR87" s="17"/>
      <c r="AWS87" s="17"/>
      <c r="AWT87" s="17"/>
      <c r="AWU87" s="17"/>
      <c r="AWV87" s="17"/>
      <c r="AWW87" s="17"/>
      <c r="AWX87" s="17"/>
      <c r="AWY87" s="17"/>
      <c r="AWZ87" s="17"/>
      <c r="AXA87" s="17"/>
      <c r="AXB87" s="17"/>
      <c r="AXC87" s="17"/>
      <c r="AXD87" s="17"/>
      <c r="AXE87" s="17"/>
      <c r="AXF87" s="17"/>
      <c r="AXG87" s="17"/>
      <c r="AXH87" s="17"/>
      <c r="AXI87" s="17"/>
      <c r="AXJ87" s="17"/>
      <c r="AXK87" s="17"/>
      <c r="AXL87" s="17"/>
      <c r="AXM87" s="17"/>
      <c r="AXN87" s="17"/>
      <c r="AXO87" s="17"/>
      <c r="AXP87" s="17"/>
      <c r="AXQ87" s="17"/>
      <c r="AXR87" s="17"/>
      <c r="AXS87" s="17"/>
      <c r="AXT87" s="17"/>
      <c r="AXU87" s="17"/>
      <c r="AXV87" s="17"/>
      <c r="AXW87" s="17"/>
      <c r="AXX87" s="17"/>
      <c r="AXY87" s="17"/>
      <c r="AXZ87" s="17"/>
      <c r="AYA87" s="17"/>
      <c r="AYB87" s="17"/>
      <c r="AYC87" s="17"/>
      <c r="AYD87" s="17"/>
      <c r="AYE87" s="17"/>
      <c r="AYF87" s="17"/>
      <c r="AYG87" s="17"/>
      <c r="AYH87" s="17"/>
      <c r="AYI87" s="17"/>
      <c r="AYJ87" s="17"/>
      <c r="AYK87" s="17"/>
      <c r="AYL87" s="17"/>
      <c r="AYM87" s="17"/>
      <c r="AYN87" s="17"/>
      <c r="AYO87" s="17"/>
      <c r="AYP87" s="17"/>
      <c r="AYQ87" s="17"/>
      <c r="AYR87" s="17"/>
      <c r="AYS87" s="17"/>
      <c r="AYT87" s="17"/>
      <c r="AYU87" s="17"/>
      <c r="AYV87" s="17"/>
      <c r="AYW87" s="17"/>
      <c r="AYX87" s="17"/>
      <c r="AYY87" s="17"/>
      <c r="AYZ87" s="17"/>
      <c r="AZA87" s="17"/>
      <c r="AZB87" s="17"/>
      <c r="AZC87" s="17"/>
      <c r="AZD87" s="17"/>
      <c r="AZE87" s="17"/>
      <c r="AZF87" s="17"/>
      <c r="AZG87" s="17"/>
      <c r="AZH87" s="17"/>
      <c r="AZI87" s="17"/>
      <c r="AZJ87" s="17"/>
      <c r="AZK87" s="17"/>
      <c r="AZL87" s="17"/>
      <c r="AZM87" s="17"/>
      <c r="AZN87" s="17"/>
      <c r="AZO87" s="17"/>
      <c r="AZP87" s="17"/>
      <c r="AZQ87" s="17"/>
      <c r="AZR87" s="17"/>
      <c r="AZS87" s="17"/>
      <c r="AZT87" s="17"/>
      <c r="AZU87" s="17"/>
      <c r="AZV87" s="17"/>
      <c r="AZW87" s="17"/>
      <c r="AZX87" s="17"/>
      <c r="AZY87" s="17"/>
      <c r="AZZ87" s="17"/>
      <c r="BAA87" s="17"/>
      <c r="BAB87" s="17"/>
      <c r="BAC87" s="17"/>
      <c r="BAD87" s="17"/>
      <c r="BAE87" s="17"/>
      <c r="BAF87" s="17"/>
      <c r="BAG87" s="17"/>
      <c r="BAH87" s="17"/>
      <c r="BAI87" s="17"/>
      <c r="BAJ87" s="17"/>
      <c r="BAK87" s="17"/>
      <c r="BAL87" s="17"/>
      <c r="BAM87" s="17"/>
      <c r="BAN87" s="17"/>
      <c r="BAO87" s="17"/>
      <c r="BAP87" s="17"/>
      <c r="BAQ87" s="17"/>
      <c r="BAR87" s="17"/>
      <c r="BAS87" s="17"/>
      <c r="BAT87" s="17"/>
      <c r="BAU87" s="17"/>
      <c r="BAV87" s="17"/>
      <c r="BAW87" s="17"/>
      <c r="BAX87" s="17"/>
      <c r="BAY87" s="17"/>
      <c r="BAZ87" s="17"/>
      <c r="BBA87" s="17"/>
      <c r="BBB87" s="17"/>
      <c r="BBC87" s="17"/>
      <c r="BBD87" s="17"/>
      <c r="BBE87" s="17"/>
      <c r="BBF87" s="17"/>
      <c r="BBG87" s="17"/>
      <c r="BBH87" s="17"/>
      <c r="BBI87" s="17"/>
      <c r="BBJ87" s="17"/>
      <c r="BBK87" s="17"/>
      <c r="BBL87" s="17"/>
      <c r="BBM87" s="17"/>
      <c r="BBN87" s="17"/>
      <c r="BBO87" s="17"/>
      <c r="BBP87" s="17"/>
      <c r="BBQ87" s="17"/>
      <c r="BBR87" s="17"/>
      <c r="BBS87" s="17"/>
      <c r="BBT87" s="17"/>
      <c r="BBU87" s="17"/>
      <c r="BBV87" s="17"/>
      <c r="BBW87" s="17"/>
      <c r="BBX87" s="17"/>
      <c r="BBY87" s="17"/>
      <c r="BBZ87" s="17"/>
      <c r="BCA87" s="17"/>
      <c r="BCB87" s="17"/>
      <c r="BCC87" s="17"/>
      <c r="BCD87" s="17"/>
      <c r="BCE87" s="17"/>
      <c r="BCF87" s="17"/>
      <c r="BCG87" s="17"/>
      <c r="BCH87" s="17"/>
      <c r="BCI87" s="17"/>
      <c r="BCJ87" s="17"/>
      <c r="BCK87" s="17"/>
      <c r="BCL87" s="17"/>
      <c r="BCM87" s="17"/>
      <c r="BCN87" s="17"/>
      <c r="BCO87" s="17"/>
      <c r="BCP87" s="17"/>
      <c r="BCQ87" s="17"/>
      <c r="BCR87" s="17"/>
      <c r="BCS87" s="17"/>
      <c r="BCT87" s="17"/>
      <c r="BCU87" s="17"/>
      <c r="BCV87" s="17"/>
      <c r="BCW87" s="17"/>
      <c r="BCX87" s="17"/>
      <c r="BCY87" s="17"/>
      <c r="BCZ87" s="17"/>
      <c r="BDA87" s="17"/>
      <c r="BDB87" s="17"/>
      <c r="BDC87" s="17"/>
      <c r="BDD87" s="17"/>
      <c r="BDE87" s="17"/>
      <c r="BDF87" s="17"/>
      <c r="BDG87" s="17"/>
      <c r="BDH87" s="17"/>
      <c r="BDI87" s="17"/>
      <c r="BDJ87" s="17"/>
      <c r="BDK87" s="17"/>
      <c r="BDL87" s="17"/>
      <c r="BDM87" s="17"/>
      <c r="BDN87" s="17"/>
      <c r="BDO87" s="17"/>
      <c r="BDP87" s="17"/>
      <c r="BDQ87" s="17"/>
      <c r="BDR87" s="17"/>
      <c r="BDS87" s="17"/>
      <c r="BDT87" s="17"/>
      <c r="BDU87" s="17"/>
      <c r="BDV87" s="17"/>
      <c r="BDW87" s="17"/>
      <c r="BDX87" s="17"/>
      <c r="BDY87" s="17"/>
      <c r="BDZ87" s="17"/>
      <c r="BEA87" s="17"/>
      <c r="BEB87" s="17"/>
      <c r="BEC87" s="17"/>
      <c r="BED87" s="17"/>
      <c r="BEE87" s="17"/>
      <c r="BEF87" s="17"/>
      <c r="BEG87" s="17"/>
      <c r="BEH87" s="17"/>
      <c r="BEI87" s="17"/>
      <c r="BEJ87" s="17"/>
      <c r="BEK87" s="17"/>
      <c r="BEL87" s="17"/>
      <c r="BEM87" s="17"/>
      <c r="BEN87" s="17"/>
      <c r="BEO87" s="17"/>
      <c r="BEP87" s="17"/>
      <c r="BEQ87" s="17"/>
      <c r="BER87" s="17"/>
      <c r="BES87" s="17"/>
      <c r="BET87" s="17"/>
      <c r="BEU87" s="17"/>
      <c r="BEV87" s="17"/>
      <c r="BEW87" s="17"/>
      <c r="BEX87" s="17"/>
      <c r="BEY87" s="17"/>
      <c r="BEZ87" s="17"/>
      <c r="BFA87" s="17"/>
      <c r="BFB87" s="17"/>
      <c r="BFC87" s="17"/>
      <c r="BFD87" s="17"/>
      <c r="BFE87" s="17"/>
      <c r="BFF87" s="17"/>
      <c r="BFG87" s="17"/>
      <c r="BFH87" s="17"/>
      <c r="BFI87" s="17"/>
      <c r="BFJ87" s="17"/>
      <c r="BFK87" s="17"/>
      <c r="BFL87" s="17"/>
      <c r="BFM87" s="17"/>
      <c r="BFN87" s="17"/>
      <c r="BFO87" s="17"/>
      <c r="BFP87" s="17"/>
      <c r="BFQ87" s="17"/>
      <c r="BFR87" s="17"/>
      <c r="BFS87" s="17"/>
      <c r="BFT87" s="17"/>
      <c r="BFU87" s="17"/>
      <c r="BFV87" s="17"/>
      <c r="BFW87" s="17"/>
      <c r="BFX87" s="17"/>
      <c r="BFY87" s="17"/>
      <c r="BFZ87" s="17"/>
      <c r="BGA87" s="17"/>
      <c r="BGB87" s="17"/>
      <c r="BGC87" s="17"/>
      <c r="BGD87" s="17"/>
      <c r="BGE87" s="17"/>
      <c r="BGF87" s="17"/>
      <c r="BGG87" s="17"/>
      <c r="BGH87" s="17"/>
      <c r="BGI87" s="17"/>
      <c r="BGJ87" s="17"/>
      <c r="BGK87" s="17"/>
      <c r="BGL87" s="17"/>
      <c r="BGM87" s="17"/>
      <c r="BGN87" s="17"/>
      <c r="BGO87" s="17"/>
      <c r="BGP87" s="17"/>
      <c r="BGQ87" s="17"/>
      <c r="BGR87" s="17"/>
      <c r="BGS87" s="17"/>
      <c r="BGT87" s="17"/>
      <c r="BGU87" s="17"/>
      <c r="BGV87" s="17"/>
      <c r="BGW87" s="17"/>
      <c r="BGX87" s="17"/>
      <c r="BGY87" s="17"/>
      <c r="BGZ87" s="17"/>
      <c r="BHA87" s="17"/>
      <c r="BHB87" s="17"/>
      <c r="BHC87" s="17"/>
      <c r="BHD87" s="17"/>
      <c r="BHE87" s="17"/>
      <c r="BHF87" s="17"/>
      <c r="BHG87" s="17"/>
      <c r="BHH87" s="17"/>
      <c r="BHI87" s="17"/>
      <c r="BHJ87" s="17"/>
      <c r="BHK87" s="17"/>
      <c r="BHL87" s="17"/>
      <c r="BHM87" s="17"/>
      <c r="BHN87" s="17"/>
      <c r="BHO87" s="17"/>
      <c r="BHP87" s="17"/>
      <c r="BHQ87" s="17"/>
      <c r="BHR87" s="17"/>
      <c r="BHS87" s="17"/>
      <c r="BHT87" s="17"/>
      <c r="BHU87" s="17"/>
      <c r="BHV87" s="17"/>
      <c r="BHW87" s="17"/>
      <c r="BHX87" s="17"/>
      <c r="BHY87" s="17"/>
      <c r="BHZ87" s="17"/>
      <c r="BIA87" s="17"/>
      <c r="BIB87" s="17"/>
      <c r="BIC87" s="17"/>
      <c r="BID87" s="17"/>
      <c r="BIE87" s="17"/>
      <c r="BIF87" s="17"/>
      <c r="BIG87" s="17"/>
      <c r="BIH87" s="17"/>
      <c r="BII87" s="17"/>
      <c r="BIJ87" s="17"/>
      <c r="BIK87" s="17"/>
      <c r="BIL87" s="17"/>
      <c r="BIM87" s="17"/>
      <c r="BIN87" s="17"/>
      <c r="BIO87" s="17"/>
      <c r="BIP87" s="17"/>
      <c r="BIQ87" s="17"/>
      <c r="BIR87" s="17"/>
      <c r="BIS87" s="17"/>
      <c r="BIT87" s="17"/>
      <c r="BIU87" s="17"/>
      <c r="BIV87" s="17"/>
      <c r="BIW87" s="17"/>
      <c r="BIX87" s="17"/>
      <c r="BIY87" s="17"/>
      <c r="BIZ87" s="17"/>
      <c r="BJA87" s="17"/>
      <c r="BJB87" s="17"/>
      <c r="BJC87" s="17"/>
      <c r="BJD87" s="17"/>
      <c r="BJE87" s="17"/>
      <c r="BJF87" s="17"/>
      <c r="BJG87" s="17"/>
      <c r="BJH87" s="17"/>
      <c r="BJI87" s="17"/>
      <c r="BJJ87" s="17"/>
      <c r="BJK87" s="17"/>
      <c r="BJL87" s="17"/>
      <c r="BJM87" s="17"/>
      <c r="BJN87" s="17"/>
      <c r="BJO87" s="17"/>
      <c r="BJP87" s="17"/>
      <c r="BJQ87" s="17"/>
      <c r="BJR87" s="17"/>
      <c r="BJS87" s="17"/>
      <c r="BJT87" s="17"/>
      <c r="BJU87" s="17"/>
      <c r="BJV87" s="17"/>
      <c r="BJW87" s="17"/>
      <c r="BJX87" s="17"/>
      <c r="BJY87" s="17"/>
      <c r="BJZ87" s="17"/>
      <c r="BKA87" s="17"/>
      <c r="BKB87" s="17"/>
      <c r="BKC87" s="17"/>
      <c r="BKD87" s="17"/>
      <c r="BKE87" s="17"/>
      <c r="BKF87" s="17"/>
      <c r="BKG87" s="17"/>
      <c r="BKH87" s="17"/>
      <c r="BKI87" s="17"/>
      <c r="BKJ87" s="17"/>
      <c r="BKK87" s="17"/>
      <c r="BKL87" s="17"/>
      <c r="BKM87" s="17"/>
      <c r="BKN87" s="17"/>
      <c r="BKO87" s="17"/>
      <c r="BKP87" s="17"/>
      <c r="BKQ87" s="17"/>
      <c r="BKR87" s="17"/>
      <c r="BKS87" s="17"/>
      <c r="BKT87" s="17"/>
      <c r="BKU87" s="17"/>
      <c r="BKV87" s="17"/>
      <c r="BKW87" s="17"/>
      <c r="BKX87" s="17"/>
      <c r="BKY87" s="17"/>
      <c r="BKZ87" s="17"/>
      <c r="BLA87" s="17"/>
      <c r="BLB87" s="17"/>
      <c r="BLC87" s="17"/>
      <c r="BLD87" s="17"/>
      <c r="BLE87" s="17"/>
      <c r="BLF87" s="17"/>
      <c r="BLG87" s="17"/>
      <c r="BLH87" s="17"/>
      <c r="BLI87" s="17"/>
      <c r="BLJ87" s="17"/>
      <c r="BLK87" s="17"/>
      <c r="BLL87" s="17"/>
      <c r="BLM87" s="17"/>
      <c r="BLN87" s="17"/>
      <c r="BLO87" s="17"/>
      <c r="BLP87" s="17"/>
      <c r="BLQ87" s="17"/>
      <c r="BLR87" s="17"/>
      <c r="BLS87" s="17"/>
      <c r="BLT87" s="17"/>
      <c r="BLU87" s="17"/>
      <c r="BLV87" s="17"/>
      <c r="BLW87" s="17"/>
      <c r="BLX87" s="17"/>
      <c r="BLY87" s="17"/>
      <c r="BLZ87" s="17"/>
      <c r="BMA87" s="17"/>
      <c r="BMB87" s="17"/>
      <c r="BMC87" s="17"/>
      <c r="BMD87" s="17"/>
      <c r="BME87" s="17"/>
      <c r="BMF87" s="17"/>
      <c r="BMG87" s="17"/>
      <c r="BMH87" s="17"/>
      <c r="BMI87" s="17"/>
      <c r="BMJ87" s="17"/>
      <c r="BMK87" s="17"/>
      <c r="BML87" s="17"/>
      <c r="BMM87" s="17"/>
      <c r="BMN87" s="17"/>
      <c r="BMO87" s="17"/>
      <c r="BMP87" s="17"/>
      <c r="BMQ87" s="17"/>
      <c r="BMR87" s="17"/>
      <c r="BMS87" s="17"/>
      <c r="BMT87" s="17"/>
      <c r="BMU87" s="17"/>
      <c r="BMV87" s="17"/>
      <c r="BMW87" s="17"/>
      <c r="BMX87" s="17"/>
      <c r="BMY87" s="17"/>
      <c r="BMZ87" s="17"/>
      <c r="BNA87" s="17"/>
      <c r="BNB87" s="17"/>
      <c r="BNC87" s="17"/>
      <c r="BND87" s="17"/>
      <c r="BNE87" s="17"/>
      <c r="BNF87" s="17"/>
      <c r="BNG87" s="17"/>
      <c r="BNH87" s="17"/>
      <c r="BNI87" s="17"/>
      <c r="BNJ87" s="17"/>
      <c r="BNK87" s="17"/>
      <c r="BNL87" s="17"/>
      <c r="BNM87" s="17"/>
      <c r="BNN87" s="17"/>
      <c r="BNO87" s="17"/>
      <c r="BNP87" s="17"/>
      <c r="BNQ87" s="17"/>
      <c r="BNR87" s="17"/>
      <c r="BNS87" s="17"/>
      <c r="BNT87" s="17"/>
      <c r="BNU87" s="17"/>
      <c r="BNV87" s="17"/>
      <c r="BNW87" s="17"/>
      <c r="BNX87" s="17"/>
      <c r="BNY87" s="17"/>
      <c r="BNZ87" s="17"/>
      <c r="BOA87" s="17"/>
      <c r="BOB87" s="17"/>
      <c r="BOC87" s="17"/>
      <c r="BOD87" s="17"/>
      <c r="BOE87" s="17"/>
      <c r="BOF87" s="17"/>
      <c r="BOG87" s="17"/>
      <c r="BOH87" s="17"/>
      <c r="BOI87" s="17"/>
      <c r="BOJ87" s="17"/>
      <c r="BOK87" s="17"/>
      <c r="BOL87" s="17"/>
      <c r="BOM87" s="17"/>
      <c r="BON87" s="17"/>
      <c r="BOO87" s="17"/>
      <c r="BOP87" s="17"/>
      <c r="BOQ87" s="17"/>
      <c r="BOR87" s="17"/>
      <c r="BOS87" s="17"/>
      <c r="BOT87" s="17"/>
      <c r="BOU87" s="17"/>
      <c r="BOV87" s="17"/>
      <c r="BOW87" s="17"/>
      <c r="BOX87" s="17"/>
      <c r="BOY87" s="17"/>
      <c r="BOZ87" s="17"/>
      <c r="BPA87" s="17"/>
      <c r="BPB87" s="17"/>
      <c r="BPC87" s="17"/>
      <c r="BPD87" s="17"/>
      <c r="BPE87" s="17"/>
      <c r="BPF87" s="17"/>
      <c r="BPG87" s="17"/>
      <c r="BPH87" s="17"/>
      <c r="BPI87" s="17"/>
      <c r="BPJ87" s="17"/>
      <c r="BPK87" s="17"/>
      <c r="BPL87" s="17"/>
      <c r="BPM87" s="17"/>
      <c r="BPN87" s="17"/>
      <c r="BPO87" s="17"/>
      <c r="BPP87" s="17"/>
      <c r="BPQ87" s="17"/>
      <c r="BPR87" s="17"/>
      <c r="BPS87" s="17"/>
      <c r="BPT87" s="17"/>
      <c r="BPU87" s="17"/>
      <c r="BPV87" s="17"/>
      <c r="BPW87" s="17"/>
      <c r="BPX87" s="17"/>
      <c r="BPY87" s="17"/>
      <c r="BPZ87" s="17"/>
      <c r="BQA87" s="17"/>
      <c r="BQB87" s="17"/>
      <c r="BQC87" s="17"/>
      <c r="BQD87" s="17"/>
      <c r="BQE87" s="17"/>
      <c r="BQF87" s="17"/>
      <c r="BQG87" s="17"/>
      <c r="BQH87" s="17"/>
      <c r="BQI87" s="17"/>
      <c r="BQJ87" s="17"/>
      <c r="BQK87" s="17"/>
      <c r="BQL87" s="17"/>
      <c r="BQM87" s="17"/>
      <c r="BQN87" s="17"/>
      <c r="BQO87" s="17"/>
      <c r="BQP87" s="17"/>
      <c r="BQQ87" s="17"/>
      <c r="BQR87" s="17"/>
      <c r="BQS87" s="17"/>
      <c r="BQT87" s="17"/>
      <c r="BQU87" s="17"/>
      <c r="BQV87" s="17"/>
      <c r="BQW87" s="17"/>
      <c r="BQX87" s="17"/>
      <c r="BQY87" s="17"/>
      <c r="BQZ87" s="17"/>
      <c r="BRA87" s="17"/>
      <c r="BRB87" s="17"/>
      <c r="BRC87" s="17"/>
      <c r="BRD87" s="17"/>
      <c r="BRE87" s="17"/>
      <c r="BRF87" s="17"/>
      <c r="BRG87" s="17"/>
      <c r="BRH87" s="17"/>
      <c r="BRI87" s="17"/>
      <c r="BRJ87" s="17"/>
      <c r="BRK87" s="17"/>
      <c r="BRL87" s="17"/>
      <c r="BRM87" s="17"/>
      <c r="BRN87" s="17"/>
      <c r="BRO87" s="17"/>
      <c r="BRP87" s="17"/>
      <c r="BRQ87" s="17"/>
      <c r="BRR87" s="17"/>
      <c r="BRS87" s="17"/>
      <c r="BRT87" s="17"/>
      <c r="BRU87" s="17"/>
      <c r="BRV87" s="17"/>
      <c r="BRW87" s="17"/>
      <c r="BRX87" s="17"/>
      <c r="BRY87" s="17"/>
      <c r="BRZ87" s="17"/>
      <c r="BSA87" s="17"/>
      <c r="BSB87" s="17"/>
      <c r="BSC87" s="17"/>
      <c r="BSD87" s="17"/>
      <c r="BSE87" s="17"/>
      <c r="BSF87" s="17"/>
      <c r="BSG87" s="17"/>
      <c r="BSH87" s="17"/>
      <c r="BSI87" s="17"/>
      <c r="BSJ87" s="17"/>
      <c r="BSK87" s="17"/>
      <c r="BSL87" s="17"/>
      <c r="BSM87" s="17"/>
      <c r="BSN87" s="17"/>
      <c r="BSO87" s="17"/>
      <c r="BSP87" s="17"/>
      <c r="BSQ87" s="17"/>
      <c r="BSR87" s="17"/>
      <c r="BSS87" s="17"/>
      <c r="BST87" s="17"/>
      <c r="BSU87" s="17"/>
      <c r="BSV87" s="17"/>
      <c r="BSW87" s="17"/>
      <c r="BSX87" s="17"/>
      <c r="BSY87" s="17"/>
      <c r="BSZ87" s="17"/>
      <c r="BTA87" s="17"/>
      <c r="BTB87" s="17"/>
      <c r="BTC87" s="17"/>
      <c r="BTD87" s="17"/>
      <c r="BTE87" s="17"/>
      <c r="BTF87" s="17"/>
      <c r="BTG87" s="17"/>
      <c r="BTH87" s="17"/>
      <c r="BTI87" s="17"/>
      <c r="BTJ87" s="17"/>
      <c r="BTK87" s="17"/>
      <c r="BTL87" s="17"/>
      <c r="BTM87" s="17"/>
      <c r="BTN87" s="17"/>
      <c r="BTO87" s="17"/>
      <c r="BTP87" s="17"/>
      <c r="BTQ87" s="17"/>
      <c r="BTR87" s="17"/>
      <c r="BTS87" s="17"/>
      <c r="BTT87" s="17"/>
      <c r="BTU87" s="17"/>
      <c r="BTV87" s="17"/>
      <c r="BTW87" s="17"/>
      <c r="BTX87" s="17"/>
      <c r="BTY87" s="17"/>
      <c r="BTZ87" s="17"/>
      <c r="BUA87" s="17"/>
      <c r="BUB87" s="17"/>
      <c r="BUC87" s="17"/>
      <c r="BUD87" s="17"/>
      <c r="BUE87" s="17"/>
      <c r="BUF87" s="17"/>
      <c r="BUG87" s="17"/>
      <c r="BUH87" s="17"/>
      <c r="BUI87" s="17"/>
      <c r="BUJ87" s="17"/>
      <c r="BUK87" s="17"/>
      <c r="BUL87" s="17"/>
      <c r="BUM87" s="17"/>
      <c r="BUN87" s="17"/>
      <c r="BUO87" s="17"/>
      <c r="BUP87" s="17"/>
      <c r="BUQ87" s="17"/>
      <c r="BUR87" s="17"/>
      <c r="BUS87" s="17"/>
      <c r="BUT87" s="17"/>
      <c r="BUU87" s="17"/>
      <c r="BUV87" s="17"/>
      <c r="BUW87" s="17"/>
      <c r="BUX87" s="17"/>
      <c r="BUY87" s="17"/>
      <c r="BUZ87" s="17"/>
      <c r="BVA87" s="17"/>
      <c r="BVB87" s="17"/>
      <c r="BVC87" s="17"/>
      <c r="BVD87" s="17"/>
      <c r="BVE87" s="17"/>
      <c r="BVF87" s="17"/>
      <c r="BVG87" s="17"/>
      <c r="BVH87" s="17"/>
      <c r="BVI87" s="17"/>
      <c r="BVJ87" s="17"/>
      <c r="BVK87" s="17"/>
      <c r="BVL87" s="17"/>
      <c r="BVM87" s="17"/>
      <c r="BVN87" s="17"/>
      <c r="BVO87" s="17"/>
      <c r="BVP87" s="17"/>
      <c r="BVQ87" s="17"/>
      <c r="BVR87" s="17"/>
      <c r="BVS87" s="17"/>
      <c r="BVT87" s="17"/>
      <c r="BVU87" s="17"/>
      <c r="BVV87" s="17"/>
      <c r="BVW87" s="17"/>
      <c r="BVX87" s="17"/>
      <c r="BVY87" s="17"/>
      <c r="BVZ87" s="17"/>
      <c r="BWA87" s="17"/>
      <c r="BWB87" s="17"/>
      <c r="BWC87" s="17"/>
      <c r="BWD87" s="17"/>
      <c r="BWE87" s="17"/>
      <c r="BWF87" s="17"/>
      <c r="BWG87" s="17"/>
      <c r="BWH87" s="17"/>
      <c r="BWI87" s="17"/>
      <c r="BWJ87" s="17"/>
      <c r="BWK87" s="17"/>
      <c r="BWL87" s="17"/>
      <c r="BWM87" s="17"/>
      <c r="BWN87" s="17"/>
      <c r="BWO87" s="17"/>
      <c r="BWP87" s="17"/>
      <c r="BWQ87" s="17"/>
      <c r="BWR87" s="17"/>
      <c r="BWS87" s="17"/>
      <c r="BWT87" s="17"/>
      <c r="BWU87" s="17"/>
      <c r="BWV87" s="17"/>
      <c r="BWW87" s="17"/>
      <c r="BWX87" s="17"/>
      <c r="BWY87" s="17"/>
      <c r="BWZ87" s="17"/>
      <c r="BXA87" s="17"/>
      <c r="BXB87" s="17"/>
      <c r="BXC87" s="17"/>
      <c r="BXD87" s="17"/>
      <c r="BXE87" s="17"/>
      <c r="BXF87" s="17"/>
      <c r="BXG87" s="17"/>
      <c r="BXH87" s="17"/>
      <c r="BXI87" s="17"/>
      <c r="BXJ87" s="17"/>
      <c r="BXK87" s="17"/>
      <c r="BXL87" s="17"/>
      <c r="BXM87" s="17"/>
      <c r="BXN87" s="17"/>
      <c r="BXO87" s="17"/>
      <c r="BXP87" s="17"/>
      <c r="BXQ87" s="17"/>
      <c r="BXR87" s="17"/>
      <c r="BXS87" s="17"/>
      <c r="BXT87" s="17"/>
      <c r="BXU87" s="17"/>
      <c r="BXV87" s="17"/>
      <c r="BXW87" s="17"/>
      <c r="BXX87" s="17"/>
      <c r="BXY87" s="17"/>
      <c r="BXZ87" s="17"/>
      <c r="BYA87" s="17"/>
      <c r="BYB87" s="17"/>
      <c r="BYC87" s="17"/>
      <c r="BYD87" s="17"/>
      <c r="BYE87" s="17"/>
      <c r="BYF87" s="17"/>
      <c r="BYG87" s="17"/>
      <c r="BYH87" s="17"/>
      <c r="BYI87" s="17"/>
      <c r="BYJ87" s="17"/>
      <c r="BYK87" s="17"/>
      <c r="BYL87" s="17"/>
      <c r="BYM87" s="17"/>
      <c r="BYN87" s="17"/>
      <c r="BYO87" s="17"/>
      <c r="BYP87" s="17"/>
      <c r="BYQ87" s="17"/>
      <c r="BYR87" s="17"/>
      <c r="BYS87" s="17"/>
      <c r="BYT87" s="17"/>
      <c r="BYU87" s="17"/>
      <c r="BYV87" s="17"/>
      <c r="BYW87" s="17"/>
      <c r="BYX87" s="17"/>
      <c r="BYY87" s="17"/>
      <c r="BYZ87" s="17"/>
      <c r="BZA87" s="17"/>
      <c r="BZB87" s="17"/>
      <c r="BZC87" s="17"/>
      <c r="BZD87" s="17"/>
      <c r="BZE87" s="17"/>
      <c r="BZF87" s="17"/>
      <c r="BZG87" s="17"/>
      <c r="BZH87" s="17"/>
      <c r="BZI87" s="17"/>
      <c r="BZJ87" s="17"/>
      <c r="BZK87" s="17"/>
      <c r="BZL87" s="17"/>
      <c r="BZM87" s="17"/>
      <c r="BZN87" s="17"/>
      <c r="BZO87" s="17"/>
      <c r="BZP87" s="17"/>
      <c r="BZQ87" s="17"/>
      <c r="BZR87" s="17"/>
      <c r="BZS87" s="17"/>
      <c r="BZT87" s="17"/>
      <c r="BZU87" s="17"/>
      <c r="BZV87" s="17"/>
      <c r="BZW87" s="17"/>
      <c r="BZX87" s="17"/>
      <c r="BZY87" s="17"/>
      <c r="BZZ87" s="17"/>
      <c r="CAA87" s="17"/>
      <c r="CAB87" s="17"/>
      <c r="CAC87" s="17"/>
      <c r="CAD87" s="17"/>
      <c r="CAE87" s="17"/>
      <c r="CAF87" s="17"/>
      <c r="CAG87" s="17"/>
      <c r="CAH87" s="17"/>
      <c r="CAI87" s="17"/>
      <c r="CAJ87" s="17"/>
      <c r="CAK87" s="17"/>
      <c r="CAL87" s="17"/>
      <c r="CAM87" s="17"/>
      <c r="CAN87" s="17"/>
      <c r="CAO87" s="17"/>
      <c r="CAP87" s="17"/>
      <c r="CAQ87" s="17"/>
      <c r="CAR87" s="17"/>
      <c r="CAS87" s="17"/>
      <c r="CAT87" s="17"/>
      <c r="CAU87" s="17"/>
      <c r="CAV87" s="17"/>
      <c r="CAW87" s="17"/>
      <c r="CAX87" s="17"/>
      <c r="CAY87" s="17"/>
      <c r="CAZ87" s="17"/>
      <c r="CBA87" s="17"/>
      <c r="CBB87" s="17"/>
      <c r="CBC87" s="17"/>
      <c r="CBD87" s="17"/>
      <c r="CBE87" s="17"/>
      <c r="CBF87" s="17"/>
      <c r="CBG87" s="17"/>
      <c r="CBH87" s="17"/>
      <c r="CBI87" s="17"/>
      <c r="CBJ87" s="17"/>
      <c r="CBK87" s="17"/>
      <c r="CBL87" s="17"/>
      <c r="CBM87" s="17"/>
      <c r="CBN87" s="17"/>
      <c r="CBO87" s="17"/>
      <c r="CBP87" s="17"/>
      <c r="CBQ87" s="17"/>
      <c r="CBR87" s="17"/>
      <c r="CBS87" s="17"/>
      <c r="CBT87" s="17"/>
      <c r="CBU87" s="17"/>
      <c r="CBV87" s="17"/>
      <c r="CBW87" s="17"/>
      <c r="CBX87" s="17"/>
      <c r="CBY87" s="17"/>
      <c r="CBZ87" s="17"/>
      <c r="CCA87" s="17"/>
      <c r="CCB87" s="17"/>
      <c r="CCC87" s="17"/>
      <c r="CCD87" s="17"/>
      <c r="CCE87" s="17"/>
      <c r="CCF87" s="17"/>
      <c r="CCG87" s="17"/>
      <c r="CCH87" s="17"/>
      <c r="CCI87" s="17"/>
      <c r="CCJ87" s="17"/>
      <c r="CCK87" s="17"/>
      <c r="CCL87" s="17"/>
      <c r="CCM87" s="17"/>
      <c r="CCN87" s="17"/>
      <c r="CCO87" s="17"/>
      <c r="CCP87" s="17"/>
      <c r="CCQ87" s="17"/>
      <c r="CCR87" s="17"/>
      <c r="CCS87" s="17"/>
      <c r="CCT87" s="17"/>
      <c r="CCU87" s="17"/>
      <c r="CCV87" s="17"/>
      <c r="CCW87" s="17"/>
      <c r="CCX87" s="17"/>
      <c r="CCY87" s="17"/>
      <c r="CCZ87" s="17"/>
      <c r="CDA87" s="17"/>
      <c r="CDB87" s="17"/>
      <c r="CDC87" s="17"/>
      <c r="CDD87" s="17"/>
      <c r="CDE87" s="17"/>
      <c r="CDF87" s="17"/>
      <c r="CDG87" s="17"/>
      <c r="CDH87" s="17"/>
      <c r="CDI87" s="17"/>
      <c r="CDJ87" s="17"/>
      <c r="CDK87" s="17"/>
      <c r="CDL87" s="17"/>
      <c r="CDM87" s="17"/>
      <c r="CDN87" s="17"/>
      <c r="CDO87" s="17"/>
      <c r="CDP87" s="17"/>
      <c r="CDQ87" s="17"/>
      <c r="CDR87" s="17"/>
      <c r="CDS87" s="17"/>
      <c r="CDT87" s="17"/>
      <c r="CDU87" s="17"/>
      <c r="CDV87" s="17"/>
      <c r="CDW87" s="17"/>
      <c r="CDX87" s="17"/>
      <c r="CDY87" s="17"/>
      <c r="CDZ87" s="17"/>
      <c r="CEA87" s="17"/>
      <c r="CEB87" s="17"/>
      <c r="CEC87" s="17"/>
      <c r="CED87" s="17"/>
      <c r="CEE87" s="17"/>
      <c r="CEF87" s="17"/>
      <c r="CEG87" s="17"/>
      <c r="CEH87" s="17"/>
      <c r="CEI87" s="17"/>
      <c r="CEJ87" s="17"/>
      <c r="CEK87" s="17"/>
      <c r="CEL87" s="17"/>
      <c r="CEM87" s="17"/>
      <c r="CEN87" s="17"/>
      <c r="CEO87" s="17"/>
      <c r="CEP87" s="17"/>
      <c r="CEQ87" s="17"/>
      <c r="CER87" s="17"/>
      <c r="CES87" s="17"/>
      <c r="CET87" s="17"/>
      <c r="CEU87" s="17"/>
      <c r="CEV87" s="17"/>
      <c r="CEW87" s="17"/>
      <c r="CEX87" s="17"/>
      <c r="CEY87" s="17"/>
      <c r="CEZ87" s="17"/>
      <c r="CFA87" s="17"/>
      <c r="CFB87" s="17"/>
      <c r="CFC87" s="17"/>
      <c r="CFD87" s="17"/>
      <c r="CFE87" s="17"/>
      <c r="CFF87" s="17"/>
      <c r="CFG87" s="17"/>
      <c r="CFH87" s="17"/>
      <c r="CFI87" s="17"/>
      <c r="CFJ87" s="17"/>
      <c r="CFK87" s="17"/>
      <c r="CFL87" s="17"/>
      <c r="CFM87" s="17"/>
      <c r="CFN87" s="17"/>
      <c r="CFO87" s="17"/>
      <c r="CFP87" s="17"/>
      <c r="CFQ87" s="17"/>
      <c r="CFR87" s="17"/>
      <c r="CFS87" s="17"/>
      <c r="CFT87" s="17"/>
      <c r="CFU87" s="17"/>
      <c r="CFV87" s="17"/>
      <c r="CFW87" s="17"/>
      <c r="CFX87" s="17"/>
      <c r="CFY87" s="17"/>
      <c r="CFZ87" s="17"/>
      <c r="CGA87" s="17"/>
      <c r="CGB87" s="17"/>
      <c r="CGC87" s="17"/>
      <c r="CGD87" s="17"/>
      <c r="CGE87" s="17"/>
      <c r="CGF87" s="17"/>
      <c r="CGG87" s="17"/>
      <c r="CGH87" s="17"/>
      <c r="CGI87" s="17"/>
      <c r="CGJ87" s="17"/>
      <c r="CGK87" s="17"/>
      <c r="CGL87" s="17"/>
      <c r="CGM87" s="17"/>
      <c r="CGN87" s="17"/>
      <c r="CGO87" s="17"/>
      <c r="CGP87" s="17"/>
      <c r="CGQ87" s="17"/>
      <c r="CGR87" s="17"/>
      <c r="CGS87" s="17"/>
      <c r="CGT87" s="17"/>
      <c r="CGU87" s="17"/>
      <c r="CGV87" s="17"/>
      <c r="CGW87" s="17"/>
      <c r="CGX87" s="17"/>
      <c r="CGY87" s="17"/>
      <c r="CGZ87" s="17"/>
      <c r="CHA87" s="17"/>
      <c r="CHB87" s="17"/>
      <c r="CHC87" s="17"/>
      <c r="CHD87" s="17"/>
      <c r="CHE87" s="17"/>
      <c r="CHF87" s="17"/>
      <c r="CHG87" s="17"/>
      <c r="CHH87" s="17"/>
      <c r="CHI87" s="17"/>
      <c r="CHJ87" s="17"/>
      <c r="CHK87" s="17"/>
      <c r="CHL87" s="17"/>
      <c r="CHM87" s="17"/>
      <c r="CHN87" s="17"/>
      <c r="CHO87" s="17"/>
      <c r="CHP87" s="17"/>
      <c r="CHQ87" s="17"/>
      <c r="CHR87" s="17"/>
      <c r="CHS87" s="17"/>
      <c r="CHT87" s="17"/>
      <c r="CHU87" s="17"/>
      <c r="CHV87" s="17"/>
      <c r="CHW87" s="17"/>
      <c r="CHX87" s="17"/>
      <c r="CHY87" s="17"/>
      <c r="CHZ87" s="17"/>
      <c r="CIA87" s="17"/>
      <c r="CIB87" s="17"/>
      <c r="CIC87" s="17"/>
      <c r="CID87" s="17"/>
      <c r="CIE87" s="17"/>
      <c r="CIF87" s="17"/>
      <c r="CIG87" s="17"/>
      <c r="CIH87" s="17"/>
      <c r="CII87" s="17"/>
      <c r="CIJ87" s="17"/>
      <c r="CIK87" s="17"/>
      <c r="CIL87" s="17"/>
      <c r="CIM87" s="17"/>
      <c r="CIN87" s="17"/>
      <c r="CIO87" s="17"/>
      <c r="CIP87" s="17"/>
      <c r="CIQ87" s="17"/>
      <c r="CIR87" s="17"/>
      <c r="CIS87" s="17"/>
      <c r="CIT87" s="17"/>
      <c r="CIU87" s="17"/>
      <c r="CIV87" s="17"/>
      <c r="CIW87" s="17"/>
      <c r="CIX87" s="17"/>
      <c r="CIY87" s="17"/>
      <c r="CIZ87" s="17"/>
      <c r="CJA87" s="17"/>
      <c r="CJB87" s="17"/>
      <c r="CJC87" s="17"/>
      <c r="CJD87" s="17"/>
      <c r="CJE87" s="17"/>
      <c r="CJF87" s="17"/>
      <c r="CJG87" s="17"/>
      <c r="CJH87" s="17"/>
      <c r="CJI87" s="17"/>
      <c r="CJJ87" s="17"/>
      <c r="CJK87" s="17"/>
      <c r="CJL87" s="17"/>
      <c r="CJM87" s="17"/>
      <c r="CJN87" s="17"/>
      <c r="CJO87" s="17"/>
      <c r="CJP87" s="17"/>
      <c r="CJQ87" s="17"/>
      <c r="CJR87" s="17"/>
      <c r="CJS87" s="17"/>
      <c r="CJT87" s="17"/>
      <c r="CJU87" s="17"/>
      <c r="CJV87" s="17"/>
      <c r="CJW87" s="17"/>
      <c r="CJX87" s="17"/>
      <c r="CJY87" s="17"/>
      <c r="CJZ87" s="17"/>
      <c r="CKA87" s="17"/>
      <c r="CKB87" s="17"/>
      <c r="CKC87" s="17"/>
      <c r="CKD87" s="17"/>
      <c r="CKE87" s="17"/>
      <c r="CKF87" s="17"/>
      <c r="CKG87" s="17"/>
      <c r="CKH87" s="17"/>
      <c r="CKI87" s="17"/>
      <c r="CKJ87" s="17"/>
      <c r="CKK87" s="17"/>
      <c r="CKL87" s="17"/>
      <c r="CKM87" s="17"/>
      <c r="CKN87" s="17"/>
      <c r="CKO87" s="17"/>
      <c r="CKP87" s="17"/>
      <c r="CKQ87" s="17"/>
      <c r="CKR87" s="17"/>
      <c r="CKS87" s="17"/>
      <c r="CKT87" s="17"/>
      <c r="CKU87" s="17"/>
      <c r="CKV87" s="17"/>
      <c r="CKW87" s="17"/>
      <c r="CKX87" s="17"/>
      <c r="CKY87" s="17"/>
      <c r="CKZ87" s="17"/>
      <c r="CLA87" s="17"/>
      <c r="CLB87" s="17"/>
      <c r="CLC87" s="17"/>
      <c r="CLD87" s="17"/>
      <c r="CLE87" s="17"/>
      <c r="CLF87" s="17"/>
      <c r="CLG87" s="17"/>
      <c r="CLH87" s="17"/>
      <c r="CLI87" s="17"/>
      <c r="CLJ87" s="17"/>
      <c r="CLK87" s="17"/>
      <c r="CLL87" s="17"/>
      <c r="CLM87" s="17"/>
      <c r="CLN87" s="17"/>
      <c r="CLO87" s="17"/>
      <c r="CLP87" s="17"/>
      <c r="CLQ87" s="17"/>
      <c r="CLR87" s="17"/>
      <c r="CLS87" s="17"/>
      <c r="CLT87" s="17"/>
      <c r="CLU87" s="17"/>
      <c r="CLV87" s="17"/>
      <c r="CLW87" s="17"/>
      <c r="CLX87" s="17"/>
      <c r="CLY87" s="17"/>
      <c r="CLZ87" s="17"/>
      <c r="CMA87" s="17"/>
      <c r="CMB87" s="17"/>
      <c r="CMC87" s="17"/>
      <c r="CMD87" s="17"/>
      <c r="CME87" s="17"/>
      <c r="CMF87" s="17"/>
      <c r="CMG87" s="17"/>
      <c r="CMH87" s="17"/>
      <c r="CMI87" s="17"/>
      <c r="CMJ87" s="17"/>
      <c r="CMK87" s="17"/>
      <c r="CML87" s="17"/>
      <c r="CMM87" s="17"/>
      <c r="CMN87" s="17"/>
      <c r="CMO87" s="17"/>
      <c r="CMP87" s="17"/>
      <c r="CMQ87" s="17"/>
      <c r="CMR87" s="17"/>
      <c r="CMS87" s="17"/>
      <c r="CMT87" s="17"/>
      <c r="CMU87" s="17"/>
      <c r="CMV87" s="17"/>
      <c r="CMW87" s="17"/>
      <c r="CMX87" s="17"/>
      <c r="CMY87" s="17"/>
      <c r="CMZ87" s="17"/>
      <c r="CNA87" s="17"/>
      <c r="CNB87" s="17"/>
      <c r="CNC87" s="17"/>
      <c r="CND87" s="17"/>
      <c r="CNE87" s="17"/>
      <c r="CNF87" s="17"/>
      <c r="CNG87" s="17"/>
      <c r="CNH87" s="17"/>
      <c r="CNI87" s="17"/>
      <c r="CNJ87" s="17"/>
      <c r="CNK87" s="17"/>
      <c r="CNL87" s="17"/>
      <c r="CNM87" s="17"/>
      <c r="CNN87" s="17"/>
      <c r="CNO87" s="17"/>
      <c r="CNP87" s="17"/>
      <c r="CNQ87" s="17"/>
      <c r="CNR87" s="17"/>
      <c r="CNS87" s="17"/>
      <c r="CNT87" s="17"/>
      <c r="CNU87" s="17"/>
      <c r="CNV87" s="17"/>
      <c r="CNW87" s="17"/>
      <c r="CNX87" s="17"/>
      <c r="CNY87" s="17"/>
      <c r="CNZ87" s="17"/>
      <c r="COA87" s="17"/>
      <c r="COB87" s="17"/>
      <c r="COC87" s="17"/>
      <c r="COD87" s="17"/>
      <c r="COE87" s="17"/>
      <c r="COF87" s="17"/>
      <c r="COG87" s="17"/>
      <c r="COH87" s="17"/>
      <c r="COI87" s="17"/>
      <c r="COJ87" s="17"/>
      <c r="COK87" s="17"/>
      <c r="COL87" s="17"/>
      <c r="COM87" s="17"/>
      <c r="CON87" s="17"/>
      <c r="COO87" s="17"/>
      <c r="COP87" s="17"/>
      <c r="COQ87" s="17"/>
      <c r="COR87" s="17"/>
      <c r="COS87" s="17"/>
      <c r="COT87" s="17"/>
      <c r="COU87" s="17"/>
      <c r="COV87" s="17"/>
      <c r="COW87" s="17"/>
      <c r="COX87" s="17"/>
      <c r="COY87" s="17"/>
      <c r="COZ87" s="17"/>
      <c r="CPA87" s="17"/>
      <c r="CPB87" s="17"/>
      <c r="CPC87" s="17"/>
      <c r="CPD87" s="17"/>
      <c r="CPE87" s="17"/>
      <c r="CPF87" s="17"/>
      <c r="CPG87" s="17"/>
      <c r="CPH87" s="17"/>
      <c r="CPI87" s="17"/>
      <c r="CPJ87" s="17"/>
      <c r="CPK87" s="17"/>
      <c r="CPL87" s="17"/>
      <c r="CPM87" s="17"/>
      <c r="CPN87" s="17"/>
      <c r="CPO87" s="17"/>
      <c r="CPP87" s="17"/>
      <c r="CPQ87" s="17"/>
      <c r="CPR87" s="17"/>
      <c r="CPS87" s="17"/>
      <c r="CPT87" s="17"/>
      <c r="CPU87" s="17"/>
      <c r="CPV87" s="17"/>
      <c r="CPW87" s="17"/>
      <c r="CPX87" s="17"/>
      <c r="CPY87" s="17"/>
      <c r="CPZ87" s="17"/>
      <c r="CQA87" s="17"/>
      <c r="CQB87" s="17"/>
      <c r="CQC87" s="17"/>
      <c r="CQD87" s="17"/>
      <c r="CQE87" s="17"/>
      <c r="CQF87" s="17"/>
      <c r="CQG87" s="17"/>
      <c r="CQH87" s="17"/>
      <c r="CQI87" s="17"/>
      <c r="CQJ87" s="17"/>
      <c r="CQK87" s="17"/>
      <c r="CQL87" s="17"/>
      <c r="CQM87" s="17"/>
      <c r="CQN87" s="17"/>
      <c r="CQO87" s="17"/>
      <c r="CQP87" s="17"/>
      <c r="CQQ87" s="17"/>
      <c r="CQR87" s="17"/>
      <c r="CQS87" s="17"/>
      <c r="CQT87" s="17"/>
      <c r="CQU87" s="17"/>
      <c r="CQV87" s="17"/>
      <c r="CQW87" s="17"/>
      <c r="CQX87" s="17"/>
      <c r="CQY87" s="17"/>
      <c r="CQZ87" s="17"/>
      <c r="CRA87" s="17"/>
      <c r="CRB87" s="17"/>
      <c r="CRC87" s="17"/>
      <c r="CRD87" s="17"/>
      <c r="CRE87" s="17"/>
      <c r="CRF87" s="17"/>
      <c r="CRG87" s="17"/>
      <c r="CRH87" s="17"/>
      <c r="CRI87" s="17"/>
      <c r="CRJ87" s="17"/>
      <c r="CRK87" s="17"/>
      <c r="CRL87" s="17"/>
      <c r="CRM87" s="17"/>
      <c r="CRN87" s="17"/>
      <c r="CRO87" s="17"/>
      <c r="CRP87" s="17"/>
      <c r="CRQ87" s="17"/>
      <c r="CRR87" s="17"/>
      <c r="CRS87" s="17"/>
      <c r="CRT87" s="17"/>
      <c r="CRU87" s="17"/>
      <c r="CRV87" s="17"/>
      <c r="CRW87" s="17"/>
      <c r="CRX87" s="17"/>
      <c r="CRY87" s="17"/>
      <c r="CRZ87" s="17"/>
      <c r="CSA87" s="17"/>
      <c r="CSB87" s="17"/>
      <c r="CSC87" s="17"/>
      <c r="CSD87" s="17"/>
      <c r="CSE87" s="17"/>
      <c r="CSF87" s="17"/>
      <c r="CSG87" s="17"/>
      <c r="CSH87" s="17"/>
      <c r="CSI87" s="17"/>
      <c r="CSJ87" s="17"/>
      <c r="CSK87" s="17"/>
      <c r="CSL87" s="17"/>
      <c r="CSM87" s="17"/>
      <c r="CSN87" s="17"/>
      <c r="CSO87" s="17"/>
      <c r="CSP87" s="17"/>
      <c r="CSQ87" s="17"/>
      <c r="CSR87" s="17"/>
      <c r="CSS87" s="17"/>
      <c r="CST87" s="17"/>
      <c r="CSU87" s="17"/>
      <c r="CSV87" s="17"/>
      <c r="CSW87" s="17"/>
      <c r="CSX87" s="17"/>
      <c r="CSY87" s="17"/>
      <c r="CSZ87" s="17"/>
      <c r="CTA87" s="17"/>
      <c r="CTB87" s="17"/>
      <c r="CTC87" s="17"/>
      <c r="CTD87" s="17"/>
      <c r="CTE87" s="17"/>
      <c r="CTF87" s="17"/>
      <c r="CTG87" s="17"/>
      <c r="CTH87" s="17"/>
      <c r="CTI87" s="17"/>
      <c r="CTJ87" s="17"/>
      <c r="CTK87" s="17"/>
      <c r="CTL87" s="17"/>
      <c r="CTM87" s="17"/>
      <c r="CTN87" s="17"/>
      <c r="CTO87" s="17"/>
      <c r="CTP87" s="17"/>
      <c r="CTQ87" s="17"/>
      <c r="CTR87" s="17"/>
      <c r="CTS87" s="17"/>
      <c r="CTT87" s="17"/>
      <c r="CTU87" s="17"/>
      <c r="CTV87" s="17"/>
      <c r="CTW87" s="17"/>
      <c r="CTX87" s="17"/>
      <c r="CTY87" s="17"/>
      <c r="CTZ87" s="17"/>
      <c r="CUA87" s="17"/>
      <c r="CUB87" s="17"/>
      <c r="CUC87" s="17"/>
      <c r="CUD87" s="17"/>
      <c r="CUE87" s="17"/>
      <c r="CUF87" s="17"/>
      <c r="CUG87" s="17"/>
      <c r="CUH87" s="17"/>
      <c r="CUI87" s="17"/>
      <c r="CUJ87" s="17"/>
      <c r="CUK87" s="17"/>
      <c r="CUL87" s="17"/>
      <c r="CUM87" s="17"/>
      <c r="CUN87" s="17"/>
      <c r="CUO87" s="17"/>
      <c r="CUP87" s="17"/>
      <c r="CUQ87" s="17"/>
      <c r="CUR87" s="17"/>
      <c r="CUS87" s="17"/>
      <c r="CUT87" s="17"/>
      <c r="CUU87" s="17"/>
      <c r="CUV87" s="17"/>
      <c r="CUW87" s="17"/>
      <c r="CUX87" s="17"/>
      <c r="CUY87" s="17"/>
      <c r="CUZ87" s="17"/>
      <c r="CVA87" s="17"/>
      <c r="CVB87" s="17"/>
      <c r="CVC87" s="17"/>
      <c r="CVD87" s="17"/>
      <c r="CVE87" s="17"/>
      <c r="CVF87" s="17"/>
      <c r="CVG87" s="17"/>
      <c r="CVH87" s="17"/>
      <c r="CVI87" s="17"/>
      <c r="CVJ87" s="17"/>
      <c r="CVK87" s="17"/>
      <c r="CVL87" s="17"/>
      <c r="CVM87" s="17"/>
      <c r="CVN87" s="17"/>
      <c r="CVO87" s="17"/>
      <c r="CVP87" s="17"/>
      <c r="CVQ87" s="17"/>
      <c r="CVR87" s="17"/>
      <c r="CVS87" s="17"/>
      <c r="CVT87" s="17"/>
      <c r="CVU87" s="17"/>
      <c r="CVV87" s="17"/>
      <c r="CVW87" s="17"/>
      <c r="CVX87" s="17"/>
      <c r="CVY87" s="17"/>
      <c r="CVZ87" s="17"/>
      <c r="CWA87" s="17"/>
      <c r="CWB87" s="17"/>
      <c r="CWC87" s="17"/>
      <c r="CWD87" s="17"/>
      <c r="CWE87" s="17"/>
      <c r="CWF87" s="17"/>
      <c r="CWG87" s="17"/>
      <c r="CWH87" s="17"/>
      <c r="CWI87" s="17"/>
      <c r="CWJ87" s="17"/>
      <c r="CWK87" s="17"/>
      <c r="CWL87" s="17"/>
      <c r="CWM87" s="17"/>
      <c r="CWN87" s="17"/>
      <c r="CWO87" s="17"/>
      <c r="CWP87" s="17"/>
      <c r="CWQ87" s="17"/>
      <c r="CWR87" s="17"/>
      <c r="CWS87" s="17"/>
      <c r="CWT87" s="17"/>
      <c r="CWU87" s="17"/>
      <c r="CWV87" s="17"/>
      <c r="CWW87" s="17"/>
      <c r="CWX87" s="17"/>
      <c r="CWY87" s="17"/>
      <c r="CWZ87" s="17"/>
      <c r="CXA87" s="17"/>
      <c r="CXB87" s="17"/>
      <c r="CXC87" s="17"/>
      <c r="CXD87" s="17"/>
      <c r="CXE87" s="17"/>
      <c r="CXF87" s="17"/>
      <c r="CXG87" s="17"/>
      <c r="CXH87" s="17"/>
      <c r="CXI87" s="17"/>
      <c r="CXJ87" s="17"/>
      <c r="CXK87" s="17"/>
      <c r="CXL87" s="17"/>
      <c r="CXM87" s="17"/>
      <c r="CXN87" s="17"/>
      <c r="CXO87" s="17"/>
      <c r="CXP87" s="17"/>
      <c r="CXQ87" s="17"/>
      <c r="CXR87" s="17"/>
      <c r="CXS87" s="17"/>
      <c r="CXT87" s="17"/>
      <c r="CXU87" s="17"/>
      <c r="CXV87" s="17"/>
      <c r="CXW87" s="17"/>
      <c r="CXX87" s="17"/>
      <c r="CXY87" s="17"/>
      <c r="CXZ87" s="17"/>
      <c r="CYA87" s="17"/>
      <c r="CYB87" s="17"/>
      <c r="CYC87" s="17"/>
      <c r="CYD87" s="17"/>
      <c r="CYE87" s="17"/>
      <c r="CYF87" s="17"/>
      <c r="CYG87" s="17"/>
      <c r="CYH87" s="17"/>
      <c r="CYI87" s="17"/>
      <c r="CYJ87" s="17"/>
      <c r="CYK87" s="17"/>
      <c r="CYL87" s="17"/>
      <c r="CYM87" s="17"/>
      <c r="CYN87" s="17"/>
      <c r="CYO87" s="17"/>
      <c r="CYP87" s="17"/>
      <c r="CYQ87" s="17"/>
      <c r="CYR87" s="17"/>
      <c r="CYS87" s="17"/>
      <c r="CYT87" s="17"/>
      <c r="CYU87" s="17"/>
      <c r="CYV87" s="17"/>
      <c r="CYW87" s="17"/>
      <c r="CYX87" s="17"/>
      <c r="CYY87" s="17"/>
      <c r="CYZ87" s="17"/>
      <c r="CZA87" s="17"/>
      <c r="CZB87" s="17"/>
      <c r="CZC87" s="17"/>
      <c r="CZD87" s="17"/>
      <c r="CZE87" s="17"/>
      <c r="CZF87" s="17"/>
      <c r="CZG87" s="17"/>
      <c r="CZH87" s="17"/>
      <c r="CZI87" s="17"/>
      <c r="CZJ87" s="17"/>
      <c r="CZK87" s="17"/>
      <c r="CZL87" s="17"/>
      <c r="CZM87" s="17"/>
      <c r="CZN87" s="17"/>
      <c r="CZO87" s="17"/>
      <c r="CZP87" s="17"/>
      <c r="CZQ87" s="17"/>
      <c r="CZR87" s="17"/>
      <c r="CZS87" s="17"/>
      <c r="CZT87" s="17"/>
      <c r="CZU87" s="17"/>
      <c r="CZV87" s="17"/>
      <c r="CZW87" s="17"/>
      <c r="CZX87" s="17"/>
      <c r="CZY87" s="17"/>
      <c r="CZZ87" s="17"/>
      <c r="DAA87" s="17"/>
      <c r="DAB87" s="17"/>
      <c r="DAC87" s="17"/>
      <c r="DAD87" s="17"/>
      <c r="DAE87" s="17"/>
      <c r="DAF87" s="17"/>
      <c r="DAG87" s="17"/>
      <c r="DAH87" s="17"/>
      <c r="DAI87" s="17"/>
      <c r="DAJ87" s="17"/>
      <c r="DAK87" s="17"/>
      <c r="DAL87" s="17"/>
      <c r="DAM87" s="17"/>
      <c r="DAN87" s="17"/>
      <c r="DAO87" s="17"/>
      <c r="DAP87" s="17"/>
      <c r="DAQ87" s="17"/>
      <c r="DAR87" s="17"/>
      <c r="DAS87" s="17"/>
      <c r="DAT87" s="17"/>
      <c r="DAU87" s="17"/>
      <c r="DAV87" s="17"/>
      <c r="DAW87" s="17"/>
      <c r="DAX87" s="17"/>
      <c r="DAY87" s="17"/>
      <c r="DAZ87" s="17"/>
      <c r="DBA87" s="17"/>
      <c r="DBB87" s="17"/>
      <c r="DBC87" s="17"/>
      <c r="DBD87" s="17"/>
      <c r="DBE87" s="17"/>
      <c r="DBF87" s="17"/>
      <c r="DBG87" s="17"/>
      <c r="DBH87" s="17"/>
      <c r="DBI87" s="17"/>
      <c r="DBJ87" s="17"/>
      <c r="DBK87" s="17"/>
      <c r="DBL87" s="17"/>
      <c r="DBM87" s="17"/>
      <c r="DBN87" s="17"/>
      <c r="DBO87" s="17"/>
      <c r="DBP87" s="17"/>
      <c r="DBQ87" s="17"/>
      <c r="DBR87" s="17"/>
      <c r="DBS87" s="17"/>
      <c r="DBT87" s="17"/>
      <c r="DBU87" s="17"/>
      <c r="DBV87" s="17"/>
      <c r="DBW87" s="17"/>
      <c r="DBX87" s="17"/>
      <c r="DBY87" s="17"/>
      <c r="DBZ87" s="17"/>
      <c r="DCA87" s="17"/>
      <c r="DCB87" s="17"/>
      <c r="DCC87" s="17"/>
      <c r="DCD87" s="17"/>
      <c r="DCE87" s="17"/>
      <c r="DCF87" s="17"/>
      <c r="DCG87" s="17"/>
      <c r="DCH87" s="17"/>
      <c r="DCI87" s="17"/>
      <c r="DCJ87" s="17"/>
      <c r="DCK87" s="17"/>
      <c r="DCL87" s="17"/>
      <c r="DCM87" s="17"/>
      <c r="DCN87" s="17"/>
      <c r="DCO87" s="17"/>
      <c r="DCP87" s="17"/>
      <c r="DCQ87" s="17"/>
      <c r="DCR87" s="17"/>
      <c r="DCS87" s="17"/>
      <c r="DCT87" s="17"/>
      <c r="DCU87" s="17"/>
      <c r="DCV87" s="17"/>
      <c r="DCW87" s="17"/>
      <c r="DCX87" s="17"/>
      <c r="DCY87" s="17"/>
      <c r="DCZ87" s="17"/>
      <c r="DDA87" s="17"/>
      <c r="DDB87" s="17"/>
      <c r="DDC87" s="17"/>
      <c r="DDD87" s="17"/>
      <c r="DDE87" s="17"/>
      <c r="DDF87" s="17"/>
      <c r="DDG87" s="17"/>
      <c r="DDH87" s="17"/>
      <c r="DDI87" s="17"/>
      <c r="DDJ87" s="17"/>
      <c r="DDK87" s="17"/>
      <c r="DDL87" s="17"/>
      <c r="DDM87" s="17"/>
      <c r="DDN87" s="17"/>
      <c r="DDO87" s="17"/>
      <c r="DDP87" s="17"/>
      <c r="DDQ87" s="17"/>
      <c r="DDR87" s="17"/>
      <c r="DDS87" s="17"/>
      <c r="DDT87" s="17"/>
      <c r="DDU87" s="17"/>
      <c r="DDV87" s="17"/>
      <c r="DDW87" s="17"/>
      <c r="DDX87" s="17"/>
      <c r="DDY87" s="17"/>
      <c r="DDZ87" s="17"/>
      <c r="DEA87" s="17"/>
      <c r="DEB87" s="17"/>
      <c r="DEC87" s="17"/>
      <c r="DED87" s="17"/>
      <c r="DEE87" s="17"/>
      <c r="DEF87" s="17"/>
      <c r="DEG87" s="17"/>
      <c r="DEH87" s="17"/>
      <c r="DEI87" s="17"/>
      <c r="DEJ87" s="17"/>
      <c r="DEK87" s="17"/>
      <c r="DEL87" s="17"/>
      <c r="DEM87" s="17"/>
      <c r="DEN87" s="17"/>
      <c r="DEO87" s="17"/>
      <c r="DEP87" s="17"/>
      <c r="DEQ87" s="17"/>
      <c r="DER87" s="17"/>
      <c r="DES87" s="17"/>
      <c r="DET87" s="17"/>
      <c r="DEU87" s="17"/>
      <c r="DEV87" s="17"/>
      <c r="DEW87" s="17"/>
      <c r="DEX87" s="17"/>
      <c r="DEY87" s="17"/>
      <c r="DEZ87" s="17"/>
      <c r="DFA87" s="17"/>
      <c r="DFB87" s="17"/>
      <c r="DFC87" s="17"/>
      <c r="DFD87" s="17"/>
      <c r="DFE87" s="17"/>
      <c r="DFF87" s="17"/>
      <c r="DFG87" s="17"/>
      <c r="DFH87" s="17"/>
      <c r="DFI87" s="17"/>
      <c r="DFJ87" s="17"/>
      <c r="DFK87" s="17"/>
      <c r="DFL87" s="17"/>
      <c r="DFM87" s="17"/>
      <c r="DFN87" s="17"/>
      <c r="DFO87" s="17"/>
      <c r="DFP87" s="17"/>
      <c r="DFQ87" s="17"/>
      <c r="DFR87" s="17"/>
      <c r="DFS87" s="17"/>
      <c r="DFT87" s="17"/>
      <c r="DFU87" s="17"/>
      <c r="DFV87" s="17"/>
      <c r="DFW87" s="17"/>
      <c r="DFX87" s="17"/>
      <c r="DFY87" s="17"/>
      <c r="DFZ87" s="17"/>
      <c r="DGA87" s="17"/>
      <c r="DGB87" s="17"/>
      <c r="DGC87" s="17"/>
      <c r="DGD87" s="17"/>
      <c r="DGE87" s="17"/>
      <c r="DGF87" s="17"/>
      <c r="DGG87" s="17"/>
      <c r="DGH87" s="17"/>
      <c r="DGI87" s="17"/>
      <c r="DGJ87" s="17"/>
      <c r="DGK87" s="17"/>
      <c r="DGL87" s="17"/>
      <c r="DGM87" s="17"/>
      <c r="DGN87" s="17"/>
      <c r="DGO87" s="17"/>
      <c r="DGP87" s="17"/>
      <c r="DGQ87" s="17"/>
      <c r="DGR87" s="17"/>
      <c r="DGS87" s="17"/>
      <c r="DGT87" s="17"/>
      <c r="DGU87" s="17"/>
      <c r="DGV87" s="17"/>
      <c r="DGW87" s="17"/>
      <c r="DGX87" s="17"/>
      <c r="DGY87" s="17"/>
      <c r="DGZ87" s="17"/>
      <c r="DHA87" s="17"/>
      <c r="DHB87" s="17"/>
      <c r="DHC87" s="17"/>
      <c r="DHD87" s="17"/>
      <c r="DHE87" s="17"/>
      <c r="DHF87" s="17"/>
      <c r="DHG87" s="17"/>
      <c r="DHH87" s="17"/>
      <c r="DHI87" s="17"/>
      <c r="DHJ87" s="17"/>
      <c r="DHK87" s="17"/>
      <c r="DHL87" s="17"/>
      <c r="DHM87" s="17"/>
      <c r="DHN87" s="17"/>
      <c r="DHO87" s="17"/>
      <c r="DHP87" s="17"/>
      <c r="DHQ87" s="17"/>
      <c r="DHR87" s="17"/>
      <c r="DHS87" s="17"/>
      <c r="DHT87" s="17"/>
      <c r="DHU87" s="17"/>
      <c r="DHV87" s="17"/>
      <c r="DHW87" s="17"/>
      <c r="DHX87" s="17"/>
      <c r="DHY87" s="17"/>
      <c r="DHZ87" s="17"/>
      <c r="DIA87" s="17"/>
      <c r="DIB87" s="17"/>
      <c r="DIC87" s="17"/>
      <c r="DID87" s="17"/>
      <c r="DIE87" s="17"/>
      <c r="DIF87" s="17"/>
      <c r="DIG87" s="17"/>
      <c r="DIH87" s="17"/>
      <c r="DII87" s="17"/>
      <c r="DIJ87" s="17"/>
      <c r="DIK87" s="17"/>
      <c r="DIL87" s="17"/>
      <c r="DIM87" s="17"/>
      <c r="DIN87" s="17"/>
      <c r="DIO87" s="17"/>
      <c r="DIP87" s="17"/>
      <c r="DIQ87" s="17"/>
      <c r="DIR87" s="17"/>
      <c r="DIS87" s="17"/>
      <c r="DIT87" s="17"/>
      <c r="DIU87" s="17"/>
      <c r="DIV87" s="17"/>
      <c r="DIW87" s="17"/>
      <c r="DIX87" s="17"/>
      <c r="DIY87" s="17"/>
      <c r="DIZ87" s="17"/>
      <c r="DJA87" s="17"/>
      <c r="DJB87" s="17"/>
      <c r="DJC87" s="17"/>
      <c r="DJD87" s="17"/>
      <c r="DJE87" s="17"/>
      <c r="DJF87" s="17"/>
      <c r="DJG87" s="17"/>
      <c r="DJH87" s="17"/>
      <c r="DJI87" s="17"/>
      <c r="DJJ87" s="17"/>
      <c r="DJK87" s="17"/>
      <c r="DJL87" s="17"/>
      <c r="DJM87" s="17"/>
      <c r="DJN87" s="17"/>
      <c r="DJO87" s="17"/>
      <c r="DJP87" s="17"/>
      <c r="DJQ87" s="17"/>
      <c r="DJR87" s="17"/>
      <c r="DJS87" s="17"/>
      <c r="DJT87" s="17"/>
      <c r="DJU87" s="17"/>
      <c r="DJV87" s="17"/>
      <c r="DJW87" s="17"/>
      <c r="DJX87" s="17"/>
      <c r="DJY87" s="17"/>
      <c r="DJZ87" s="17"/>
      <c r="DKA87" s="17"/>
      <c r="DKB87" s="17"/>
      <c r="DKC87" s="17"/>
      <c r="DKD87" s="17"/>
      <c r="DKE87" s="17"/>
      <c r="DKF87" s="17"/>
      <c r="DKG87" s="17"/>
      <c r="DKH87" s="17"/>
      <c r="DKI87" s="17"/>
      <c r="DKJ87" s="17"/>
      <c r="DKK87" s="17"/>
      <c r="DKL87" s="17"/>
      <c r="DKM87" s="17"/>
      <c r="DKN87" s="17"/>
      <c r="DKO87" s="17"/>
      <c r="DKP87" s="17"/>
      <c r="DKQ87" s="17"/>
      <c r="DKR87" s="17"/>
      <c r="DKS87" s="17"/>
      <c r="DKT87" s="17"/>
      <c r="DKU87" s="17"/>
      <c r="DKV87" s="17"/>
      <c r="DKW87" s="17"/>
      <c r="DKX87" s="17"/>
      <c r="DKY87" s="17"/>
      <c r="DKZ87" s="17"/>
      <c r="DLA87" s="17"/>
      <c r="DLB87" s="17"/>
      <c r="DLC87" s="17"/>
      <c r="DLD87" s="17"/>
      <c r="DLE87" s="17"/>
      <c r="DLF87" s="17"/>
      <c r="DLG87" s="17"/>
      <c r="DLH87" s="17"/>
      <c r="DLI87" s="17"/>
      <c r="DLJ87" s="17"/>
      <c r="DLK87" s="17"/>
      <c r="DLL87" s="17"/>
      <c r="DLM87" s="17"/>
      <c r="DLN87" s="17"/>
      <c r="DLO87" s="17"/>
      <c r="DLP87" s="17"/>
      <c r="DLQ87" s="17"/>
      <c r="DLR87" s="17"/>
      <c r="DLS87" s="17"/>
      <c r="DLT87" s="17"/>
      <c r="DLU87" s="17"/>
      <c r="DLV87" s="17"/>
      <c r="DLW87" s="17"/>
      <c r="DLX87" s="17"/>
      <c r="DLY87" s="17"/>
      <c r="DLZ87" s="17"/>
      <c r="DMA87" s="17"/>
      <c r="DMB87" s="17"/>
      <c r="DMC87" s="17"/>
      <c r="DMD87" s="17"/>
      <c r="DME87" s="17"/>
      <c r="DMF87" s="17"/>
      <c r="DMG87" s="17"/>
      <c r="DMH87" s="17"/>
      <c r="DMI87" s="17"/>
      <c r="DMJ87" s="17"/>
      <c r="DMK87" s="17"/>
      <c r="DML87" s="17"/>
      <c r="DMM87" s="17"/>
      <c r="DMN87" s="17"/>
      <c r="DMO87" s="17"/>
      <c r="DMP87" s="17"/>
      <c r="DMQ87" s="17"/>
      <c r="DMR87" s="17"/>
      <c r="DMS87" s="17"/>
      <c r="DMT87" s="17"/>
      <c r="DMU87" s="17"/>
      <c r="DMV87" s="17"/>
      <c r="DMW87" s="17"/>
      <c r="DMX87" s="17"/>
      <c r="DMY87" s="17"/>
      <c r="DMZ87" s="17"/>
      <c r="DNA87" s="17"/>
      <c r="DNB87" s="17"/>
      <c r="DNC87" s="17"/>
      <c r="DND87" s="17"/>
      <c r="DNE87" s="17"/>
      <c r="DNF87" s="17"/>
      <c r="DNG87" s="17"/>
      <c r="DNH87" s="17"/>
      <c r="DNI87" s="17"/>
      <c r="DNJ87" s="17"/>
      <c r="DNK87" s="17"/>
      <c r="DNL87" s="17"/>
      <c r="DNM87" s="17"/>
      <c r="DNN87" s="17"/>
      <c r="DNO87" s="17"/>
      <c r="DNP87" s="17"/>
      <c r="DNQ87" s="17"/>
      <c r="DNR87" s="17"/>
      <c r="DNS87" s="17"/>
      <c r="DNT87" s="17"/>
      <c r="DNU87" s="17"/>
      <c r="DNV87" s="17"/>
      <c r="DNW87" s="17"/>
      <c r="DNX87" s="17"/>
      <c r="DNY87" s="17"/>
      <c r="DNZ87" s="17"/>
      <c r="DOA87" s="17"/>
      <c r="DOB87" s="17"/>
      <c r="DOC87" s="17"/>
      <c r="DOD87" s="17"/>
      <c r="DOE87" s="17"/>
      <c r="DOF87" s="17"/>
      <c r="DOG87" s="17"/>
      <c r="DOH87" s="17"/>
      <c r="DOI87" s="17"/>
      <c r="DOJ87" s="17"/>
      <c r="DOK87" s="17"/>
      <c r="DOL87" s="17"/>
      <c r="DOM87" s="17"/>
      <c r="DON87" s="17"/>
      <c r="DOO87" s="17"/>
      <c r="DOP87" s="17"/>
      <c r="DOQ87" s="17"/>
      <c r="DOR87" s="17"/>
      <c r="DOS87" s="17"/>
      <c r="DOT87" s="17"/>
      <c r="DOU87" s="17"/>
      <c r="DOV87" s="17"/>
      <c r="DOW87" s="17"/>
      <c r="DOX87" s="17"/>
      <c r="DOY87" s="17"/>
      <c r="DOZ87" s="17"/>
      <c r="DPA87" s="17"/>
      <c r="DPB87" s="17"/>
      <c r="DPC87" s="17"/>
      <c r="DPD87" s="17"/>
      <c r="DPE87" s="17"/>
      <c r="DPF87" s="17"/>
      <c r="DPG87" s="17"/>
      <c r="DPH87" s="17"/>
      <c r="DPI87" s="17"/>
      <c r="DPJ87" s="17"/>
      <c r="DPK87" s="17"/>
      <c r="DPL87" s="17"/>
      <c r="DPM87" s="17"/>
      <c r="DPN87" s="17"/>
      <c r="DPO87" s="17"/>
      <c r="DPP87" s="17"/>
      <c r="DPQ87" s="17"/>
      <c r="DPR87" s="17"/>
      <c r="DPS87" s="17"/>
      <c r="DPT87" s="17"/>
      <c r="DPU87" s="17"/>
      <c r="DPV87" s="17"/>
      <c r="DPW87" s="17"/>
      <c r="DPX87" s="17"/>
      <c r="DPY87" s="17"/>
      <c r="DPZ87" s="17"/>
      <c r="DQA87" s="17"/>
      <c r="DQB87" s="17"/>
      <c r="DQC87" s="17"/>
      <c r="DQD87" s="17"/>
      <c r="DQE87" s="17"/>
      <c r="DQF87" s="17"/>
      <c r="DQG87" s="17"/>
      <c r="DQH87" s="17"/>
      <c r="DQI87" s="17"/>
      <c r="DQJ87" s="17"/>
      <c r="DQK87" s="17"/>
      <c r="DQL87" s="17"/>
      <c r="DQM87" s="17"/>
      <c r="DQN87" s="17"/>
      <c r="DQO87" s="17"/>
      <c r="DQP87" s="17"/>
      <c r="DQQ87" s="17"/>
      <c r="DQR87" s="17"/>
      <c r="DQS87" s="17"/>
      <c r="DQT87" s="17"/>
      <c r="DQU87" s="17"/>
      <c r="DQV87" s="17"/>
      <c r="DQW87" s="17"/>
      <c r="DQX87" s="17"/>
      <c r="DQY87" s="17"/>
      <c r="DQZ87" s="17"/>
      <c r="DRA87" s="17"/>
      <c r="DRB87" s="17"/>
      <c r="DRC87" s="17"/>
      <c r="DRD87" s="17"/>
      <c r="DRE87" s="17"/>
      <c r="DRF87" s="17"/>
      <c r="DRG87" s="17"/>
      <c r="DRH87" s="17"/>
      <c r="DRI87" s="17"/>
      <c r="DRJ87" s="17"/>
      <c r="DRK87" s="17"/>
      <c r="DRL87" s="17"/>
      <c r="DRM87" s="17"/>
      <c r="DRN87" s="17"/>
      <c r="DRO87" s="17"/>
      <c r="DRP87" s="17"/>
      <c r="DRQ87" s="17"/>
      <c r="DRR87" s="17"/>
      <c r="DRS87" s="17"/>
      <c r="DRT87" s="17"/>
      <c r="DRU87" s="17"/>
      <c r="DRV87" s="17"/>
      <c r="DRW87" s="17"/>
      <c r="DRX87" s="17"/>
      <c r="DRY87" s="17"/>
      <c r="DRZ87" s="17"/>
      <c r="DSA87" s="17"/>
      <c r="DSB87" s="17"/>
      <c r="DSC87" s="17"/>
      <c r="DSD87" s="17"/>
      <c r="DSE87" s="17"/>
      <c r="DSF87" s="17"/>
      <c r="DSG87" s="17"/>
      <c r="DSH87" s="17"/>
      <c r="DSI87" s="17"/>
      <c r="DSJ87" s="17"/>
      <c r="DSK87" s="17"/>
      <c r="DSL87" s="17"/>
      <c r="DSM87" s="17"/>
      <c r="DSN87" s="17"/>
      <c r="DSO87" s="17"/>
      <c r="DSP87" s="17"/>
      <c r="DSQ87" s="17"/>
      <c r="DSR87" s="17"/>
      <c r="DSS87" s="17"/>
      <c r="DST87" s="17"/>
      <c r="DSU87" s="17"/>
      <c r="DSV87" s="17"/>
      <c r="DSW87" s="17"/>
      <c r="DSX87" s="17"/>
      <c r="DSY87" s="17"/>
      <c r="DSZ87" s="17"/>
      <c r="DTA87" s="17"/>
      <c r="DTB87" s="17"/>
      <c r="DTC87" s="17"/>
      <c r="DTD87" s="17"/>
      <c r="DTE87" s="17"/>
      <c r="DTF87" s="17"/>
      <c r="DTG87" s="17"/>
      <c r="DTH87" s="17"/>
      <c r="DTI87" s="17"/>
      <c r="DTJ87" s="17"/>
      <c r="DTK87" s="17"/>
      <c r="DTL87" s="17"/>
      <c r="DTM87" s="17"/>
      <c r="DTN87" s="17"/>
      <c r="DTO87" s="17"/>
      <c r="DTP87" s="17"/>
      <c r="DTQ87" s="17"/>
      <c r="DTR87" s="17"/>
      <c r="DTS87" s="17"/>
      <c r="DTT87" s="17"/>
      <c r="DTU87" s="17"/>
      <c r="DTV87" s="17"/>
      <c r="DTW87" s="17"/>
      <c r="DTX87" s="17"/>
      <c r="DTY87" s="17"/>
      <c r="DTZ87" s="17"/>
      <c r="DUA87" s="17"/>
      <c r="DUB87" s="17"/>
      <c r="DUC87" s="17"/>
      <c r="DUD87" s="17"/>
      <c r="DUE87" s="17"/>
      <c r="DUF87" s="17"/>
      <c r="DUG87" s="17"/>
      <c r="DUH87" s="17"/>
      <c r="DUI87" s="17"/>
      <c r="DUJ87" s="17"/>
      <c r="DUK87" s="17"/>
      <c r="DUL87" s="17"/>
      <c r="DUM87" s="17"/>
      <c r="DUN87" s="17"/>
      <c r="DUO87" s="17"/>
      <c r="DUP87" s="17"/>
      <c r="DUQ87" s="17"/>
      <c r="DUR87" s="17"/>
      <c r="DUS87" s="17"/>
      <c r="DUT87" s="17"/>
      <c r="DUU87" s="17"/>
      <c r="DUV87" s="17"/>
      <c r="DUW87" s="17"/>
      <c r="DUX87" s="17"/>
      <c r="DUY87" s="17"/>
      <c r="DUZ87" s="17"/>
      <c r="DVA87" s="17"/>
      <c r="DVB87" s="17"/>
      <c r="DVC87" s="17"/>
      <c r="DVD87" s="17"/>
      <c r="DVE87" s="17"/>
      <c r="DVF87" s="17"/>
      <c r="DVG87" s="17"/>
      <c r="DVH87" s="17"/>
      <c r="DVI87" s="17"/>
      <c r="DVJ87" s="17"/>
      <c r="DVK87" s="17"/>
      <c r="DVL87" s="17"/>
      <c r="DVM87" s="17"/>
      <c r="DVN87" s="17"/>
      <c r="DVO87" s="17"/>
      <c r="DVP87" s="17"/>
      <c r="DVQ87" s="17"/>
      <c r="DVR87" s="17"/>
      <c r="DVS87" s="17"/>
      <c r="DVT87" s="17"/>
      <c r="DVU87" s="17"/>
      <c r="DVV87" s="17"/>
      <c r="DVW87" s="17"/>
      <c r="DVX87" s="17"/>
      <c r="DVY87" s="17"/>
      <c r="DVZ87" s="17"/>
      <c r="DWA87" s="17"/>
      <c r="DWB87" s="17"/>
      <c r="DWC87" s="17"/>
      <c r="DWD87" s="17"/>
      <c r="DWE87" s="17"/>
      <c r="DWF87" s="17"/>
      <c r="DWG87" s="17"/>
      <c r="DWH87" s="17"/>
      <c r="DWI87" s="17"/>
      <c r="DWJ87" s="17"/>
      <c r="DWK87" s="17"/>
      <c r="DWL87" s="17"/>
      <c r="DWM87" s="17"/>
      <c r="DWN87" s="17"/>
      <c r="DWO87" s="17"/>
      <c r="DWP87" s="17"/>
      <c r="DWQ87" s="17"/>
      <c r="DWR87" s="17"/>
      <c r="DWS87" s="17"/>
      <c r="DWT87" s="17"/>
      <c r="DWU87" s="17"/>
      <c r="DWV87" s="17"/>
      <c r="DWW87" s="17"/>
      <c r="DWX87" s="17"/>
      <c r="DWY87" s="17"/>
      <c r="DWZ87" s="17"/>
      <c r="DXA87" s="17"/>
      <c r="DXB87" s="17"/>
      <c r="DXC87" s="17"/>
      <c r="DXD87" s="17"/>
      <c r="DXE87" s="17"/>
      <c r="DXF87" s="17"/>
      <c r="DXG87" s="17"/>
      <c r="DXH87" s="17"/>
      <c r="DXI87" s="17"/>
      <c r="DXJ87" s="17"/>
      <c r="DXK87" s="17"/>
      <c r="DXL87" s="17"/>
      <c r="DXM87" s="17"/>
      <c r="DXN87" s="17"/>
      <c r="DXO87" s="17"/>
      <c r="DXP87" s="17"/>
      <c r="DXQ87" s="17"/>
      <c r="DXR87" s="17"/>
      <c r="DXS87" s="17"/>
      <c r="DXT87" s="17"/>
      <c r="DXU87" s="17"/>
      <c r="DXV87" s="17"/>
      <c r="DXW87" s="17"/>
      <c r="DXX87" s="17"/>
      <c r="DXY87" s="17"/>
      <c r="DXZ87" s="17"/>
      <c r="DYA87" s="17"/>
      <c r="DYB87" s="17"/>
      <c r="DYC87" s="17"/>
      <c r="DYD87" s="17"/>
      <c r="DYE87" s="17"/>
      <c r="DYF87" s="17"/>
      <c r="DYG87" s="17"/>
      <c r="DYH87" s="17"/>
      <c r="DYI87" s="17"/>
      <c r="DYJ87" s="17"/>
      <c r="DYK87" s="17"/>
      <c r="DYL87" s="17"/>
      <c r="DYM87" s="17"/>
      <c r="DYN87" s="17"/>
      <c r="DYO87" s="17"/>
      <c r="DYP87" s="17"/>
      <c r="DYQ87" s="17"/>
      <c r="DYR87" s="17"/>
      <c r="DYS87" s="17"/>
      <c r="DYT87" s="17"/>
      <c r="DYU87" s="17"/>
      <c r="DYV87" s="17"/>
      <c r="DYW87" s="17"/>
      <c r="DYX87" s="17"/>
      <c r="DYY87" s="17"/>
      <c r="DYZ87" s="17"/>
      <c r="DZA87" s="17"/>
      <c r="DZB87" s="17"/>
      <c r="DZC87" s="17"/>
      <c r="DZD87" s="17"/>
      <c r="DZE87" s="17"/>
      <c r="DZF87" s="17"/>
      <c r="DZG87" s="17"/>
      <c r="DZH87" s="17"/>
      <c r="DZI87" s="17"/>
      <c r="DZJ87" s="17"/>
      <c r="DZK87" s="17"/>
      <c r="DZL87" s="17"/>
      <c r="DZM87" s="17"/>
      <c r="DZN87" s="17"/>
      <c r="DZO87" s="17"/>
      <c r="DZP87" s="17"/>
      <c r="DZQ87" s="17"/>
      <c r="DZR87" s="17"/>
      <c r="DZS87" s="17"/>
      <c r="DZT87" s="17"/>
      <c r="DZU87" s="17"/>
      <c r="DZV87" s="17"/>
      <c r="DZW87" s="17"/>
      <c r="DZX87" s="17"/>
      <c r="DZY87" s="17"/>
      <c r="DZZ87" s="17"/>
      <c r="EAA87" s="17"/>
      <c r="EAB87" s="17"/>
      <c r="EAC87" s="17"/>
      <c r="EAD87" s="17"/>
      <c r="EAE87" s="17"/>
      <c r="EAF87" s="17"/>
      <c r="EAG87" s="17"/>
      <c r="EAH87" s="17"/>
      <c r="EAI87" s="17"/>
      <c r="EAJ87" s="17"/>
      <c r="EAK87" s="17"/>
      <c r="EAL87" s="17"/>
      <c r="EAM87" s="17"/>
      <c r="EAN87" s="17"/>
      <c r="EAO87" s="17"/>
      <c r="EAP87" s="17"/>
      <c r="EAQ87" s="17"/>
      <c r="EAR87" s="17"/>
      <c r="EAS87" s="17"/>
      <c r="EAT87" s="17"/>
      <c r="EAU87" s="17"/>
      <c r="EAV87" s="17"/>
      <c r="EAW87" s="17"/>
      <c r="EAX87" s="17"/>
      <c r="EAY87" s="17"/>
      <c r="EAZ87" s="17"/>
      <c r="EBA87" s="17"/>
      <c r="EBB87" s="17"/>
      <c r="EBC87" s="17"/>
      <c r="EBD87" s="17"/>
      <c r="EBE87" s="17"/>
      <c r="EBF87" s="17"/>
      <c r="EBG87" s="17"/>
      <c r="EBH87" s="17"/>
      <c r="EBI87" s="17"/>
      <c r="EBJ87" s="17"/>
      <c r="EBK87" s="17"/>
      <c r="EBL87" s="17"/>
      <c r="EBM87" s="17"/>
      <c r="EBN87" s="17"/>
      <c r="EBO87" s="17"/>
      <c r="EBP87" s="17"/>
      <c r="EBQ87" s="17"/>
      <c r="EBR87" s="17"/>
      <c r="EBS87" s="17"/>
      <c r="EBT87" s="17"/>
      <c r="EBU87" s="17"/>
      <c r="EBV87" s="17"/>
      <c r="EBW87" s="17"/>
      <c r="EBX87" s="17"/>
      <c r="EBY87" s="17"/>
      <c r="EBZ87" s="17"/>
      <c r="ECA87" s="17"/>
      <c r="ECB87" s="17"/>
      <c r="ECC87" s="17"/>
      <c r="ECD87" s="17"/>
      <c r="ECE87" s="17"/>
      <c r="ECF87" s="17"/>
      <c r="ECG87" s="17"/>
      <c r="ECH87" s="17"/>
      <c r="ECI87" s="17"/>
      <c r="ECJ87" s="17"/>
      <c r="ECK87" s="17"/>
      <c r="ECL87" s="17"/>
      <c r="ECM87" s="17"/>
      <c r="ECN87" s="17"/>
      <c r="ECO87" s="17"/>
      <c r="ECP87" s="17"/>
      <c r="ECQ87" s="17"/>
      <c r="ECR87" s="17"/>
      <c r="ECS87" s="17"/>
      <c r="ECT87" s="17"/>
      <c r="ECU87" s="17"/>
      <c r="ECV87" s="17"/>
      <c r="ECW87" s="17"/>
      <c r="ECX87" s="17"/>
      <c r="ECY87" s="17"/>
      <c r="ECZ87" s="17"/>
      <c r="EDA87" s="17"/>
      <c r="EDB87" s="17"/>
      <c r="EDC87" s="17"/>
      <c r="EDD87" s="17"/>
      <c r="EDE87" s="17"/>
      <c r="EDF87" s="17"/>
      <c r="EDG87" s="17"/>
      <c r="EDH87" s="17"/>
      <c r="EDI87" s="17"/>
      <c r="EDJ87" s="17"/>
      <c r="EDK87" s="17"/>
      <c r="EDL87" s="17"/>
      <c r="EDM87" s="17"/>
      <c r="EDN87" s="17"/>
      <c r="EDO87" s="17"/>
      <c r="EDP87" s="17"/>
      <c r="EDQ87" s="17"/>
      <c r="EDR87" s="17"/>
      <c r="EDS87" s="17"/>
      <c r="EDT87" s="17"/>
      <c r="EDU87" s="17"/>
      <c r="EDV87" s="17"/>
      <c r="EDW87" s="17"/>
      <c r="EDX87" s="17"/>
      <c r="EDY87" s="17"/>
      <c r="EDZ87" s="17"/>
      <c r="EEA87" s="17"/>
      <c r="EEB87" s="17"/>
      <c r="EEC87" s="17"/>
      <c r="EED87" s="17"/>
      <c r="EEE87" s="17"/>
      <c r="EEF87" s="17"/>
      <c r="EEG87" s="17"/>
      <c r="EEH87" s="17"/>
      <c r="EEI87" s="17"/>
      <c r="EEJ87" s="17"/>
      <c r="EEK87" s="17"/>
      <c r="EEL87" s="17"/>
      <c r="EEM87" s="17"/>
      <c r="EEN87" s="17"/>
      <c r="EEO87" s="17"/>
      <c r="EEP87" s="17"/>
      <c r="EEQ87" s="17"/>
      <c r="EER87" s="17"/>
      <c r="EES87" s="17"/>
      <c r="EET87" s="17"/>
      <c r="EEU87" s="17"/>
      <c r="EEV87" s="17"/>
      <c r="EEW87" s="17"/>
      <c r="EEX87" s="17"/>
      <c r="EEY87" s="17"/>
      <c r="EEZ87" s="17"/>
      <c r="EFA87" s="17"/>
      <c r="EFB87" s="17"/>
      <c r="EFC87" s="17"/>
      <c r="EFD87" s="17"/>
      <c r="EFE87" s="17"/>
      <c r="EFF87" s="17"/>
      <c r="EFG87" s="17"/>
      <c r="EFH87" s="17"/>
      <c r="EFI87" s="17"/>
      <c r="EFJ87" s="17"/>
      <c r="EFK87" s="17"/>
      <c r="EFL87" s="17"/>
      <c r="EFM87" s="17"/>
      <c r="EFN87" s="17"/>
      <c r="EFO87" s="17"/>
      <c r="EFP87" s="17"/>
      <c r="EFQ87" s="17"/>
      <c r="EFR87" s="17"/>
      <c r="EFS87" s="17"/>
      <c r="EFT87" s="17"/>
      <c r="EFU87" s="17"/>
      <c r="EFV87" s="17"/>
      <c r="EFW87" s="17"/>
      <c r="EFX87" s="17"/>
      <c r="EFY87" s="17"/>
      <c r="EFZ87" s="17"/>
      <c r="EGA87" s="17"/>
      <c r="EGB87" s="17"/>
      <c r="EGC87" s="17"/>
      <c r="EGD87" s="17"/>
      <c r="EGE87" s="17"/>
      <c r="EGF87" s="17"/>
      <c r="EGG87" s="17"/>
      <c r="EGH87" s="17"/>
      <c r="EGI87" s="17"/>
      <c r="EGJ87" s="17"/>
      <c r="EGK87" s="17"/>
      <c r="EGL87" s="17"/>
      <c r="EGM87" s="17"/>
      <c r="EGN87" s="17"/>
      <c r="EGO87" s="17"/>
      <c r="EGP87" s="17"/>
      <c r="EGQ87" s="17"/>
      <c r="EGR87" s="17"/>
      <c r="EGS87" s="17"/>
      <c r="EGT87" s="17"/>
      <c r="EGU87" s="17"/>
      <c r="EGV87" s="17"/>
      <c r="EGW87" s="17"/>
      <c r="EGX87" s="17"/>
      <c r="EGY87" s="17"/>
      <c r="EGZ87" s="17"/>
      <c r="EHA87" s="17"/>
      <c r="EHB87" s="17"/>
      <c r="EHC87" s="17"/>
      <c r="EHD87" s="17"/>
      <c r="EHE87" s="17"/>
      <c r="EHF87" s="17"/>
      <c r="EHG87" s="17"/>
      <c r="EHH87" s="17"/>
      <c r="EHI87" s="17"/>
      <c r="EHJ87" s="17"/>
      <c r="EHK87" s="17"/>
      <c r="EHL87" s="17"/>
      <c r="EHM87" s="17"/>
      <c r="EHN87" s="17"/>
      <c r="EHO87" s="17"/>
      <c r="EHP87" s="17"/>
      <c r="EHQ87" s="17"/>
      <c r="EHR87" s="17"/>
      <c r="EHS87" s="17"/>
      <c r="EHT87" s="17"/>
      <c r="EHU87" s="17"/>
      <c r="EHV87" s="17"/>
      <c r="EHW87" s="17"/>
      <c r="EHX87" s="17"/>
      <c r="EHY87" s="17"/>
      <c r="EHZ87" s="17"/>
      <c r="EIA87" s="17"/>
      <c r="EIB87" s="17"/>
      <c r="EIC87" s="17"/>
      <c r="EID87" s="17"/>
      <c r="EIE87" s="17"/>
      <c r="EIF87" s="17"/>
      <c r="EIG87" s="17"/>
      <c r="EIH87" s="17"/>
      <c r="EII87" s="17"/>
      <c r="EIJ87" s="17"/>
      <c r="EIK87" s="17"/>
      <c r="EIL87" s="17"/>
      <c r="EIM87" s="17"/>
      <c r="EIN87" s="17"/>
      <c r="EIO87" s="17"/>
      <c r="EIP87" s="17"/>
      <c r="EIQ87" s="17"/>
      <c r="EIR87" s="17"/>
      <c r="EIS87" s="17"/>
      <c r="EIT87" s="17"/>
      <c r="EIU87" s="17"/>
      <c r="EIV87" s="17"/>
      <c r="EIW87" s="17"/>
      <c r="EIX87" s="17"/>
      <c r="EIY87" s="17"/>
      <c r="EIZ87" s="17"/>
      <c r="EJA87" s="17"/>
      <c r="EJB87" s="17"/>
      <c r="EJC87" s="17"/>
      <c r="EJD87" s="17"/>
      <c r="EJE87" s="17"/>
      <c r="EJF87" s="17"/>
      <c r="EJG87" s="17"/>
      <c r="EJH87" s="17"/>
      <c r="EJI87" s="17"/>
      <c r="EJJ87" s="17"/>
      <c r="EJK87" s="17"/>
      <c r="EJL87" s="17"/>
      <c r="EJM87" s="17"/>
      <c r="EJN87" s="17"/>
      <c r="EJO87" s="17"/>
      <c r="EJP87" s="17"/>
      <c r="EJQ87" s="17"/>
      <c r="EJR87" s="17"/>
      <c r="EJS87" s="17"/>
      <c r="EJT87" s="17"/>
      <c r="EJU87" s="17"/>
      <c r="EJV87" s="17"/>
      <c r="EJW87" s="17"/>
      <c r="EJX87" s="17"/>
      <c r="EJY87" s="17"/>
      <c r="EJZ87" s="17"/>
      <c r="EKA87" s="17"/>
      <c r="EKB87" s="17"/>
      <c r="EKC87" s="17"/>
      <c r="EKD87" s="17"/>
      <c r="EKE87" s="17"/>
      <c r="EKF87" s="17"/>
      <c r="EKG87" s="17"/>
      <c r="EKH87" s="17"/>
      <c r="EKI87" s="17"/>
      <c r="EKJ87" s="17"/>
      <c r="EKK87" s="17"/>
      <c r="EKL87" s="17"/>
      <c r="EKM87" s="17"/>
      <c r="EKN87" s="17"/>
      <c r="EKO87" s="17"/>
      <c r="EKP87" s="17"/>
      <c r="EKQ87" s="17"/>
      <c r="EKR87" s="17"/>
      <c r="EKS87" s="17"/>
      <c r="EKT87" s="17"/>
      <c r="EKU87" s="17"/>
      <c r="EKV87" s="17"/>
      <c r="EKW87" s="17"/>
      <c r="EKX87" s="17"/>
      <c r="EKY87" s="17"/>
      <c r="EKZ87" s="17"/>
      <c r="ELA87" s="17"/>
      <c r="ELB87" s="17"/>
      <c r="ELC87" s="17"/>
      <c r="ELD87" s="17"/>
      <c r="ELE87" s="17"/>
      <c r="ELF87" s="17"/>
      <c r="ELG87" s="17"/>
      <c r="ELH87" s="17"/>
      <c r="ELI87" s="17"/>
      <c r="ELJ87" s="17"/>
      <c r="ELK87" s="17"/>
      <c r="ELL87" s="17"/>
      <c r="ELM87" s="17"/>
      <c r="ELN87" s="17"/>
      <c r="ELO87" s="17"/>
      <c r="ELP87" s="17"/>
      <c r="ELQ87" s="17"/>
      <c r="ELR87" s="17"/>
      <c r="ELS87" s="17"/>
      <c r="ELT87" s="17"/>
      <c r="ELU87" s="17"/>
      <c r="ELV87" s="17"/>
      <c r="ELW87" s="17"/>
      <c r="ELX87" s="17"/>
      <c r="ELY87" s="17"/>
      <c r="ELZ87" s="17"/>
      <c r="EMA87" s="17"/>
      <c r="EMB87" s="17"/>
      <c r="EMC87" s="17"/>
      <c r="EMD87" s="17"/>
      <c r="EME87" s="17"/>
      <c r="EMF87" s="17"/>
      <c r="EMG87" s="17"/>
      <c r="EMH87" s="17"/>
      <c r="EMI87" s="17"/>
      <c r="EMJ87" s="17"/>
      <c r="EMK87" s="17"/>
      <c r="EML87" s="17"/>
      <c r="EMM87" s="17"/>
      <c r="EMN87" s="17"/>
      <c r="EMO87" s="17"/>
      <c r="EMP87" s="17"/>
      <c r="EMQ87" s="17"/>
      <c r="EMR87" s="17"/>
      <c r="EMS87" s="17"/>
      <c r="EMT87" s="17"/>
      <c r="EMU87" s="17"/>
      <c r="EMV87" s="17"/>
      <c r="EMW87" s="17"/>
      <c r="EMX87" s="17"/>
      <c r="EMY87" s="17"/>
      <c r="EMZ87" s="17"/>
      <c r="ENA87" s="17"/>
      <c r="ENB87" s="17"/>
      <c r="ENC87" s="17"/>
      <c r="END87" s="17"/>
      <c r="ENE87" s="17"/>
      <c r="ENF87" s="17"/>
      <c r="ENG87" s="17"/>
      <c r="ENH87" s="17"/>
      <c r="ENI87" s="17"/>
      <c r="ENJ87" s="17"/>
      <c r="ENK87" s="17"/>
      <c r="ENL87" s="17"/>
      <c r="ENM87" s="17"/>
      <c r="ENN87" s="17"/>
      <c r="ENO87" s="17"/>
      <c r="ENP87" s="17"/>
      <c r="ENQ87" s="17"/>
      <c r="ENR87" s="17"/>
      <c r="ENS87" s="17"/>
      <c r="ENT87" s="17"/>
      <c r="ENU87" s="17"/>
      <c r="ENV87" s="17"/>
      <c r="ENW87" s="17"/>
      <c r="ENX87" s="17"/>
      <c r="ENY87" s="17"/>
      <c r="ENZ87" s="17"/>
      <c r="EOA87" s="17"/>
      <c r="EOB87" s="17"/>
      <c r="EOC87" s="17"/>
      <c r="EOD87" s="17"/>
      <c r="EOE87" s="17"/>
      <c r="EOF87" s="17"/>
      <c r="EOG87" s="17"/>
      <c r="EOH87" s="17"/>
      <c r="EOI87" s="17"/>
      <c r="EOJ87" s="17"/>
      <c r="EOK87" s="17"/>
      <c r="EOL87" s="17"/>
      <c r="EOM87" s="17"/>
      <c r="EON87" s="17"/>
      <c r="EOO87" s="17"/>
      <c r="EOP87" s="17"/>
      <c r="EOQ87" s="17"/>
      <c r="EOR87" s="17"/>
      <c r="EOS87" s="17"/>
      <c r="EOT87" s="17"/>
      <c r="EOU87" s="17"/>
      <c r="EOV87" s="17"/>
      <c r="EOW87" s="17"/>
      <c r="EOX87" s="17"/>
      <c r="EOY87" s="17"/>
      <c r="EOZ87" s="17"/>
      <c r="EPA87" s="17"/>
      <c r="EPB87" s="17"/>
      <c r="EPC87" s="17"/>
      <c r="EPD87" s="17"/>
      <c r="EPE87" s="17"/>
      <c r="EPF87" s="17"/>
      <c r="EPG87" s="17"/>
      <c r="EPH87" s="17"/>
      <c r="EPI87" s="17"/>
      <c r="EPJ87" s="17"/>
      <c r="EPK87" s="17"/>
      <c r="EPL87" s="17"/>
      <c r="EPM87" s="17"/>
      <c r="EPN87" s="17"/>
      <c r="EPO87" s="17"/>
      <c r="EPP87" s="17"/>
      <c r="EPQ87" s="17"/>
      <c r="EPR87" s="17"/>
      <c r="EPS87" s="17"/>
      <c r="EPT87" s="17"/>
      <c r="EPU87" s="17"/>
      <c r="EPV87" s="17"/>
      <c r="EPW87" s="17"/>
      <c r="EPX87" s="17"/>
      <c r="EPY87" s="17"/>
      <c r="EPZ87" s="17"/>
      <c r="EQA87" s="17"/>
      <c r="EQB87" s="17"/>
      <c r="EQC87" s="17"/>
      <c r="EQD87" s="17"/>
      <c r="EQE87" s="17"/>
      <c r="EQF87" s="17"/>
      <c r="EQG87" s="17"/>
      <c r="EQH87" s="17"/>
      <c r="EQI87" s="17"/>
      <c r="EQJ87" s="17"/>
      <c r="EQK87" s="17"/>
      <c r="EQL87" s="17"/>
      <c r="EQM87" s="17"/>
      <c r="EQN87" s="17"/>
      <c r="EQO87" s="17"/>
      <c r="EQP87" s="17"/>
      <c r="EQQ87" s="17"/>
      <c r="EQR87" s="17"/>
      <c r="EQS87" s="17"/>
      <c r="EQT87" s="17"/>
      <c r="EQU87" s="17"/>
      <c r="EQV87" s="17"/>
      <c r="EQW87" s="17"/>
      <c r="EQX87" s="17"/>
      <c r="EQY87" s="17"/>
      <c r="EQZ87" s="17"/>
      <c r="ERA87" s="17"/>
      <c r="ERB87" s="17"/>
      <c r="ERC87" s="17"/>
      <c r="ERD87" s="17"/>
      <c r="ERE87" s="17"/>
      <c r="ERF87" s="17"/>
      <c r="ERG87" s="17"/>
      <c r="ERH87" s="17"/>
      <c r="ERI87" s="17"/>
      <c r="ERJ87" s="17"/>
      <c r="ERK87" s="17"/>
      <c r="ERL87" s="17"/>
      <c r="ERM87" s="17"/>
      <c r="ERN87" s="17"/>
      <c r="ERO87" s="17"/>
      <c r="ERP87" s="17"/>
      <c r="ERQ87" s="17"/>
      <c r="ERR87" s="17"/>
      <c r="ERS87" s="17"/>
      <c r="ERT87" s="17"/>
      <c r="ERU87" s="17"/>
      <c r="ERV87" s="17"/>
      <c r="ERW87" s="17"/>
      <c r="ERX87" s="17"/>
      <c r="ERY87" s="17"/>
      <c r="ERZ87" s="17"/>
      <c r="ESA87" s="17"/>
      <c r="ESB87" s="17"/>
      <c r="ESC87" s="17"/>
      <c r="ESD87" s="17"/>
      <c r="ESE87" s="17"/>
      <c r="ESF87" s="17"/>
      <c r="ESG87" s="17"/>
      <c r="ESH87" s="17"/>
      <c r="ESI87" s="17"/>
      <c r="ESJ87" s="17"/>
      <c r="ESK87" s="17"/>
      <c r="ESL87" s="17"/>
      <c r="ESM87" s="17"/>
      <c r="ESN87" s="17"/>
      <c r="ESO87" s="17"/>
      <c r="ESP87" s="17"/>
      <c r="ESQ87" s="17"/>
      <c r="ESR87" s="17"/>
      <c r="ESS87" s="17"/>
      <c r="EST87" s="17"/>
      <c r="ESU87" s="17"/>
      <c r="ESV87" s="17"/>
      <c r="ESW87" s="17"/>
      <c r="ESX87" s="17"/>
      <c r="ESY87" s="17"/>
      <c r="ESZ87" s="17"/>
      <c r="ETA87" s="17"/>
      <c r="ETB87" s="17"/>
      <c r="ETC87" s="17"/>
      <c r="ETD87" s="17"/>
      <c r="ETE87" s="17"/>
      <c r="ETF87" s="17"/>
      <c r="ETG87" s="17"/>
      <c r="ETH87" s="17"/>
      <c r="ETI87" s="17"/>
      <c r="ETJ87" s="17"/>
      <c r="ETK87" s="17"/>
      <c r="ETL87" s="17"/>
      <c r="ETM87" s="17"/>
      <c r="ETN87" s="17"/>
      <c r="ETO87" s="17"/>
      <c r="ETP87" s="17"/>
      <c r="ETQ87" s="17"/>
      <c r="ETR87" s="17"/>
      <c r="ETS87" s="17"/>
      <c r="ETT87" s="17"/>
      <c r="ETU87" s="17"/>
      <c r="ETV87" s="17"/>
      <c r="ETW87" s="17"/>
      <c r="ETX87" s="17"/>
      <c r="ETY87" s="17"/>
      <c r="ETZ87" s="17"/>
      <c r="EUA87" s="17"/>
      <c r="EUB87" s="17"/>
      <c r="EUC87" s="17"/>
      <c r="EUD87" s="17"/>
      <c r="EUE87" s="17"/>
      <c r="EUF87" s="17"/>
      <c r="EUG87" s="17"/>
      <c r="EUH87" s="17"/>
      <c r="EUI87" s="17"/>
      <c r="EUJ87" s="17"/>
      <c r="EUK87" s="17"/>
      <c r="EUL87" s="17"/>
      <c r="EUM87" s="17"/>
      <c r="EUN87" s="17"/>
      <c r="EUO87" s="17"/>
      <c r="EUP87" s="17"/>
      <c r="EUQ87" s="17"/>
      <c r="EUR87" s="17"/>
      <c r="EUS87" s="17"/>
      <c r="EUT87" s="17"/>
      <c r="EUU87" s="17"/>
      <c r="EUV87" s="17"/>
      <c r="EUW87" s="17"/>
      <c r="EUX87" s="17"/>
      <c r="EUY87" s="17"/>
      <c r="EUZ87" s="17"/>
      <c r="EVA87" s="17"/>
      <c r="EVB87" s="17"/>
      <c r="EVC87" s="17"/>
      <c r="EVD87" s="17"/>
      <c r="EVE87" s="17"/>
      <c r="EVF87" s="17"/>
      <c r="EVG87" s="17"/>
      <c r="EVH87" s="17"/>
      <c r="EVI87" s="17"/>
      <c r="EVJ87" s="17"/>
      <c r="EVK87" s="17"/>
      <c r="EVL87" s="17"/>
      <c r="EVM87" s="17"/>
      <c r="EVN87" s="17"/>
      <c r="EVO87" s="17"/>
      <c r="EVP87" s="17"/>
      <c r="EVQ87" s="17"/>
      <c r="EVR87" s="17"/>
      <c r="EVS87" s="17"/>
      <c r="EVT87" s="17"/>
      <c r="EVU87" s="17"/>
      <c r="EVV87" s="17"/>
      <c r="EVW87" s="17"/>
      <c r="EVX87" s="17"/>
      <c r="EVY87" s="17"/>
      <c r="EVZ87" s="17"/>
      <c r="EWA87" s="17"/>
      <c r="EWB87" s="17"/>
      <c r="EWC87" s="17"/>
      <c r="EWD87" s="17"/>
      <c r="EWE87" s="17"/>
      <c r="EWF87" s="17"/>
      <c r="EWG87" s="17"/>
      <c r="EWH87" s="17"/>
      <c r="EWI87" s="17"/>
      <c r="EWJ87" s="17"/>
      <c r="EWK87" s="17"/>
      <c r="EWL87" s="17"/>
      <c r="EWM87" s="17"/>
      <c r="EWN87" s="17"/>
      <c r="EWO87" s="17"/>
      <c r="EWP87" s="17"/>
      <c r="EWQ87" s="17"/>
      <c r="EWR87" s="17"/>
      <c r="EWS87" s="17"/>
      <c r="EWT87" s="17"/>
      <c r="EWU87" s="17"/>
      <c r="EWV87" s="17"/>
      <c r="EWW87" s="17"/>
      <c r="EWX87" s="17"/>
      <c r="EWY87" s="17"/>
      <c r="EWZ87" s="17"/>
      <c r="EXA87" s="17"/>
      <c r="EXB87" s="17"/>
      <c r="EXC87" s="17"/>
      <c r="EXD87" s="17"/>
      <c r="EXE87" s="17"/>
      <c r="EXF87" s="17"/>
      <c r="EXG87" s="17"/>
      <c r="EXH87" s="17"/>
      <c r="EXI87" s="17"/>
      <c r="EXJ87" s="17"/>
      <c r="EXK87" s="17"/>
      <c r="EXL87" s="17"/>
      <c r="EXM87" s="17"/>
      <c r="EXN87" s="17"/>
      <c r="EXO87" s="17"/>
      <c r="EXP87" s="17"/>
      <c r="EXQ87" s="17"/>
      <c r="EXR87" s="17"/>
      <c r="EXS87" s="17"/>
      <c r="EXT87" s="17"/>
      <c r="EXU87" s="17"/>
      <c r="EXV87" s="17"/>
      <c r="EXW87" s="17"/>
      <c r="EXX87" s="17"/>
      <c r="EXY87" s="17"/>
      <c r="EXZ87" s="17"/>
      <c r="EYA87" s="17"/>
      <c r="EYB87" s="17"/>
      <c r="EYC87" s="17"/>
      <c r="EYD87" s="17"/>
      <c r="EYE87" s="17"/>
      <c r="EYF87" s="17"/>
      <c r="EYG87" s="17"/>
      <c r="EYH87" s="17"/>
      <c r="EYI87" s="17"/>
      <c r="EYJ87" s="17"/>
      <c r="EYK87" s="17"/>
      <c r="EYL87" s="17"/>
      <c r="EYM87" s="17"/>
      <c r="EYN87" s="17"/>
      <c r="EYO87" s="17"/>
      <c r="EYP87" s="17"/>
      <c r="EYQ87" s="17"/>
      <c r="EYR87" s="17"/>
      <c r="EYS87" s="17"/>
      <c r="EYT87" s="17"/>
      <c r="EYU87" s="17"/>
      <c r="EYV87" s="17"/>
      <c r="EYW87" s="17"/>
      <c r="EYX87" s="17"/>
      <c r="EYY87" s="17"/>
      <c r="EYZ87" s="17"/>
      <c r="EZA87" s="17"/>
      <c r="EZB87" s="17"/>
      <c r="EZC87" s="17"/>
      <c r="EZD87" s="17"/>
      <c r="EZE87" s="17"/>
      <c r="EZF87" s="17"/>
      <c r="EZG87" s="17"/>
      <c r="EZH87" s="17"/>
      <c r="EZI87" s="17"/>
      <c r="EZJ87" s="17"/>
      <c r="EZK87" s="17"/>
      <c r="EZL87" s="17"/>
      <c r="EZM87" s="17"/>
      <c r="EZN87" s="17"/>
      <c r="EZO87" s="17"/>
      <c r="EZP87" s="17"/>
      <c r="EZQ87" s="17"/>
      <c r="EZR87" s="17"/>
      <c r="EZS87" s="17"/>
      <c r="EZT87" s="17"/>
      <c r="EZU87" s="17"/>
      <c r="EZV87" s="17"/>
      <c r="EZW87" s="17"/>
      <c r="EZX87" s="17"/>
      <c r="EZY87" s="17"/>
      <c r="EZZ87" s="17"/>
      <c r="FAA87" s="17"/>
      <c r="FAB87" s="17"/>
      <c r="FAC87" s="17"/>
      <c r="FAD87" s="17"/>
      <c r="FAE87" s="17"/>
      <c r="FAF87" s="17"/>
      <c r="FAG87" s="17"/>
      <c r="FAH87" s="17"/>
      <c r="FAI87" s="17"/>
      <c r="FAJ87" s="17"/>
      <c r="FAK87" s="17"/>
      <c r="FAL87" s="17"/>
      <c r="FAM87" s="17"/>
      <c r="FAN87" s="17"/>
      <c r="FAO87" s="17"/>
      <c r="FAP87" s="17"/>
      <c r="FAQ87" s="17"/>
      <c r="FAR87" s="17"/>
      <c r="FAS87" s="17"/>
      <c r="FAT87" s="17"/>
      <c r="FAU87" s="17"/>
      <c r="FAV87" s="17"/>
      <c r="FAW87" s="17"/>
      <c r="FAX87" s="17"/>
      <c r="FAY87" s="17"/>
      <c r="FAZ87" s="17"/>
      <c r="FBA87" s="17"/>
      <c r="FBB87" s="17"/>
      <c r="FBC87" s="17"/>
      <c r="FBD87" s="17"/>
      <c r="FBE87" s="17"/>
      <c r="FBF87" s="17"/>
      <c r="FBG87" s="17"/>
      <c r="FBH87" s="17"/>
      <c r="FBI87" s="17"/>
      <c r="FBJ87" s="17"/>
      <c r="FBK87" s="17"/>
      <c r="FBL87" s="17"/>
      <c r="FBM87" s="17"/>
      <c r="FBN87" s="17"/>
      <c r="FBO87" s="17"/>
      <c r="FBP87" s="17"/>
      <c r="FBQ87" s="17"/>
      <c r="FBR87" s="17"/>
      <c r="FBS87" s="17"/>
      <c r="FBT87" s="17"/>
      <c r="FBU87" s="17"/>
      <c r="FBV87" s="17"/>
      <c r="FBW87" s="17"/>
      <c r="FBX87" s="17"/>
      <c r="FBY87" s="17"/>
      <c r="FBZ87" s="17"/>
      <c r="FCA87" s="17"/>
      <c r="FCB87" s="17"/>
      <c r="FCC87" s="17"/>
      <c r="FCD87" s="17"/>
      <c r="FCE87" s="17"/>
      <c r="FCF87" s="17"/>
      <c r="FCG87" s="17"/>
      <c r="FCH87" s="17"/>
      <c r="FCI87" s="17"/>
      <c r="FCJ87" s="17"/>
      <c r="FCK87" s="17"/>
      <c r="FCL87" s="17"/>
      <c r="FCM87" s="17"/>
      <c r="FCN87" s="17"/>
      <c r="FCO87" s="17"/>
      <c r="FCP87" s="17"/>
      <c r="FCQ87" s="17"/>
      <c r="FCR87" s="17"/>
      <c r="FCS87" s="17"/>
      <c r="FCT87" s="17"/>
      <c r="FCU87" s="17"/>
      <c r="FCV87" s="17"/>
      <c r="FCW87" s="17"/>
      <c r="FCX87" s="17"/>
      <c r="FCY87" s="17"/>
      <c r="FCZ87" s="17"/>
      <c r="FDA87" s="17"/>
      <c r="FDB87" s="17"/>
      <c r="FDC87" s="17"/>
      <c r="FDD87" s="17"/>
      <c r="FDE87" s="17"/>
      <c r="FDF87" s="17"/>
      <c r="FDG87" s="17"/>
      <c r="FDH87" s="17"/>
      <c r="FDI87" s="17"/>
      <c r="FDJ87" s="17"/>
      <c r="FDK87" s="17"/>
      <c r="FDL87" s="17"/>
      <c r="FDM87" s="17"/>
      <c r="FDN87" s="17"/>
      <c r="FDO87" s="17"/>
      <c r="FDP87" s="17"/>
      <c r="FDQ87" s="17"/>
      <c r="FDR87" s="17"/>
      <c r="FDS87" s="17"/>
      <c r="FDT87" s="17"/>
      <c r="FDU87" s="17"/>
      <c r="FDV87" s="17"/>
      <c r="FDW87" s="17"/>
      <c r="FDX87" s="17"/>
      <c r="FDY87" s="17"/>
      <c r="FDZ87" s="17"/>
      <c r="FEA87" s="17"/>
      <c r="FEB87" s="17"/>
      <c r="FEC87" s="17"/>
      <c r="FED87" s="17"/>
      <c r="FEE87" s="17"/>
      <c r="FEF87" s="17"/>
      <c r="FEG87" s="17"/>
      <c r="FEH87" s="17"/>
      <c r="FEI87" s="17"/>
      <c r="FEJ87" s="17"/>
      <c r="FEK87" s="17"/>
      <c r="FEL87" s="17"/>
      <c r="FEM87" s="17"/>
      <c r="FEN87" s="17"/>
      <c r="FEO87" s="17"/>
      <c r="FEP87" s="17"/>
      <c r="FEQ87" s="17"/>
      <c r="FER87" s="17"/>
      <c r="FES87" s="17"/>
      <c r="FET87" s="17"/>
      <c r="FEU87" s="17"/>
      <c r="FEV87" s="17"/>
      <c r="FEW87" s="17"/>
      <c r="FEX87" s="17"/>
      <c r="FEY87" s="17"/>
      <c r="FEZ87" s="17"/>
      <c r="FFA87" s="17"/>
      <c r="FFB87" s="17"/>
      <c r="FFC87" s="17"/>
      <c r="FFD87" s="17"/>
      <c r="FFE87" s="17"/>
      <c r="FFF87" s="17"/>
      <c r="FFG87" s="17"/>
      <c r="FFH87" s="17"/>
      <c r="FFI87" s="17"/>
      <c r="FFJ87" s="17"/>
      <c r="FFK87" s="17"/>
      <c r="FFL87" s="17"/>
      <c r="FFM87" s="17"/>
      <c r="FFN87" s="17"/>
      <c r="FFO87" s="17"/>
      <c r="FFP87" s="17"/>
      <c r="FFQ87" s="17"/>
      <c r="FFR87" s="17"/>
      <c r="FFS87" s="17"/>
      <c r="FFT87" s="17"/>
      <c r="FFU87" s="17"/>
      <c r="FFV87" s="17"/>
      <c r="FFW87" s="17"/>
      <c r="FFX87" s="17"/>
      <c r="FFY87" s="17"/>
      <c r="FFZ87" s="17"/>
      <c r="FGA87" s="17"/>
      <c r="FGB87" s="17"/>
      <c r="FGC87" s="17"/>
      <c r="FGD87" s="17"/>
      <c r="FGE87" s="17"/>
      <c r="FGF87" s="17"/>
      <c r="FGG87" s="17"/>
      <c r="FGH87" s="17"/>
      <c r="FGI87" s="17"/>
      <c r="FGJ87" s="17"/>
      <c r="FGK87" s="17"/>
      <c r="FGL87" s="17"/>
      <c r="FGM87" s="17"/>
      <c r="FGN87" s="17"/>
      <c r="FGO87" s="17"/>
      <c r="FGP87" s="17"/>
      <c r="FGQ87" s="17"/>
      <c r="FGR87" s="17"/>
      <c r="FGS87" s="17"/>
      <c r="FGT87" s="17"/>
      <c r="FGU87" s="17"/>
      <c r="FGV87" s="17"/>
      <c r="FGW87" s="17"/>
      <c r="FGX87" s="17"/>
      <c r="FGY87" s="17"/>
      <c r="FGZ87" s="17"/>
      <c r="FHA87" s="17"/>
      <c r="FHB87" s="17"/>
      <c r="FHC87" s="17"/>
      <c r="FHD87" s="17"/>
      <c r="FHE87" s="17"/>
      <c r="FHF87" s="17"/>
      <c r="FHG87" s="17"/>
      <c r="FHH87" s="17"/>
      <c r="FHI87" s="17"/>
      <c r="FHJ87" s="17"/>
      <c r="FHK87" s="17"/>
      <c r="FHL87" s="17"/>
      <c r="FHM87" s="17"/>
      <c r="FHN87" s="17"/>
      <c r="FHO87" s="17"/>
      <c r="FHP87" s="17"/>
      <c r="FHQ87" s="17"/>
      <c r="FHR87" s="17"/>
      <c r="FHS87" s="17"/>
      <c r="FHT87" s="17"/>
      <c r="FHU87" s="17"/>
      <c r="FHV87" s="17"/>
      <c r="FHW87" s="17"/>
      <c r="FHX87" s="17"/>
      <c r="FHY87" s="17"/>
      <c r="FHZ87" s="17"/>
      <c r="FIA87" s="17"/>
      <c r="FIB87" s="17"/>
      <c r="FIC87" s="17"/>
      <c r="FID87" s="17"/>
      <c r="FIE87" s="17"/>
      <c r="FIF87" s="17"/>
      <c r="FIG87" s="17"/>
      <c r="FIH87" s="17"/>
      <c r="FII87" s="17"/>
      <c r="FIJ87" s="17"/>
      <c r="FIK87" s="17"/>
      <c r="FIL87" s="17"/>
      <c r="FIM87" s="17"/>
      <c r="FIN87" s="17"/>
      <c r="FIO87" s="17"/>
      <c r="FIP87" s="17"/>
      <c r="FIQ87" s="17"/>
      <c r="FIR87" s="17"/>
      <c r="FIS87" s="17"/>
      <c r="FIT87" s="17"/>
      <c r="FIU87" s="17"/>
      <c r="FIV87" s="17"/>
      <c r="FIW87" s="17"/>
      <c r="FIX87" s="17"/>
      <c r="FIY87" s="17"/>
      <c r="FIZ87" s="17"/>
      <c r="FJA87" s="17"/>
      <c r="FJB87" s="17"/>
      <c r="FJC87" s="17"/>
      <c r="FJD87" s="17"/>
      <c r="FJE87" s="17"/>
      <c r="FJF87" s="17"/>
      <c r="FJG87" s="17"/>
      <c r="FJH87" s="17"/>
      <c r="FJI87" s="17"/>
      <c r="FJJ87" s="17"/>
      <c r="FJK87" s="17"/>
      <c r="FJL87" s="17"/>
      <c r="FJM87" s="17"/>
      <c r="FJN87" s="17"/>
      <c r="FJO87" s="17"/>
      <c r="FJP87" s="17"/>
      <c r="FJQ87" s="17"/>
      <c r="FJR87" s="17"/>
      <c r="FJS87" s="17"/>
      <c r="FJT87" s="17"/>
      <c r="FJU87" s="17"/>
      <c r="FJV87" s="17"/>
      <c r="FJW87" s="17"/>
      <c r="FJX87" s="17"/>
      <c r="FJY87" s="17"/>
      <c r="FJZ87" s="17"/>
      <c r="FKA87" s="17"/>
      <c r="FKB87" s="17"/>
      <c r="FKC87" s="17"/>
      <c r="FKD87" s="17"/>
      <c r="FKE87" s="17"/>
      <c r="FKF87" s="17"/>
      <c r="FKG87" s="17"/>
      <c r="FKH87" s="17"/>
      <c r="FKI87" s="17"/>
      <c r="FKJ87" s="17"/>
      <c r="FKK87" s="17"/>
      <c r="FKL87" s="17"/>
      <c r="FKM87" s="17"/>
      <c r="FKN87" s="17"/>
      <c r="FKO87" s="17"/>
      <c r="FKP87" s="17"/>
      <c r="FKQ87" s="17"/>
      <c r="FKR87" s="17"/>
      <c r="FKS87" s="17"/>
      <c r="FKT87" s="17"/>
      <c r="FKU87" s="17"/>
      <c r="FKV87" s="17"/>
      <c r="FKW87" s="17"/>
      <c r="FKX87" s="17"/>
      <c r="FKY87" s="17"/>
      <c r="FKZ87" s="17"/>
      <c r="FLA87" s="17"/>
      <c r="FLB87" s="17"/>
      <c r="FLC87" s="17"/>
      <c r="FLD87" s="17"/>
      <c r="FLE87" s="17"/>
      <c r="FLF87" s="17"/>
      <c r="FLG87" s="17"/>
      <c r="FLH87" s="17"/>
      <c r="FLI87" s="17"/>
      <c r="FLJ87" s="17"/>
      <c r="FLK87" s="17"/>
      <c r="FLL87" s="17"/>
      <c r="FLM87" s="17"/>
      <c r="FLN87" s="17"/>
      <c r="FLO87" s="17"/>
      <c r="FLP87" s="17"/>
      <c r="FLQ87" s="17"/>
      <c r="FLR87" s="17"/>
      <c r="FLS87" s="17"/>
      <c r="FLT87" s="17"/>
      <c r="FLU87" s="17"/>
      <c r="FLV87" s="17"/>
      <c r="FLW87" s="17"/>
      <c r="FLX87" s="17"/>
      <c r="FLY87" s="17"/>
      <c r="FLZ87" s="17"/>
      <c r="FMA87" s="17"/>
      <c r="FMB87" s="17"/>
      <c r="FMC87" s="17"/>
      <c r="FMD87" s="17"/>
      <c r="FME87" s="17"/>
      <c r="FMF87" s="17"/>
      <c r="FMG87" s="17"/>
      <c r="FMH87" s="17"/>
      <c r="FMI87" s="17"/>
      <c r="FMJ87" s="17"/>
      <c r="FMK87" s="17"/>
      <c r="FML87" s="17"/>
      <c r="FMM87" s="17"/>
      <c r="FMN87" s="17"/>
      <c r="FMO87" s="17"/>
      <c r="FMP87" s="17"/>
      <c r="FMQ87" s="17"/>
      <c r="FMR87" s="17"/>
      <c r="FMS87" s="17"/>
      <c r="FMT87" s="17"/>
      <c r="FMU87" s="17"/>
      <c r="FMV87" s="17"/>
      <c r="FMW87" s="17"/>
      <c r="FMX87" s="17"/>
      <c r="FMY87" s="17"/>
      <c r="FMZ87" s="17"/>
      <c r="FNA87" s="17"/>
      <c r="FNB87" s="17"/>
      <c r="FNC87" s="17"/>
      <c r="FND87" s="17"/>
      <c r="FNE87" s="17"/>
      <c r="FNF87" s="17"/>
      <c r="FNG87" s="17"/>
      <c r="FNH87" s="17"/>
      <c r="FNI87" s="17"/>
      <c r="FNJ87" s="17"/>
      <c r="FNK87" s="17"/>
      <c r="FNL87" s="17"/>
      <c r="FNM87" s="17"/>
      <c r="FNN87" s="17"/>
      <c r="FNO87" s="17"/>
      <c r="FNP87" s="17"/>
      <c r="FNQ87" s="17"/>
      <c r="FNR87" s="17"/>
      <c r="FNS87" s="17"/>
      <c r="FNT87" s="17"/>
      <c r="FNU87" s="17"/>
      <c r="FNV87" s="17"/>
      <c r="FNW87" s="17"/>
      <c r="FNX87" s="17"/>
      <c r="FNY87" s="17"/>
      <c r="FNZ87" s="17"/>
      <c r="FOA87" s="17"/>
      <c r="FOB87" s="17"/>
      <c r="FOC87" s="17"/>
      <c r="FOD87" s="17"/>
      <c r="FOE87" s="17"/>
      <c r="FOF87" s="17"/>
      <c r="FOG87" s="17"/>
      <c r="FOH87" s="17"/>
      <c r="FOI87" s="17"/>
      <c r="FOJ87" s="17"/>
      <c r="FOK87" s="17"/>
      <c r="FOL87" s="17"/>
      <c r="FOM87" s="17"/>
      <c r="FON87" s="17"/>
      <c r="FOO87" s="17"/>
      <c r="FOP87" s="17"/>
      <c r="FOQ87" s="17"/>
      <c r="FOR87" s="17"/>
      <c r="FOS87" s="17"/>
      <c r="FOT87" s="17"/>
      <c r="FOU87" s="17"/>
      <c r="FOV87" s="17"/>
      <c r="FOW87" s="17"/>
      <c r="FOX87" s="17"/>
      <c r="FOY87" s="17"/>
      <c r="FOZ87" s="17"/>
      <c r="FPA87" s="17"/>
      <c r="FPB87" s="17"/>
      <c r="FPC87" s="17"/>
      <c r="FPD87" s="17"/>
      <c r="FPE87" s="17"/>
      <c r="FPF87" s="17"/>
      <c r="FPG87" s="17"/>
      <c r="FPH87" s="17"/>
      <c r="FPI87" s="17"/>
      <c r="FPJ87" s="17"/>
      <c r="FPK87" s="17"/>
      <c r="FPL87" s="17"/>
      <c r="FPM87" s="17"/>
      <c r="FPN87" s="17"/>
      <c r="FPO87" s="17"/>
      <c r="FPP87" s="17"/>
      <c r="FPQ87" s="17"/>
      <c r="FPR87" s="17"/>
      <c r="FPS87" s="17"/>
      <c r="FPT87" s="17"/>
      <c r="FPU87" s="17"/>
      <c r="FPV87" s="17"/>
      <c r="FPW87" s="17"/>
      <c r="FPX87" s="17"/>
      <c r="FPY87" s="17"/>
      <c r="FPZ87" s="17"/>
      <c r="FQA87" s="17"/>
      <c r="FQB87" s="17"/>
      <c r="FQC87" s="17"/>
      <c r="FQD87" s="17"/>
      <c r="FQE87" s="17"/>
      <c r="FQF87" s="17"/>
      <c r="FQG87" s="17"/>
      <c r="FQH87" s="17"/>
      <c r="FQI87" s="17"/>
      <c r="FQJ87" s="17"/>
      <c r="FQK87" s="17"/>
      <c r="FQL87" s="17"/>
      <c r="FQM87" s="17"/>
      <c r="FQN87" s="17"/>
      <c r="FQO87" s="17"/>
      <c r="FQP87" s="17"/>
      <c r="FQQ87" s="17"/>
      <c r="FQR87" s="17"/>
      <c r="FQS87" s="17"/>
      <c r="FQT87" s="17"/>
      <c r="FQU87" s="17"/>
      <c r="FQV87" s="17"/>
      <c r="FQW87" s="17"/>
      <c r="FQX87" s="17"/>
      <c r="FQY87" s="17"/>
      <c r="FQZ87" s="17"/>
      <c r="FRA87" s="17"/>
      <c r="FRB87" s="17"/>
      <c r="FRC87" s="17"/>
      <c r="FRD87" s="17"/>
      <c r="FRE87" s="17"/>
      <c r="FRF87" s="17"/>
      <c r="FRG87" s="17"/>
      <c r="FRH87" s="17"/>
      <c r="FRI87" s="17"/>
      <c r="FRJ87" s="17"/>
      <c r="FRK87" s="17"/>
      <c r="FRL87" s="17"/>
      <c r="FRM87" s="17"/>
      <c r="FRN87" s="17"/>
      <c r="FRO87" s="17"/>
      <c r="FRP87" s="17"/>
      <c r="FRQ87" s="17"/>
      <c r="FRR87" s="17"/>
      <c r="FRS87" s="17"/>
      <c r="FRT87" s="17"/>
      <c r="FRU87" s="17"/>
      <c r="FRV87" s="17"/>
      <c r="FRW87" s="17"/>
      <c r="FRX87" s="17"/>
      <c r="FRY87" s="17"/>
      <c r="FRZ87" s="17"/>
      <c r="FSA87" s="17"/>
      <c r="FSB87" s="17"/>
      <c r="FSC87" s="17"/>
      <c r="FSD87" s="17"/>
      <c r="FSE87" s="17"/>
      <c r="FSF87" s="17"/>
      <c r="FSG87" s="17"/>
      <c r="FSH87" s="17"/>
      <c r="FSI87" s="17"/>
      <c r="FSJ87" s="17"/>
      <c r="FSK87" s="17"/>
      <c r="FSL87" s="17"/>
      <c r="FSM87" s="17"/>
      <c r="FSN87" s="17"/>
      <c r="FSO87" s="17"/>
      <c r="FSP87" s="17"/>
      <c r="FSQ87" s="17"/>
      <c r="FSR87" s="17"/>
      <c r="FSS87" s="17"/>
      <c r="FST87" s="17"/>
      <c r="FSU87" s="17"/>
      <c r="FSV87" s="17"/>
      <c r="FSW87" s="17"/>
      <c r="FSX87" s="17"/>
      <c r="FSY87" s="17"/>
      <c r="FSZ87" s="17"/>
      <c r="FTA87" s="17"/>
      <c r="FTB87" s="17"/>
      <c r="FTC87" s="17"/>
      <c r="FTD87" s="17"/>
      <c r="FTE87" s="17"/>
      <c r="FTF87" s="17"/>
      <c r="FTG87" s="17"/>
      <c r="FTH87" s="17"/>
      <c r="FTI87" s="17"/>
      <c r="FTJ87" s="17"/>
      <c r="FTK87" s="17"/>
      <c r="FTL87" s="17"/>
      <c r="FTM87" s="17"/>
      <c r="FTN87" s="17"/>
      <c r="FTO87" s="17"/>
      <c r="FTP87" s="17"/>
      <c r="FTQ87" s="17"/>
      <c r="FTR87" s="17"/>
      <c r="FTS87" s="17"/>
      <c r="FTT87" s="17"/>
      <c r="FTU87" s="17"/>
      <c r="FTV87" s="17"/>
      <c r="FTW87" s="17"/>
      <c r="FTX87" s="17"/>
      <c r="FTY87" s="17"/>
      <c r="FTZ87" s="17"/>
      <c r="FUA87" s="17"/>
      <c r="FUB87" s="17"/>
      <c r="FUC87" s="17"/>
      <c r="FUD87" s="17"/>
      <c r="FUE87" s="17"/>
      <c r="FUF87" s="17"/>
      <c r="FUG87" s="17"/>
      <c r="FUH87" s="17"/>
      <c r="FUI87" s="17"/>
      <c r="FUJ87" s="17"/>
      <c r="FUK87" s="17"/>
      <c r="FUL87" s="17"/>
      <c r="FUM87" s="17"/>
      <c r="FUN87" s="17"/>
      <c r="FUO87" s="17"/>
      <c r="FUP87" s="17"/>
      <c r="FUQ87" s="17"/>
      <c r="FUR87" s="17"/>
      <c r="FUS87" s="17"/>
      <c r="FUT87" s="17"/>
      <c r="FUU87" s="17"/>
      <c r="FUV87" s="17"/>
      <c r="FUW87" s="17"/>
      <c r="FUX87" s="17"/>
      <c r="FUY87" s="17"/>
      <c r="FUZ87" s="17"/>
      <c r="FVA87" s="17"/>
      <c r="FVB87" s="17"/>
      <c r="FVC87" s="17"/>
      <c r="FVD87" s="17"/>
      <c r="FVE87" s="17"/>
      <c r="FVF87" s="17"/>
      <c r="FVG87" s="17"/>
      <c r="FVH87" s="17"/>
      <c r="FVI87" s="17"/>
      <c r="FVJ87" s="17"/>
      <c r="FVK87" s="17"/>
      <c r="FVL87" s="17"/>
      <c r="FVM87" s="17"/>
      <c r="FVN87" s="17"/>
      <c r="FVO87" s="17"/>
      <c r="FVP87" s="17"/>
      <c r="FVQ87" s="17"/>
      <c r="FVR87" s="17"/>
      <c r="FVS87" s="17"/>
      <c r="FVT87" s="17"/>
      <c r="FVU87" s="17"/>
      <c r="FVV87" s="17"/>
      <c r="FVW87" s="17"/>
      <c r="FVX87" s="17"/>
      <c r="FVY87" s="17"/>
      <c r="FVZ87" s="17"/>
      <c r="FWA87" s="17"/>
      <c r="FWB87" s="17"/>
      <c r="FWC87" s="17"/>
      <c r="FWD87" s="17"/>
      <c r="FWE87" s="17"/>
      <c r="FWF87" s="17"/>
      <c r="FWG87" s="17"/>
      <c r="FWH87" s="17"/>
      <c r="FWI87" s="17"/>
      <c r="FWJ87" s="17"/>
      <c r="FWK87" s="17"/>
      <c r="FWL87" s="17"/>
      <c r="FWM87" s="17"/>
      <c r="FWN87" s="17"/>
      <c r="FWO87" s="17"/>
      <c r="FWP87" s="17"/>
      <c r="FWQ87" s="17"/>
      <c r="FWR87" s="17"/>
      <c r="FWS87" s="17"/>
      <c r="FWT87" s="17"/>
      <c r="FWU87" s="17"/>
      <c r="FWV87" s="17"/>
      <c r="FWW87" s="17"/>
      <c r="FWX87" s="17"/>
      <c r="FWY87" s="17"/>
      <c r="FWZ87" s="17"/>
      <c r="FXA87" s="17"/>
      <c r="FXB87" s="17"/>
      <c r="FXC87" s="17"/>
      <c r="FXD87" s="17"/>
      <c r="FXE87" s="17"/>
      <c r="FXF87" s="17"/>
      <c r="FXG87" s="17"/>
      <c r="FXH87" s="17"/>
      <c r="FXI87" s="17"/>
      <c r="FXJ87" s="17"/>
      <c r="FXK87" s="17"/>
      <c r="FXL87" s="17"/>
      <c r="FXM87" s="17"/>
      <c r="FXN87" s="17"/>
      <c r="FXO87" s="17"/>
      <c r="FXP87" s="17"/>
      <c r="FXQ87" s="17"/>
      <c r="FXR87" s="17"/>
      <c r="FXS87" s="17"/>
      <c r="FXT87" s="17"/>
      <c r="FXU87" s="17"/>
      <c r="FXV87" s="17"/>
      <c r="FXW87" s="17"/>
      <c r="FXX87" s="17"/>
      <c r="FXY87" s="17"/>
      <c r="FXZ87" s="17"/>
      <c r="FYA87" s="17"/>
      <c r="FYB87" s="17"/>
      <c r="FYC87" s="17"/>
      <c r="FYD87" s="17"/>
      <c r="FYE87" s="17"/>
      <c r="FYF87" s="17"/>
      <c r="FYG87" s="17"/>
      <c r="FYH87" s="17"/>
      <c r="FYI87" s="17"/>
      <c r="FYJ87" s="17"/>
      <c r="FYK87" s="17"/>
      <c r="FYL87" s="17"/>
      <c r="FYM87" s="17"/>
      <c r="FYN87" s="17"/>
      <c r="FYO87" s="17"/>
      <c r="FYP87" s="17"/>
      <c r="FYQ87" s="17"/>
      <c r="FYR87" s="17"/>
      <c r="FYS87" s="17"/>
      <c r="FYT87" s="17"/>
      <c r="FYU87" s="17"/>
      <c r="FYV87" s="17"/>
      <c r="FYW87" s="17"/>
      <c r="FYX87" s="17"/>
      <c r="FYY87" s="17"/>
      <c r="FYZ87" s="17"/>
      <c r="FZA87" s="17"/>
      <c r="FZB87" s="17"/>
      <c r="FZC87" s="17"/>
      <c r="FZD87" s="17"/>
      <c r="FZE87" s="17"/>
      <c r="FZF87" s="17"/>
      <c r="FZG87" s="17"/>
      <c r="FZH87" s="17"/>
      <c r="FZI87" s="17"/>
      <c r="FZJ87" s="17"/>
      <c r="FZK87" s="17"/>
      <c r="FZL87" s="17"/>
      <c r="FZM87" s="17"/>
      <c r="FZN87" s="17"/>
      <c r="FZO87" s="17"/>
      <c r="FZP87" s="17"/>
      <c r="FZQ87" s="17"/>
      <c r="FZR87" s="17"/>
      <c r="FZS87" s="17"/>
      <c r="FZT87" s="17"/>
      <c r="FZU87" s="17"/>
      <c r="FZV87" s="17"/>
      <c r="FZW87" s="17"/>
      <c r="FZX87" s="17"/>
      <c r="FZY87" s="17"/>
      <c r="FZZ87" s="17"/>
      <c r="GAA87" s="17"/>
      <c r="GAB87" s="17"/>
      <c r="GAC87" s="17"/>
      <c r="GAD87" s="17"/>
      <c r="GAE87" s="17"/>
      <c r="GAF87" s="17"/>
      <c r="GAG87" s="17"/>
      <c r="GAH87" s="17"/>
      <c r="GAI87" s="17"/>
      <c r="GAJ87" s="17"/>
      <c r="GAK87" s="17"/>
      <c r="GAL87" s="17"/>
      <c r="GAM87" s="17"/>
      <c r="GAN87" s="17"/>
      <c r="GAO87" s="17"/>
      <c r="GAP87" s="17"/>
      <c r="GAQ87" s="17"/>
      <c r="GAR87" s="17"/>
      <c r="GAS87" s="17"/>
      <c r="GAT87" s="17"/>
      <c r="GAU87" s="17"/>
      <c r="GAV87" s="17"/>
      <c r="GAW87" s="17"/>
      <c r="GAX87" s="17"/>
      <c r="GAY87" s="17"/>
      <c r="GAZ87" s="17"/>
      <c r="GBA87" s="17"/>
      <c r="GBB87" s="17"/>
      <c r="GBC87" s="17"/>
      <c r="GBD87" s="17"/>
      <c r="GBE87" s="17"/>
      <c r="GBF87" s="17"/>
      <c r="GBG87" s="17"/>
      <c r="GBH87" s="17"/>
      <c r="GBI87" s="17"/>
      <c r="GBJ87" s="17"/>
      <c r="GBK87" s="17"/>
      <c r="GBL87" s="17"/>
      <c r="GBM87" s="17"/>
      <c r="GBN87" s="17"/>
      <c r="GBO87" s="17"/>
      <c r="GBP87" s="17"/>
      <c r="GBQ87" s="17"/>
      <c r="GBR87" s="17"/>
      <c r="GBS87" s="17"/>
      <c r="GBT87" s="17"/>
      <c r="GBU87" s="17"/>
      <c r="GBV87" s="17"/>
      <c r="GBW87" s="17"/>
      <c r="GBX87" s="17"/>
      <c r="GBY87" s="17"/>
      <c r="GBZ87" s="17"/>
      <c r="GCA87" s="17"/>
      <c r="GCB87" s="17"/>
      <c r="GCC87" s="17"/>
      <c r="GCD87" s="17"/>
      <c r="GCE87" s="17"/>
      <c r="GCF87" s="17"/>
      <c r="GCG87" s="17"/>
      <c r="GCH87" s="17"/>
      <c r="GCI87" s="17"/>
      <c r="GCJ87" s="17"/>
      <c r="GCK87" s="17"/>
      <c r="GCL87" s="17"/>
      <c r="GCM87" s="17"/>
      <c r="GCN87" s="17"/>
      <c r="GCO87" s="17"/>
      <c r="GCP87" s="17"/>
      <c r="GCQ87" s="17"/>
      <c r="GCR87" s="17"/>
      <c r="GCS87" s="17"/>
      <c r="GCT87" s="17"/>
      <c r="GCU87" s="17"/>
      <c r="GCV87" s="17"/>
      <c r="GCW87" s="17"/>
      <c r="GCX87" s="17"/>
      <c r="GCY87" s="17"/>
      <c r="GCZ87" s="17"/>
      <c r="GDA87" s="17"/>
      <c r="GDB87" s="17"/>
      <c r="GDC87" s="17"/>
      <c r="GDD87" s="17"/>
      <c r="GDE87" s="17"/>
      <c r="GDF87" s="17"/>
      <c r="GDG87" s="17"/>
      <c r="GDH87" s="17"/>
      <c r="GDI87" s="17"/>
      <c r="GDJ87" s="17"/>
      <c r="GDK87" s="17"/>
      <c r="GDL87" s="17"/>
      <c r="GDM87" s="17"/>
      <c r="GDN87" s="17"/>
      <c r="GDO87" s="17"/>
      <c r="GDP87" s="17"/>
      <c r="GDQ87" s="17"/>
      <c r="GDR87" s="17"/>
      <c r="GDS87" s="17"/>
      <c r="GDT87" s="17"/>
      <c r="GDU87" s="17"/>
      <c r="GDV87" s="17"/>
      <c r="GDW87" s="17"/>
      <c r="GDX87" s="17"/>
      <c r="GDY87" s="17"/>
      <c r="GDZ87" s="17"/>
      <c r="GEA87" s="17"/>
      <c r="GEB87" s="17"/>
      <c r="GEC87" s="17"/>
      <c r="GED87" s="17"/>
      <c r="GEE87" s="17"/>
      <c r="GEF87" s="17"/>
      <c r="GEG87" s="17"/>
      <c r="GEH87" s="17"/>
      <c r="GEI87" s="17"/>
      <c r="GEJ87" s="17"/>
      <c r="GEK87" s="17"/>
      <c r="GEL87" s="17"/>
      <c r="GEM87" s="17"/>
      <c r="GEN87" s="17"/>
      <c r="GEO87" s="17"/>
      <c r="GEP87" s="17"/>
      <c r="GEQ87" s="17"/>
      <c r="GER87" s="17"/>
      <c r="GES87" s="17"/>
      <c r="GET87" s="17"/>
      <c r="GEU87" s="17"/>
      <c r="GEV87" s="17"/>
      <c r="GEW87" s="17"/>
      <c r="GEX87" s="17"/>
      <c r="GEY87" s="17"/>
      <c r="GEZ87" s="17"/>
      <c r="GFA87" s="17"/>
      <c r="GFB87" s="17"/>
      <c r="GFC87" s="17"/>
      <c r="GFD87" s="17"/>
      <c r="GFE87" s="17"/>
      <c r="GFF87" s="17"/>
      <c r="GFG87" s="17"/>
      <c r="GFH87" s="17"/>
      <c r="GFI87" s="17"/>
      <c r="GFJ87" s="17"/>
      <c r="GFK87" s="17"/>
      <c r="GFL87" s="17"/>
      <c r="GFM87" s="17"/>
      <c r="GFN87" s="17"/>
      <c r="GFO87" s="17"/>
      <c r="GFP87" s="17"/>
      <c r="GFQ87" s="17"/>
      <c r="GFR87" s="17"/>
      <c r="GFS87" s="17"/>
      <c r="GFT87" s="17"/>
      <c r="GFU87" s="17"/>
      <c r="GFV87" s="17"/>
      <c r="GFW87" s="17"/>
      <c r="GFX87" s="17"/>
      <c r="GFY87" s="17"/>
      <c r="GFZ87" s="17"/>
      <c r="GGA87" s="17"/>
      <c r="GGB87" s="17"/>
      <c r="GGC87" s="17"/>
      <c r="GGD87" s="17"/>
      <c r="GGE87" s="17"/>
      <c r="GGF87" s="17"/>
      <c r="GGG87" s="17"/>
      <c r="GGH87" s="17"/>
      <c r="GGI87" s="17"/>
      <c r="GGJ87" s="17"/>
      <c r="GGK87" s="17"/>
      <c r="GGL87" s="17"/>
      <c r="GGM87" s="17"/>
      <c r="GGN87" s="17"/>
      <c r="GGO87" s="17"/>
      <c r="GGP87" s="17"/>
      <c r="GGQ87" s="17"/>
      <c r="GGR87" s="17"/>
      <c r="GGS87" s="17"/>
      <c r="GGT87" s="17"/>
      <c r="GGU87" s="17"/>
      <c r="GGV87" s="17"/>
      <c r="GGW87" s="17"/>
      <c r="GGX87" s="17"/>
      <c r="GGY87" s="17"/>
      <c r="GGZ87" s="17"/>
      <c r="GHA87" s="17"/>
      <c r="GHB87" s="17"/>
      <c r="GHC87" s="17"/>
      <c r="GHD87" s="17"/>
      <c r="GHE87" s="17"/>
      <c r="GHF87" s="17"/>
      <c r="GHG87" s="17"/>
      <c r="GHH87" s="17"/>
      <c r="GHI87" s="17"/>
      <c r="GHJ87" s="17"/>
      <c r="GHK87" s="17"/>
      <c r="GHL87" s="17"/>
      <c r="GHM87" s="17"/>
      <c r="GHN87" s="17"/>
      <c r="GHO87" s="17"/>
      <c r="GHP87" s="17"/>
      <c r="GHQ87" s="17"/>
      <c r="GHR87" s="17"/>
      <c r="GHS87" s="17"/>
      <c r="GHT87" s="17"/>
      <c r="GHU87" s="17"/>
      <c r="GHV87" s="17"/>
      <c r="GHW87" s="17"/>
      <c r="GHX87" s="17"/>
      <c r="GHY87" s="17"/>
      <c r="GHZ87" s="17"/>
      <c r="GIA87" s="17"/>
      <c r="GIB87" s="17"/>
      <c r="GIC87" s="17"/>
      <c r="GID87" s="17"/>
      <c r="GIE87" s="17"/>
      <c r="GIF87" s="17"/>
      <c r="GIG87" s="17"/>
      <c r="GIH87" s="17"/>
      <c r="GII87" s="17"/>
      <c r="GIJ87" s="17"/>
      <c r="GIK87" s="17"/>
      <c r="GIL87" s="17"/>
      <c r="GIM87" s="17"/>
      <c r="GIN87" s="17"/>
      <c r="GIO87" s="17"/>
      <c r="GIP87" s="17"/>
      <c r="GIQ87" s="17"/>
      <c r="GIR87" s="17"/>
      <c r="GIS87" s="17"/>
      <c r="GIT87" s="17"/>
      <c r="GIU87" s="17"/>
      <c r="GIV87" s="17"/>
      <c r="GIW87" s="17"/>
      <c r="GIX87" s="17"/>
      <c r="GIY87" s="17"/>
      <c r="GIZ87" s="17"/>
      <c r="GJA87" s="17"/>
      <c r="GJB87" s="17"/>
      <c r="GJC87" s="17"/>
      <c r="GJD87" s="17"/>
      <c r="GJE87" s="17"/>
      <c r="GJF87" s="17"/>
      <c r="GJG87" s="17"/>
      <c r="GJH87" s="17"/>
      <c r="GJI87" s="17"/>
      <c r="GJJ87" s="17"/>
      <c r="GJK87" s="17"/>
      <c r="GJL87" s="17"/>
      <c r="GJM87" s="17"/>
      <c r="GJN87" s="17"/>
      <c r="GJO87" s="17"/>
      <c r="GJP87" s="17"/>
      <c r="GJQ87" s="17"/>
      <c r="GJR87" s="17"/>
      <c r="GJS87" s="17"/>
      <c r="GJT87" s="17"/>
      <c r="GJU87" s="17"/>
      <c r="GJV87" s="17"/>
      <c r="GJW87" s="17"/>
      <c r="GJX87" s="17"/>
      <c r="GJY87" s="17"/>
      <c r="GJZ87" s="17"/>
      <c r="GKA87" s="17"/>
      <c r="GKB87" s="17"/>
      <c r="GKC87" s="17"/>
      <c r="GKD87" s="17"/>
      <c r="GKE87" s="17"/>
      <c r="GKF87" s="17"/>
      <c r="GKG87" s="17"/>
      <c r="GKH87" s="17"/>
      <c r="GKI87" s="17"/>
      <c r="GKJ87" s="17"/>
      <c r="GKK87" s="17"/>
      <c r="GKL87" s="17"/>
      <c r="GKM87" s="17"/>
      <c r="GKN87" s="17"/>
      <c r="GKO87" s="17"/>
      <c r="GKP87" s="17"/>
      <c r="GKQ87" s="17"/>
      <c r="GKR87" s="17"/>
      <c r="GKS87" s="17"/>
      <c r="GKT87" s="17"/>
      <c r="GKU87" s="17"/>
      <c r="GKV87" s="17"/>
      <c r="GKW87" s="17"/>
      <c r="GKX87" s="17"/>
      <c r="GKY87" s="17"/>
      <c r="GKZ87" s="17"/>
      <c r="GLA87" s="17"/>
      <c r="GLB87" s="17"/>
      <c r="GLC87" s="17"/>
      <c r="GLD87" s="17"/>
      <c r="GLE87" s="17"/>
      <c r="GLF87" s="17"/>
      <c r="GLG87" s="17"/>
      <c r="GLH87" s="17"/>
      <c r="GLI87" s="17"/>
      <c r="GLJ87" s="17"/>
      <c r="GLK87" s="17"/>
      <c r="GLL87" s="17"/>
      <c r="GLM87" s="17"/>
      <c r="GLN87" s="17"/>
      <c r="GLO87" s="17"/>
      <c r="GLP87" s="17"/>
      <c r="GLQ87" s="17"/>
      <c r="GLR87" s="17"/>
      <c r="GLS87" s="17"/>
      <c r="GLT87" s="17"/>
      <c r="GLU87" s="17"/>
      <c r="GLV87" s="17"/>
      <c r="GLW87" s="17"/>
      <c r="GLX87" s="17"/>
      <c r="GLY87" s="17"/>
      <c r="GLZ87" s="17"/>
      <c r="GMA87" s="17"/>
      <c r="GMB87" s="17"/>
      <c r="GMC87" s="17"/>
      <c r="GMD87" s="17"/>
      <c r="GME87" s="17"/>
      <c r="GMF87" s="17"/>
      <c r="GMG87" s="17"/>
      <c r="GMH87" s="17"/>
      <c r="GMI87" s="17"/>
      <c r="GMJ87" s="17"/>
      <c r="GMK87" s="17"/>
      <c r="GML87" s="17"/>
      <c r="GMM87" s="17"/>
      <c r="GMN87" s="17"/>
      <c r="GMO87" s="17"/>
      <c r="GMP87" s="17"/>
      <c r="GMQ87" s="17"/>
      <c r="GMR87" s="17"/>
      <c r="GMS87" s="17"/>
      <c r="GMT87" s="17"/>
      <c r="GMU87" s="17"/>
      <c r="GMV87" s="17"/>
      <c r="GMW87" s="17"/>
      <c r="GMX87" s="17"/>
      <c r="GMY87" s="17"/>
      <c r="GMZ87" s="17"/>
      <c r="GNA87" s="17"/>
      <c r="GNB87" s="17"/>
      <c r="GNC87" s="17"/>
      <c r="GND87" s="17"/>
      <c r="GNE87" s="17"/>
      <c r="GNF87" s="17"/>
      <c r="GNG87" s="17"/>
      <c r="GNH87" s="17"/>
      <c r="GNI87" s="17"/>
      <c r="GNJ87" s="17"/>
      <c r="GNK87" s="17"/>
      <c r="GNL87" s="17"/>
      <c r="GNM87" s="17"/>
      <c r="GNN87" s="17"/>
      <c r="GNO87" s="17"/>
      <c r="GNP87" s="17"/>
      <c r="GNQ87" s="17"/>
      <c r="GNR87" s="17"/>
      <c r="GNS87" s="17"/>
      <c r="GNT87" s="17"/>
      <c r="GNU87" s="17"/>
      <c r="GNV87" s="17"/>
      <c r="GNW87" s="17"/>
      <c r="GNX87" s="17"/>
      <c r="GNY87" s="17"/>
      <c r="GNZ87" s="17"/>
      <c r="GOA87" s="17"/>
      <c r="GOB87" s="17"/>
      <c r="GOC87" s="17"/>
      <c r="GOD87" s="17"/>
      <c r="GOE87" s="17"/>
      <c r="GOF87" s="17"/>
      <c r="GOG87" s="17"/>
      <c r="GOH87" s="17"/>
      <c r="GOI87" s="17"/>
      <c r="GOJ87" s="17"/>
      <c r="GOK87" s="17"/>
      <c r="GOL87" s="17"/>
      <c r="GOM87" s="17"/>
      <c r="GON87" s="17"/>
      <c r="GOO87" s="17"/>
      <c r="GOP87" s="17"/>
      <c r="GOQ87" s="17"/>
      <c r="GOR87" s="17"/>
      <c r="GOS87" s="17"/>
      <c r="GOT87" s="17"/>
      <c r="GOU87" s="17"/>
      <c r="GOV87" s="17"/>
      <c r="GOW87" s="17"/>
      <c r="GOX87" s="17"/>
      <c r="GOY87" s="17"/>
      <c r="GOZ87" s="17"/>
      <c r="GPA87" s="17"/>
      <c r="GPB87" s="17"/>
      <c r="GPC87" s="17"/>
      <c r="GPD87" s="17"/>
      <c r="GPE87" s="17"/>
      <c r="GPF87" s="17"/>
      <c r="GPG87" s="17"/>
      <c r="GPH87" s="17"/>
      <c r="GPI87" s="17"/>
      <c r="GPJ87" s="17"/>
      <c r="GPK87" s="17"/>
      <c r="GPL87" s="17"/>
      <c r="GPM87" s="17"/>
      <c r="GPN87" s="17"/>
      <c r="GPO87" s="17"/>
      <c r="GPP87" s="17"/>
      <c r="GPQ87" s="17"/>
      <c r="GPR87" s="17"/>
      <c r="GPS87" s="17"/>
      <c r="GPT87" s="17"/>
      <c r="GPU87" s="17"/>
      <c r="GPV87" s="17"/>
      <c r="GPW87" s="17"/>
      <c r="GPX87" s="17"/>
      <c r="GPY87" s="17"/>
      <c r="GPZ87" s="17"/>
      <c r="GQA87" s="17"/>
      <c r="GQB87" s="17"/>
      <c r="GQC87" s="17"/>
      <c r="GQD87" s="17"/>
      <c r="GQE87" s="17"/>
      <c r="GQF87" s="17"/>
      <c r="GQG87" s="17"/>
      <c r="GQH87" s="17"/>
      <c r="GQI87" s="17"/>
      <c r="GQJ87" s="17"/>
      <c r="GQK87" s="17"/>
      <c r="GQL87" s="17"/>
      <c r="GQM87" s="17"/>
      <c r="GQN87" s="17"/>
      <c r="GQO87" s="17"/>
      <c r="GQP87" s="17"/>
      <c r="GQQ87" s="17"/>
      <c r="GQR87" s="17"/>
      <c r="GQS87" s="17"/>
      <c r="GQT87" s="17"/>
      <c r="GQU87" s="17"/>
      <c r="GQV87" s="17"/>
      <c r="GQW87" s="17"/>
      <c r="GQX87" s="17"/>
      <c r="GQY87" s="17"/>
      <c r="GQZ87" s="17"/>
      <c r="GRA87" s="17"/>
      <c r="GRB87" s="17"/>
      <c r="GRC87" s="17"/>
      <c r="GRD87" s="17"/>
      <c r="GRE87" s="17"/>
      <c r="GRF87" s="17"/>
      <c r="GRG87" s="17"/>
      <c r="GRH87" s="17"/>
      <c r="GRI87" s="17"/>
      <c r="GRJ87" s="17"/>
      <c r="GRK87" s="17"/>
      <c r="GRL87" s="17"/>
      <c r="GRM87" s="17"/>
      <c r="GRN87" s="17"/>
      <c r="GRO87" s="17"/>
      <c r="GRP87" s="17"/>
      <c r="GRQ87" s="17"/>
      <c r="GRR87" s="17"/>
      <c r="GRS87" s="17"/>
      <c r="GRT87" s="17"/>
      <c r="GRU87" s="17"/>
      <c r="GRV87" s="17"/>
      <c r="GRW87" s="17"/>
      <c r="GRX87" s="17"/>
      <c r="GRY87" s="17"/>
      <c r="GRZ87" s="17"/>
      <c r="GSA87" s="17"/>
      <c r="GSB87" s="17"/>
      <c r="GSC87" s="17"/>
      <c r="GSD87" s="17"/>
      <c r="GSE87" s="17"/>
      <c r="GSF87" s="17"/>
      <c r="GSG87" s="17"/>
      <c r="GSH87" s="17"/>
      <c r="GSI87" s="17"/>
      <c r="GSJ87" s="17"/>
      <c r="GSK87" s="17"/>
      <c r="GSL87" s="17"/>
      <c r="GSM87" s="17"/>
      <c r="GSN87" s="17"/>
      <c r="GSO87" s="17"/>
      <c r="GSP87" s="17"/>
      <c r="GSQ87" s="17"/>
      <c r="GSR87" s="17"/>
      <c r="GSS87" s="17"/>
      <c r="GST87" s="17"/>
      <c r="GSU87" s="17"/>
      <c r="GSV87" s="17"/>
      <c r="GSW87" s="17"/>
      <c r="GSX87" s="17"/>
      <c r="GSY87" s="17"/>
      <c r="GSZ87" s="17"/>
      <c r="GTA87" s="17"/>
      <c r="GTB87" s="17"/>
      <c r="GTC87" s="17"/>
      <c r="GTD87" s="17"/>
      <c r="GTE87" s="17"/>
      <c r="GTF87" s="17"/>
      <c r="GTG87" s="17"/>
      <c r="GTH87" s="17"/>
      <c r="GTI87" s="17"/>
      <c r="GTJ87" s="17"/>
      <c r="GTK87" s="17"/>
      <c r="GTL87" s="17"/>
      <c r="GTM87" s="17"/>
      <c r="GTN87" s="17"/>
      <c r="GTO87" s="17"/>
      <c r="GTP87" s="17"/>
      <c r="GTQ87" s="17"/>
      <c r="GTR87" s="17"/>
      <c r="GTS87" s="17"/>
      <c r="GTT87" s="17"/>
      <c r="GTU87" s="17"/>
      <c r="GTV87" s="17"/>
      <c r="GTW87" s="17"/>
      <c r="GTX87" s="17"/>
      <c r="GTY87" s="17"/>
      <c r="GTZ87" s="17"/>
      <c r="GUA87" s="17"/>
      <c r="GUB87" s="17"/>
      <c r="GUC87" s="17"/>
      <c r="GUD87" s="17"/>
      <c r="GUE87" s="17"/>
      <c r="GUF87" s="17"/>
      <c r="GUG87" s="17"/>
      <c r="GUH87" s="17"/>
      <c r="GUI87" s="17"/>
      <c r="GUJ87" s="17"/>
      <c r="GUK87" s="17"/>
      <c r="GUL87" s="17"/>
      <c r="GUM87" s="17"/>
      <c r="GUN87" s="17"/>
      <c r="GUO87" s="17"/>
      <c r="GUP87" s="17"/>
      <c r="GUQ87" s="17"/>
      <c r="GUR87" s="17"/>
      <c r="GUS87" s="17"/>
      <c r="GUT87" s="17"/>
      <c r="GUU87" s="17"/>
      <c r="GUV87" s="17"/>
      <c r="GUW87" s="17"/>
      <c r="GUX87" s="17"/>
      <c r="GUY87" s="17"/>
      <c r="GUZ87" s="17"/>
      <c r="GVA87" s="17"/>
      <c r="GVB87" s="17"/>
      <c r="GVC87" s="17"/>
      <c r="GVD87" s="17"/>
      <c r="GVE87" s="17"/>
      <c r="GVF87" s="17"/>
      <c r="GVG87" s="17"/>
      <c r="GVH87" s="17"/>
      <c r="GVI87" s="17"/>
      <c r="GVJ87" s="17"/>
      <c r="GVK87" s="17"/>
      <c r="GVL87" s="17"/>
      <c r="GVM87" s="17"/>
      <c r="GVN87" s="17"/>
      <c r="GVO87" s="17"/>
      <c r="GVP87" s="17"/>
      <c r="GVQ87" s="17"/>
      <c r="GVR87" s="17"/>
      <c r="GVS87" s="17"/>
      <c r="GVT87" s="17"/>
      <c r="GVU87" s="17"/>
      <c r="GVV87" s="17"/>
      <c r="GVW87" s="17"/>
      <c r="GVX87" s="17"/>
      <c r="GVY87" s="17"/>
      <c r="GVZ87" s="17"/>
      <c r="GWA87" s="17"/>
      <c r="GWB87" s="17"/>
      <c r="GWC87" s="17"/>
      <c r="GWD87" s="17"/>
      <c r="GWE87" s="17"/>
      <c r="GWF87" s="17"/>
      <c r="GWG87" s="17"/>
      <c r="GWH87" s="17"/>
      <c r="GWI87" s="17"/>
      <c r="GWJ87" s="17"/>
      <c r="GWK87" s="17"/>
      <c r="GWL87" s="17"/>
      <c r="GWM87" s="17"/>
      <c r="GWN87" s="17"/>
      <c r="GWO87" s="17"/>
      <c r="GWP87" s="17"/>
      <c r="GWQ87" s="17"/>
      <c r="GWR87" s="17"/>
      <c r="GWS87" s="17"/>
      <c r="GWT87" s="17"/>
      <c r="GWU87" s="17"/>
      <c r="GWV87" s="17"/>
      <c r="GWW87" s="17"/>
      <c r="GWX87" s="17"/>
      <c r="GWY87" s="17"/>
      <c r="GWZ87" s="17"/>
      <c r="GXA87" s="17"/>
      <c r="GXB87" s="17"/>
      <c r="GXC87" s="17"/>
      <c r="GXD87" s="17"/>
      <c r="GXE87" s="17"/>
      <c r="GXF87" s="17"/>
      <c r="GXG87" s="17"/>
      <c r="GXH87" s="17"/>
      <c r="GXI87" s="17"/>
      <c r="GXJ87" s="17"/>
      <c r="GXK87" s="17"/>
      <c r="GXL87" s="17"/>
      <c r="GXM87" s="17"/>
      <c r="GXN87" s="17"/>
      <c r="GXO87" s="17"/>
      <c r="GXP87" s="17"/>
      <c r="GXQ87" s="17"/>
      <c r="GXR87" s="17"/>
      <c r="GXS87" s="17"/>
      <c r="GXT87" s="17"/>
      <c r="GXU87" s="17"/>
      <c r="GXV87" s="17"/>
      <c r="GXW87" s="17"/>
      <c r="GXX87" s="17"/>
      <c r="GXY87" s="17"/>
      <c r="GXZ87" s="17"/>
      <c r="GYA87" s="17"/>
      <c r="GYB87" s="17"/>
      <c r="GYC87" s="17"/>
      <c r="GYD87" s="17"/>
      <c r="GYE87" s="17"/>
      <c r="GYF87" s="17"/>
      <c r="GYG87" s="17"/>
      <c r="GYH87" s="17"/>
      <c r="GYI87" s="17"/>
      <c r="GYJ87" s="17"/>
      <c r="GYK87" s="17"/>
      <c r="GYL87" s="17"/>
      <c r="GYM87" s="17"/>
      <c r="GYN87" s="17"/>
      <c r="GYO87" s="17"/>
      <c r="GYP87" s="17"/>
      <c r="GYQ87" s="17"/>
      <c r="GYR87" s="17"/>
      <c r="GYS87" s="17"/>
      <c r="GYT87" s="17"/>
      <c r="GYU87" s="17"/>
      <c r="GYV87" s="17"/>
      <c r="GYW87" s="17"/>
      <c r="GYX87" s="17"/>
      <c r="GYY87" s="17"/>
      <c r="GYZ87" s="17"/>
      <c r="GZA87" s="17"/>
      <c r="GZB87" s="17"/>
      <c r="GZC87" s="17"/>
      <c r="GZD87" s="17"/>
      <c r="GZE87" s="17"/>
      <c r="GZF87" s="17"/>
      <c r="GZG87" s="17"/>
      <c r="GZH87" s="17"/>
      <c r="GZI87" s="17"/>
      <c r="GZJ87" s="17"/>
      <c r="GZK87" s="17"/>
      <c r="GZL87" s="17"/>
      <c r="GZM87" s="17"/>
      <c r="GZN87" s="17"/>
      <c r="GZO87" s="17"/>
      <c r="GZP87" s="17"/>
      <c r="GZQ87" s="17"/>
      <c r="GZR87" s="17"/>
      <c r="GZS87" s="17"/>
      <c r="GZT87" s="17"/>
      <c r="GZU87" s="17"/>
      <c r="GZV87" s="17"/>
      <c r="GZW87" s="17"/>
      <c r="GZX87" s="17"/>
      <c r="GZY87" s="17"/>
      <c r="GZZ87" s="17"/>
      <c r="HAA87" s="17"/>
      <c r="HAB87" s="17"/>
      <c r="HAC87" s="17"/>
      <c r="HAD87" s="17"/>
      <c r="HAE87" s="17"/>
      <c r="HAF87" s="17"/>
      <c r="HAG87" s="17"/>
      <c r="HAH87" s="17"/>
      <c r="HAI87" s="17"/>
      <c r="HAJ87" s="17"/>
      <c r="HAK87" s="17"/>
      <c r="HAL87" s="17"/>
      <c r="HAM87" s="17"/>
      <c r="HAN87" s="17"/>
      <c r="HAO87" s="17"/>
      <c r="HAP87" s="17"/>
      <c r="HAQ87" s="17"/>
      <c r="HAR87" s="17"/>
      <c r="HAS87" s="17"/>
      <c r="HAT87" s="17"/>
      <c r="HAU87" s="17"/>
      <c r="HAV87" s="17"/>
      <c r="HAW87" s="17"/>
      <c r="HAX87" s="17"/>
      <c r="HAY87" s="17"/>
      <c r="HAZ87" s="17"/>
      <c r="HBA87" s="17"/>
      <c r="HBB87" s="17"/>
      <c r="HBC87" s="17"/>
      <c r="HBD87" s="17"/>
      <c r="HBE87" s="17"/>
      <c r="HBF87" s="17"/>
      <c r="HBG87" s="17"/>
      <c r="HBH87" s="17"/>
      <c r="HBI87" s="17"/>
      <c r="HBJ87" s="17"/>
      <c r="HBK87" s="17"/>
      <c r="HBL87" s="17"/>
      <c r="HBM87" s="17"/>
      <c r="HBN87" s="17"/>
      <c r="HBO87" s="17"/>
      <c r="HBP87" s="17"/>
      <c r="HBQ87" s="17"/>
      <c r="HBR87" s="17"/>
      <c r="HBS87" s="17"/>
      <c r="HBT87" s="17"/>
      <c r="HBU87" s="17"/>
      <c r="HBV87" s="17"/>
      <c r="HBW87" s="17"/>
      <c r="HBX87" s="17"/>
      <c r="HBY87" s="17"/>
      <c r="HBZ87" s="17"/>
      <c r="HCA87" s="17"/>
      <c r="HCB87" s="17"/>
      <c r="HCC87" s="17"/>
      <c r="HCD87" s="17"/>
      <c r="HCE87" s="17"/>
      <c r="HCF87" s="17"/>
      <c r="HCG87" s="17"/>
      <c r="HCH87" s="17"/>
      <c r="HCI87" s="17"/>
      <c r="HCJ87" s="17"/>
      <c r="HCK87" s="17"/>
      <c r="HCL87" s="17"/>
      <c r="HCM87" s="17"/>
      <c r="HCN87" s="17"/>
      <c r="HCO87" s="17"/>
      <c r="HCP87" s="17"/>
      <c r="HCQ87" s="17"/>
      <c r="HCR87" s="17"/>
      <c r="HCS87" s="17"/>
      <c r="HCT87" s="17"/>
      <c r="HCU87" s="17"/>
      <c r="HCV87" s="17"/>
      <c r="HCW87" s="17"/>
      <c r="HCX87" s="17"/>
      <c r="HCY87" s="17"/>
      <c r="HCZ87" s="17"/>
      <c r="HDA87" s="17"/>
      <c r="HDB87" s="17"/>
      <c r="HDC87" s="17"/>
      <c r="HDD87" s="17"/>
      <c r="HDE87" s="17"/>
      <c r="HDF87" s="17"/>
      <c r="HDG87" s="17"/>
      <c r="HDH87" s="17"/>
      <c r="HDI87" s="17"/>
      <c r="HDJ87" s="17"/>
      <c r="HDK87" s="17"/>
      <c r="HDL87" s="17"/>
      <c r="HDM87" s="17"/>
      <c r="HDN87" s="17"/>
      <c r="HDO87" s="17"/>
      <c r="HDP87" s="17"/>
      <c r="HDQ87" s="17"/>
      <c r="HDR87" s="17"/>
      <c r="HDS87" s="17"/>
      <c r="HDT87" s="17"/>
      <c r="HDU87" s="17"/>
      <c r="HDV87" s="17"/>
      <c r="HDW87" s="17"/>
      <c r="HDX87" s="17"/>
      <c r="HDY87" s="17"/>
      <c r="HDZ87" s="17"/>
      <c r="HEA87" s="17"/>
      <c r="HEB87" s="17"/>
      <c r="HEC87" s="17"/>
      <c r="HED87" s="17"/>
      <c r="HEE87" s="17"/>
      <c r="HEF87" s="17"/>
      <c r="HEG87" s="17"/>
      <c r="HEH87" s="17"/>
      <c r="HEI87" s="17"/>
      <c r="HEJ87" s="17"/>
      <c r="HEK87" s="17"/>
      <c r="HEL87" s="17"/>
      <c r="HEM87" s="17"/>
      <c r="HEN87" s="17"/>
      <c r="HEO87" s="17"/>
      <c r="HEP87" s="17"/>
      <c r="HEQ87" s="17"/>
      <c r="HER87" s="17"/>
      <c r="HES87" s="17"/>
      <c r="HET87" s="17"/>
      <c r="HEU87" s="17"/>
      <c r="HEV87" s="17"/>
      <c r="HEW87" s="17"/>
      <c r="HEX87" s="17"/>
      <c r="HEY87" s="17"/>
      <c r="HEZ87" s="17"/>
      <c r="HFA87" s="17"/>
      <c r="HFB87" s="17"/>
      <c r="HFC87" s="17"/>
      <c r="HFD87" s="17"/>
      <c r="HFE87" s="17"/>
      <c r="HFF87" s="17"/>
      <c r="HFG87" s="17"/>
      <c r="HFH87" s="17"/>
      <c r="HFI87" s="17"/>
      <c r="HFJ87" s="17"/>
      <c r="HFK87" s="17"/>
      <c r="HFL87" s="17"/>
      <c r="HFM87" s="17"/>
      <c r="HFN87" s="17"/>
      <c r="HFO87" s="17"/>
      <c r="HFP87" s="17"/>
      <c r="HFQ87" s="17"/>
      <c r="HFR87" s="17"/>
      <c r="HFS87" s="17"/>
      <c r="HFT87" s="17"/>
      <c r="HFU87" s="17"/>
      <c r="HFV87" s="17"/>
      <c r="HFW87" s="17"/>
      <c r="HFX87" s="17"/>
      <c r="HFY87" s="17"/>
      <c r="HFZ87" s="17"/>
      <c r="HGA87" s="17"/>
      <c r="HGB87" s="17"/>
      <c r="HGC87" s="17"/>
      <c r="HGD87" s="17"/>
      <c r="HGE87" s="17"/>
      <c r="HGF87" s="17"/>
      <c r="HGG87" s="17"/>
      <c r="HGH87" s="17"/>
      <c r="HGI87" s="17"/>
      <c r="HGJ87" s="17"/>
      <c r="HGK87" s="17"/>
      <c r="HGL87" s="17"/>
      <c r="HGM87" s="17"/>
      <c r="HGN87" s="17"/>
      <c r="HGO87" s="17"/>
      <c r="HGP87" s="17"/>
      <c r="HGQ87" s="17"/>
      <c r="HGR87" s="17"/>
      <c r="HGS87" s="17"/>
      <c r="HGT87" s="17"/>
      <c r="HGU87" s="17"/>
      <c r="HGV87" s="17"/>
      <c r="HGW87" s="17"/>
      <c r="HGX87" s="17"/>
      <c r="HGY87" s="17"/>
      <c r="HGZ87" s="17"/>
      <c r="HHA87" s="17"/>
      <c r="HHB87" s="17"/>
      <c r="HHC87" s="17"/>
      <c r="HHD87" s="17"/>
      <c r="HHE87" s="17"/>
      <c r="HHF87" s="17"/>
      <c r="HHG87" s="17"/>
      <c r="HHH87" s="17"/>
      <c r="HHI87" s="17"/>
      <c r="HHJ87" s="17"/>
      <c r="HHK87" s="17"/>
      <c r="HHL87" s="17"/>
      <c r="HHM87" s="17"/>
      <c r="HHN87" s="17"/>
      <c r="HHO87" s="17"/>
      <c r="HHP87" s="17"/>
      <c r="HHQ87" s="17"/>
      <c r="HHR87" s="17"/>
      <c r="HHS87" s="17"/>
      <c r="HHT87" s="17"/>
      <c r="HHU87" s="17"/>
      <c r="HHV87" s="17"/>
      <c r="HHW87" s="17"/>
      <c r="HHX87" s="17"/>
      <c r="HHY87" s="17"/>
      <c r="HHZ87" s="17"/>
      <c r="HIA87" s="17"/>
      <c r="HIB87" s="17"/>
      <c r="HIC87" s="17"/>
      <c r="HID87" s="17"/>
      <c r="HIE87" s="17"/>
      <c r="HIF87" s="17"/>
      <c r="HIG87" s="17"/>
      <c r="HIH87" s="17"/>
      <c r="HII87" s="17"/>
      <c r="HIJ87" s="17"/>
      <c r="HIK87" s="17"/>
      <c r="HIL87" s="17"/>
      <c r="HIM87" s="17"/>
      <c r="HIN87" s="17"/>
      <c r="HIO87" s="17"/>
      <c r="HIP87" s="17"/>
      <c r="HIQ87" s="17"/>
      <c r="HIR87" s="17"/>
      <c r="HIS87" s="17"/>
      <c r="HIT87" s="17"/>
      <c r="HIU87" s="17"/>
      <c r="HIV87" s="17"/>
      <c r="HIW87" s="17"/>
      <c r="HIX87" s="17"/>
      <c r="HIY87" s="17"/>
      <c r="HIZ87" s="17"/>
      <c r="HJA87" s="17"/>
      <c r="HJB87" s="17"/>
      <c r="HJC87" s="17"/>
      <c r="HJD87" s="17"/>
      <c r="HJE87" s="17"/>
      <c r="HJF87" s="17"/>
      <c r="HJG87" s="17"/>
      <c r="HJH87" s="17"/>
      <c r="HJI87" s="17"/>
      <c r="HJJ87" s="17"/>
      <c r="HJK87" s="17"/>
      <c r="HJL87" s="17"/>
      <c r="HJM87" s="17"/>
      <c r="HJN87" s="17"/>
      <c r="HJO87" s="17"/>
      <c r="HJP87" s="17"/>
      <c r="HJQ87" s="17"/>
      <c r="HJR87" s="17"/>
      <c r="HJS87" s="17"/>
      <c r="HJT87" s="17"/>
      <c r="HJU87" s="17"/>
      <c r="HJV87" s="17"/>
      <c r="HJW87" s="17"/>
      <c r="HJX87" s="17"/>
      <c r="HJY87" s="17"/>
      <c r="HJZ87" s="17"/>
      <c r="HKA87" s="17"/>
      <c r="HKB87" s="17"/>
      <c r="HKC87" s="17"/>
      <c r="HKD87" s="17"/>
      <c r="HKE87" s="17"/>
      <c r="HKF87" s="17"/>
      <c r="HKG87" s="17"/>
      <c r="HKH87" s="17"/>
      <c r="HKI87" s="17"/>
      <c r="HKJ87" s="17"/>
      <c r="HKK87" s="17"/>
      <c r="HKL87" s="17"/>
      <c r="HKM87" s="17"/>
      <c r="HKN87" s="17"/>
      <c r="HKO87" s="17"/>
      <c r="HKP87" s="17"/>
      <c r="HKQ87" s="17"/>
      <c r="HKR87" s="17"/>
      <c r="HKS87" s="17"/>
      <c r="HKT87" s="17"/>
      <c r="HKU87" s="17"/>
      <c r="HKV87" s="17"/>
      <c r="HKW87" s="17"/>
      <c r="HKX87" s="17"/>
      <c r="HKY87" s="17"/>
      <c r="HKZ87" s="17"/>
      <c r="HLA87" s="17"/>
      <c r="HLB87" s="17"/>
      <c r="HLC87" s="17"/>
      <c r="HLD87" s="17"/>
      <c r="HLE87" s="17"/>
      <c r="HLF87" s="17"/>
      <c r="HLG87" s="17"/>
      <c r="HLH87" s="17"/>
      <c r="HLI87" s="17"/>
      <c r="HLJ87" s="17"/>
      <c r="HLK87" s="17"/>
      <c r="HLL87" s="17"/>
      <c r="HLM87" s="17"/>
      <c r="HLN87" s="17"/>
      <c r="HLO87" s="17"/>
      <c r="HLP87" s="17"/>
      <c r="HLQ87" s="17"/>
      <c r="HLR87" s="17"/>
      <c r="HLS87" s="17"/>
      <c r="HLT87" s="17"/>
      <c r="HLU87" s="17"/>
      <c r="HLV87" s="17"/>
      <c r="HLW87" s="17"/>
      <c r="HLX87" s="17"/>
      <c r="HLY87" s="17"/>
      <c r="HLZ87" s="17"/>
      <c r="HMA87" s="17"/>
      <c r="HMB87" s="17"/>
      <c r="HMC87" s="17"/>
      <c r="HMD87" s="17"/>
      <c r="HME87" s="17"/>
      <c r="HMF87" s="17"/>
      <c r="HMG87" s="17"/>
      <c r="HMH87" s="17"/>
      <c r="HMI87" s="17"/>
      <c r="HMJ87" s="17"/>
      <c r="HMK87" s="17"/>
      <c r="HML87" s="17"/>
      <c r="HMM87" s="17"/>
      <c r="HMN87" s="17"/>
      <c r="HMO87" s="17"/>
      <c r="HMP87" s="17"/>
      <c r="HMQ87" s="17"/>
      <c r="HMR87" s="17"/>
      <c r="HMS87" s="17"/>
      <c r="HMT87" s="17"/>
      <c r="HMU87" s="17"/>
      <c r="HMV87" s="17"/>
      <c r="HMW87" s="17"/>
      <c r="HMX87" s="17"/>
      <c r="HMY87" s="17"/>
      <c r="HMZ87" s="17"/>
      <c r="HNA87" s="17"/>
      <c r="HNB87" s="17"/>
      <c r="HNC87" s="17"/>
      <c r="HND87" s="17"/>
      <c r="HNE87" s="17"/>
      <c r="HNF87" s="17"/>
      <c r="HNG87" s="17"/>
      <c r="HNH87" s="17"/>
      <c r="HNI87" s="17"/>
      <c r="HNJ87" s="17"/>
      <c r="HNK87" s="17"/>
      <c r="HNL87" s="17"/>
      <c r="HNM87" s="17"/>
      <c r="HNN87" s="17"/>
      <c r="HNO87" s="17"/>
      <c r="HNP87" s="17"/>
      <c r="HNQ87" s="17"/>
      <c r="HNR87" s="17"/>
      <c r="HNS87" s="17"/>
      <c r="HNT87" s="17"/>
      <c r="HNU87" s="17"/>
      <c r="HNV87" s="17"/>
      <c r="HNW87" s="17"/>
      <c r="HNX87" s="17"/>
      <c r="HNY87" s="17"/>
      <c r="HNZ87" s="17"/>
      <c r="HOA87" s="17"/>
      <c r="HOB87" s="17"/>
      <c r="HOC87" s="17"/>
      <c r="HOD87" s="17"/>
      <c r="HOE87" s="17"/>
      <c r="HOF87" s="17"/>
      <c r="HOG87" s="17"/>
      <c r="HOH87" s="17"/>
      <c r="HOI87" s="17"/>
      <c r="HOJ87" s="17"/>
      <c r="HOK87" s="17"/>
      <c r="HOL87" s="17"/>
      <c r="HOM87" s="17"/>
      <c r="HON87" s="17"/>
      <c r="HOO87" s="17"/>
      <c r="HOP87" s="17"/>
      <c r="HOQ87" s="17"/>
      <c r="HOR87" s="17"/>
      <c r="HOS87" s="17"/>
      <c r="HOT87" s="17"/>
      <c r="HOU87" s="17"/>
      <c r="HOV87" s="17"/>
      <c r="HOW87" s="17"/>
      <c r="HOX87" s="17"/>
      <c r="HOY87" s="17"/>
      <c r="HOZ87" s="17"/>
      <c r="HPA87" s="17"/>
      <c r="HPB87" s="17"/>
      <c r="HPC87" s="17"/>
      <c r="HPD87" s="17"/>
      <c r="HPE87" s="17"/>
      <c r="HPF87" s="17"/>
      <c r="HPG87" s="17"/>
      <c r="HPH87" s="17"/>
      <c r="HPI87" s="17"/>
      <c r="HPJ87" s="17"/>
      <c r="HPK87" s="17"/>
      <c r="HPL87" s="17"/>
      <c r="HPM87" s="17"/>
      <c r="HPN87" s="17"/>
      <c r="HPO87" s="17"/>
      <c r="HPP87" s="17"/>
      <c r="HPQ87" s="17"/>
      <c r="HPR87" s="17"/>
      <c r="HPS87" s="17"/>
      <c r="HPT87" s="17"/>
      <c r="HPU87" s="17"/>
      <c r="HPV87" s="17"/>
      <c r="HPW87" s="17"/>
      <c r="HPX87" s="17"/>
      <c r="HPY87" s="17"/>
      <c r="HPZ87" s="17"/>
      <c r="HQA87" s="17"/>
      <c r="HQB87" s="17"/>
      <c r="HQC87" s="17"/>
      <c r="HQD87" s="17"/>
      <c r="HQE87" s="17"/>
      <c r="HQF87" s="17"/>
      <c r="HQG87" s="17"/>
      <c r="HQH87" s="17"/>
      <c r="HQI87" s="17"/>
      <c r="HQJ87" s="17"/>
      <c r="HQK87" s="17"/>
      <c r="HQL87" s="17"/>
      <c r="HQM87" s="17"/>
      <c r="HQN87" s="17"/>
      <c r="HQO87" s="17"/>
      <c r="HQP87" s="17"/>
      <c r="HQQ87" s="17"/>
      <c r="HQR87" s="17"/>
      <c r="HQS87" s="17"/>
      <c r="HQT87" s="17"/>
      <c r="HQU87" s="17"/>
      <c r="HQV87" s="17"/>
      <c r="HQW87" s="17"/>
      <c r="HQX87" s="17"/>
      <c r="HQY87" s="17"/>
      <c r="HQZ87" s="17"/>
      <c r="HRA87" s="17"/>
      <c r="HRB87" s="17"/>
      <c r="HRC87" s="17"/>
      <c r="HRD87" s="17"/>
      <c r="HRE87" s="17"/>
      <c r="HRF87" s="17"/>
      <c r="HRG87" s="17"/>
      <c r="HRH87" s="17"/>
      <c r="HRI87" s="17"/>
      <c r="HRJ87" s="17"/>
      <c r="HRK87" s="17"/>
      <c r="HRL87" s="17"/>
      <c r="HRM87" s="17"/>
      <c r="HRN87" s="17"/>
      <c r="HRO87" s="17"/>
      <c r="HRP87" s="17"/>
      <c r="HRQ87" s="17"/>
      <c r="HRR87" s="17"/>
      <c r="HRS87" s="17"/>
      <c r="HRT87" s="17"/>
      <c r="HRU87" s="17"/>
      <c r="HRV87" s="17"/>
      <c r="HRW87" s="17"/>
      <c r="HRX87" s="17"/>
      <c r="HRY87" s="17"/>
      <c r="HRZ87" s="17"/>
      <c r="HSA87" s="17"/>
      <c r="HSB87" s="17"/>
      <c r="HSC87" s="17"/>
      <c r="HSD87" s="17"/>
      <c r="HSE87" s="17"/>
      <c r="HSF87" s="17"/>
      <c r="HSG87" s="17"/>
      <c r="HSH87" s="17"/>
      <c r="HSI87" s="17"/>
      <c r="HSJ87" s="17"/>
      <c r="HSK87" s="17"/>
      <c r="HSL87" s="17"/>
      <c r="HSM87" s="17"/>
      <c r="HSN87" s="17"/>
      <c r="HSO87" s="17"/>
      <c r="HSP87" s="17"/>
      <c r="HSQ87" s="17"/>
      <c r="HSR87" s="17"/>
      <c r="HSS87" s="17"/>
      <c r="HST87" s="17"/>
      <c r="HSU87" s="17"/>
      <c r="HSV87" s="17"/>
      <c r="HSW87" s="17"/>
      <c r="HSX87" s="17"/>
      <c r="HSY87" s="17"/>
      <c r="HSZ87" s="17"/>
      <c r="HTA87" s="17"/>
      <c r="HTB87" s="17"/>
      <c r="HTC87" s="17"/>
      <c r="HTD87" s="17"/>
      <c r="HTE87" s="17"/>
      <c r="HTF87" s="17"/>
      <c r="HTG87" s="17"/>
      <c r="HTH87" s="17"/>
      <c r="HTI87" s="17"/>
      <c r="HTJ87" s="17"/>
      <c r="HTK87" s="17"/>
      <c r="HTL87" s="17"/>
      <c r="HTM87" s="17"/>
      <c r="HTN87" s="17"/>
      <c r="HTO87" s="17"/>
      <c r="HTP87" s="17"/>
      <c r="HTQ87" s="17"/>
      <c r="HTR87" s="17"/>
      <c r="HTS87" s="17"/>
      <c r="HTT87" s="17"/>
      <c r="HTU87" s="17"/>
      <c r="HTV87" s="17"/>
      <c r="HTW87" s="17"/>
      <c r="HTX87" s="17"/>
      <c r="HTY87" s="17"/>
      <c r="HTZ87" s="17"/>
      <c r="HUA87" s="17"/>
      <c r="HUB87" s="17"/>
      <c r="HUC87" s="17"/>
      <c r="HUD87" s="17"/>
      <c r="HUE87" s="17"/>
      <c r="HUF87" s="17"/>
      <c r="HUG87" s="17"/>
      <c r="HUH87" s="17"/>
      <c r="HUI87" s="17"/>
      <c r="HUJ87" s="17"/>
      <c r="HUK87" s="17"/>
      <c r="HUL87" s="17"/>
      <c r="HUM87" s="17"/>
      <c r="HUN87" s="17"/>
      <c r="HUO87" s="17"/>
      <c r="HUP87" s="17"/>
      <c r="HUQ87" s="17"/>
      <c r="HUR87" s="17"/>
      <c r="HUS87" s="17"/>
      <c r="HUT87" s="17"/>
      <c r="HUU87" s="17"/>
      <c r="HUV87" s="17"/>
      <c r="HUW87" s="17"/>
      <c r="HUX87" s="17"/>
      <c r="HUY87" s="17"/>
      <c r="HUZ87" s="17"/>
      <c r="HVA87" s="17"/>
      <c r="HVB87" s="17"/>
      <c r="HVC87" s="17"/>
      <c r="HVD87" s="17"/>
      <c r="HVE87" s="17"/>
      <c r="HVF87" s="17"/>
      <c r="HVG87" s="17"/>
      <c r="HVH87" s="17"/>
      <c r="HVI87" s="17"/>
      <c r="HVJ87" s="17"/>
      <c r="HVK87" s="17"/>
      <c r="HVL87" s="17"/>
      <c r="HVM87" s="17"/>
      <c r="HVN87" s="17"/>
      <c r="HVO87" s="17"/>
      <c r="HVP87" s="17"/>
      <c r="HVQ87" s="17"/>
      <c r="HVR87" s="17"/>
      <c r="HVS87" s="17"/>
      <c r="HVT87" s="17"/>
      <c r="HVU87" s="17"/>
      <c r="HVV87" s="17"/>
      <c r="HVW87" s="17"/>
      <c r="HVX87" s="17"/>
      <c r="HVY87" s="17"/>
      <c r="HVZ87" s="17"/>
      <c r="HWA87" s="17"/>
      <c r="HWB87" s="17"/>
      <c r="HWC87" s="17"/>
      <c r="HWD87" s="17"/>
      <c r="HWE87" s="17"/>
      <c r="HWF87" s="17"/>
      <c r="HWG87" s="17"/>
      <c r="HWH87" s="17"/>
      <c r="HWI87" s="17"/>
      <c r="HWJ87" s="17"/>
      <c r="HWK87" s="17"/>
      <c r="HWL87" s="17"/>
      <c r="HWM87" s="17"/>
      <c r="HWN87" s="17"/>
      <c r="HWO87" s="17"/>
      <c r="HWP87" s="17"/>
      <c r="HWQ87" s="17"/>
      <c r="HWR87" s="17"/>
      <c r="HWS87" s="17"/>
      <c r="HWT87" s="17"/>
      <c r="HWU87" s="17"/>
      <c r="HWV87" s="17"/>
      <c r="HWW87" s="17"/>
      <c r="HWX87" s="17"/>
      <c r="HWY87" s="17"/>
      <c r="HWZ87" s="17"/>
      <c r="HXA87" s="17"/>
      <c r="HXB87" s="17"/>
      <c r="HXC87" s="17"/>
      <c r="HXD87" s="17"/>
      <c r="HXE87" s="17"/>
      <c r="HXF87" s="17"/>
      <c r="HXG87" s="17"/>
      <c r="HXH87" s="17"/>
      <c r="HXI87" s="17"/>
      <c r="HXJ87" s="17"/>
      <c r="HXK87" s="17"/>
      <c r="HXL87" s="17"/>
      <c r="HXM87" s="17"/>
      <c r="HXN87" s="17"/>
      <c r="HXO87" s="17"/>
      <c r="HXP87" s="17"/>
      <c r="HXQ87" s="17"/>
      <c r="HXR87" s="17"/>
      <c r="HXS87" s="17"/>
      <c r="HXT87" s="17"/>
      <c r="HXU87" s="17"/>
      <c r="HXV87" s="17"/>
      <c r="HXW87" s="17"/>
      <c r="HXX87" s="17"/>
      <c r="HXY87" s="17"/>
      <c r="HXZ87" s="17"/>
      <c r="HYA87" s="17"/>
      <c r="HYB87" s="17"/>
      <c r="HYC87" s="17"/>
      <c r="HYD87" s="17"/>
      <c r="HYE87" s="17"/>
      <c r="HYF87" s="17"/>
      <c r="HYG87" s="17"/>
      <c r="HYH87" s="17"/>
      <c r="HYI87" s="17"/>
      <c r="HYJ87" s="17"/>
      <c r="HYK87" s="17"/>
      <c r="HYL87" s="17"/>
      <c r="HYM87" s="17"/>
      <c r="HYN87" s="17"/>
      <c r="HYO87" s="17"/>
      <c r="HYP87" s="17"/>
      <c r="HYQ87" s="17"/>
      <c r="HYR87" s="17"/>
      <c r="HYS87" s="17"/>
      <c r="HYT87" s="17"/>
      <c r="HYU87" s="17"/>
      <c r="HYV87" s="17"/>
      <c r="HYW87" s="17"/>
      <c r="HYX87" s="17"/>
      <c r="HYY87" s="17"/>
      <c r="HYZ87" s="17"/>
      <c r="HZA87" s="17"/>
      <c r="HZB87" s="17"/>
      <c r="HZC87" s="17"/>
      <c r="HZD87" s="17"/>
      <c r="HZE87" s="17"/>
      <c r="HZF87" s="17"/>
      <c r="HZG87" s="17"/>
      <c r="HZH87" s="17"/>
      <c r="HZI87" s="17"/>
      <c r="HZJ87" s="17"/>
      <c r="HZK87" s="17"/>
      <c r="HZL87" s="17"/>
      <c r="HZM87" s="17"/>
      <c r="HZN87" s="17"/>
      <c r="HZO87" s="17"/>
      <c r="HZP87" s="17"/>
      <c r="HZQ87" s="17"/>
      <c r="HZR87" s="17"/>
      <c r="HZS87" s="17"/>
      <c r="HZT87" s="17"/>
      <c r="HZU87" s="17"/>
      <c r="HZV87" s="17"/>
      <c r="HZW87" s="17"/>
      <c r="HZX87" s="17"/>
      <c r="HZY87" s="17"/>
      <c r="HZZ87" s="17"/>
      <c r="IAA87" s="17"/>
      <c r="IAB87" s="17"/>
      <c r="IAC87" s="17"/>
      <c r="IAD87" s="17"/>
      <c r="IAE87" s="17"/>
      <c r="IAF87" s="17"/>
      <c r="IAG87" s="17"/>
      <c r="IAH87" s="17"/>
      <c r="IAI87" s="17"/>
      <c r="IAJ87" s="17"/>
      <c r="IAK87" s="17"/>
      <c r="IAL87" s="17"/>
      <c r="IAM87" s="17"/>
      <c r="IAN87" s="17"/>
      <c r="IAO87" s="17"/>
      <c r="IAP87" s="17"/>
      <c r="IAQ87" s="17"/>
      <c r="IAR87" s="17"/>
      <c r="IAS87" s="17"/>
      <c r="IAT87" s="17"/>
      <c r="IAU87" s="17"/>
      <c r="IAV87" s="17"/>
      <c r="IAW87" s="17"/>
      <c r="IAX87" s="17"/>
      <c r="IAY87" s="17"/>
      <c r="IAZ87" s="17"/>
      <c r="IBA87" s="17"/>
      <c r="IBB87" s="17"/>
      <c r="IBC87" s="17"/>
      <c r="IBD87" s="17"/>
      <c r="IBE87" s="17"/>
      <c r="IBF87" s="17"/>
      <c r="IBG87" s="17"/>
      <c r="IBH87" s="17"/>
      <c r="IBI87" s="17"/>
      <c r="IBJ87" s="17"/>
      <c r="IBK87" s="17"/>
      <c r="IBL87" s="17"/>
      <c r="IBM87" s="17"/>
      <c r="IBN87" s="17"/>
      <c r="IBO87" s="17"/>
      <c r="IBP87" s="17"/>
      <c r="IBQ87" s="17"/>
      <c r="IBR87" s="17"/>
      <c r="IBS87" s="17"/>
      <c r="IBT87" s="17"/>
      <c r="IBU87" s="17"/>
      <c r="IBV87" s="17"/>
      <c r="IBW87" s="17"/>
      <c r="IBX87" s="17"/>
      <c r="IBY87" s="17"/>
      <c r="IBZ87" s="17"/>
      <c r="ICA87" s="17"/>
      <c r="ICB87" s="17"/>
      <c r="ICC87" s="17"/>
      <c r="ICD87" s="17"/>
      <c r="ICE87" s="17"/>
      <c r="ICF87" s="17"/>
      <c r="ICG87" s="17"/>
      <c r="ICH87" s="17"/>
      <c r="ICI87" s="17"/>
      <c r="ICJ87" s="17"/>
      <c r="ICK87" s="17"/>
      <c r="ICL87" s="17"/>
      <c r="ICM87" s="17"/>
      <c r="ICN87" s="17"/>
      <c r="ICO87" s="17"/>
      <c r="ICP87" s="17"/>
      <c r="ICQ87" s="17"/>
      <c r="ICR87" s="17"/>
      <c r="ICS87" s="17"/>
      <c r="ICT87" s="17"/>
      <c r="ICU87" s="17"/>
      <c r="ICV87" s="17"/>
      <c r="ICW87" s="17"/>
      <c r="ICX87" s="17"/>
      <c r="ICY87" s="17"/>
      <c r="ICZ87" s="17"/>
      <c r="IDA87" s="17"/>
      <c r="IDB87" s="17"/>
      <c r="IDC87" s="17"/>
      <c r="IDD87" s="17"/>
      <c r="IDE87" s="17"/>
      <c r="IDF87" s="17"/>
      <c r="IDG87" s="17"/>
      <c r="IDH87" s="17"/>
      <c r="IDI87" s="17"/>
      <c r="IDJ87" s="17"/>
      <c r="IDK87" s="17"/>
      <c r="IDL87" s="17"/>
      <c r="IDM87" s="17"/>
      <c r="IDN87" s="17"/>
      <c r="IDO87" s="17"/>
      <c r="IDP87" s="17"/>
      <c r="IDQ87" s="17"/>
      <c r="IDR87" s="17"/>
      <c r="IDS87" s="17"/>
      <c r="IDT87" s="17"/>
      <c r="IDU87" s="17"/>
      <c r="IDV87" s="17"/>
      <c r="IDW87" s="17"/>
      <c r="IDX87" s="17"/>
      <c r="IDY87" s="17"/>
      <c r="IDZ87" s="17"/>
      <c r="IEA87" s="17"/>
      <c r="IEB87" s="17"/>
      <c r="IEC87" s="17"/>
      <c r="IED87" s="17"/>
      <c r="IEE87" s="17"/>
      <c r="IEF87" s="17"/>
      <c r="IEG87" s="17"/>
      <c r="IEH87" s="17"/>
      <c r="IEI87" s="17"/>
      <c r="IEJ87" s="17"/>
      <c r="IEK87" s="17"/>
      <c r="IEL87" s="17"/>
      <c r="IEM87" s="17"/>
      <c r="IEN87" s="17"/>
      <c r="IEO87" s="17"/>
      <c r="IEP87" s="17"/>
      <c r="IEQ87" s="17"/>
      <c r="IER87" s="17"/>
      <c r="IES87" s="17"/>
      <c r="IET87" s="17"/>
      <c r="IEU87" s="17"/>
      <c r="IEV87" s="17"/>
      <c r="IEW87" s="17"/>
      <c r="IEX87" s="17"/>
      <c r="IEY87" s="17"/>
      <c r="IEZ87" s="17"/>
      <c r="IFA87" s="17"/>
      <c r="IFB87" s="17"/>
      <c r="IFC87" s="17"/>
      <c r="IFD87" s="17"/>
      <c r="IFE87" s="17"/>
      <c r="IFF87" s="17"/>
      <c r="IFG87" s="17"/>
      <c r="IFH87" s="17"/>
      <c r="IFI87" s="17"/>
      <c r="IFJ87" s="17"/>
      <c r="IFK87" s="17"/>
      <c r="IFL87" s="17"/>
      <c r="IFM87" s="17"/>
      <c r="IFN87" s="17"/>
      <c r="IFO87" s="17"/>
      <c r="IFP87" s="17"/>
      <c r="IFQ87" s="17"/>
      <c r="IFR87" s="17"/>
      <c r="IFS87" s="17"/>
      <c r="IFT87" s="17"/>
      <c r="IFU87" s="17"/>
      <c r="IFV87" s="17"/>
      <c r="IFW87" s="17"/>
      <c r="IFX87" s="17"/>
      <c r="IFY87" s="17"/>
      <c r="IFZ87" s="17"/>
      <c r="IGA87" s="17"/>
      <c r="IGB87" s="17"/>
      <c r="IGC87" s="17"/>
      <c r="IGD87" s="17"/>
      <c r="IGE87" s="17"/>
      <c r="IGF87" s="17"/>
      <c r="IGG87" s="17"/>
      <c r="IGH87" s="17"/>
      <c r="IGI87" s="17"/>
      <c r="IGJ87" s="17"/>
      <c r="IGK87" s="17"/>
      <c r="IGL87" s="17"/>
      <c r="IGM87" s="17"/>
      <c r="IGN87" s="17"/>
      <c r="IGO87" s="17"/>
      <c r="IGP87" s="17"/>
      <c r="IGQ87" s="17"/>
      <c r="IGR87" s="17"/>
      <c r="IGS87" s="17"/>
      <c r="IGT87" s="17"/>
      <c r="IGU87" s="17"/>
      <c r="IGV87" s="17"/>
      <c r="IGW87" s="17"/>
      <c r="IGX87" s="17"/>
      <c r="IGY87" s="17"/>
      <c r="IGZ87" s="17"/>
      <c r="IHA87" s="17"/>
      <c r="IHB87" s="17"/>
      <c r="IHC87" s="17"/>
      <c r="IHD87" s="17"/>
      <c r="IHE87" s="17"/>
      <c r="IHF87" s="17"/>
      <c r="IHG87" s="17"/>
      <c r="IHH87" s="17"/>
      <c r="IHI87" s="17"/>
      <c r="IHJ87" s="17"/>
      <c r="IHK87" s="17"/>
      <c r="IHL87" s="17"/>
      <c r="IHM87" s="17"/>
      <c r="IHN87" s="17"/>
      <c r="IHO87" s="17"/>
      <c r="IHP87" s="17"/>
      <c r="IHQ87" s="17"/>
      <c r="IHR87" s="17"/>
      <c r="IHS87" s="17"/>
      <c r="IHT87" s="17"/>
      <c r="IHU87" s="17"/>
      <c r="IHV87" s="17"/>
      <c r="IHW87" s="17"/>
      <c r="IHX87" s="17"/>
      <c r="IHY87" s="17"/>
      <c r="IHZ87" s="17"/>
      <c r="IIA87" s="17"/>
      <c r="IIB87" s="17"/>
      <c r="IIC87" s="17"/>
      <c r="IID87" s="17"/>
      <c r="IIE87" s="17"/>
      <c r="IIF87" s="17"/>
      <c r="IIG87" s="17"/>
      <c r="IIH87" s="17"/>
      <c r="III87" s="17"/>
      <c r="IIJ87" s="17"/>
      <c r="IIK87" s="17"/>
      <c r="IIL87" s="17"/>
      <c r="IIM87" s="17"/>
      <c r="IIN87" s="17"/>
      <c r="IIO87" s="17"/>
      <c r="IIP87" s="17"/>
      <c r="IIQ87" s="17"/>
      <c r="IIR87" s="17"/>
      <c r="IIS87" s="17"/>
      <c r="IIT87" s="17"/>
      <c r="IIU87" s="17"/>
      <c r="IIV87" s="17"/>
      <c r="IIW87" s="17"/>
      <c r="IIX87" s="17"/>
      <c r="IIY87" s="17"/>
      <c r="IIZ87" s="17"/>
      <c r="IJA87" s="17"/>
      <c r="IJB87" s="17"/>
      <c r="IJC87" s="17"/>
      <c r="IJD87" s="17"/>
      <c r="IJE87" s="17"/>
      <c r="IJF87" s="17"/>
      <c r="IJG87" s="17"/>
      <c r="IJH87" s="17"/>
      <c r="IJI87" s="17"/>
      <c r="IJJ87" s="17"/>
      <c r="IJK87" s="17"/>
      <c r="IJL87" s="17"/>
      <c r="IJM87" s="17"/>
      <c r="IJN87" s="17"/>
      <c r="IJO87" s="17"/>
      <c r="IJP87" s="17"/>
      <c r="IJQ87" s="17"/>
      <c r="IJR87" s="17"/>
      <c r="IJS87" s="17"/>
      <c r="IJT87" s="17"/>
      <c r="IJU87" s="17"/>
      <c r="IJV87" s="17"/>
      <c r="IJW87" s="17"/>
      <c r="IJX87" s="17"/>
      <c r="IJY87" s="17"/>
      <c r="IJZ87" s="17"/>
      <c r="IKA87" s="17"/>
      <c r="IKB87" s="17"/>
      <c r="IKC87" s="17"/>
      <c r="IKD87" s="17"/>
      <c r="IKE87" s="17"/>
      <c r="IKF87" s="17"/>
      <c r="IKG87" s="17"/>
      <c r="IKH87" s="17"/>
      <c r="IKI87" s="17"/>
      <c r="IKJ87" s="17"/>
      <c r="IKK87" s="17"/>
      <c r="IKL87" s="17"/>
      <c r="IKM87" s="17"/>
      <c r="IKN87" s="17"/>
      <c r="IKO87" s="17"/>
      <c r="IKP87" s="17"/>
      <c r="IKQ87" s="17"/>
      <c r="IKR87" s="17"/>
      <c r="IKS87" s="17"/>
      <c r="IKT87" s="17"/>
      <c r="IKU87" s="17"/>
      <c r="IKV87" s="17"/>
      <c r="IKW87" s="17"/>
      <c r="IKX87" s="17"/>
      <c r="IKY87" s="17"/>
      <c r="IKZ87" s="17"/>
      <c r="ILA87" s="17"/>
      <c r="ILB87" s="17"/>
      <c r="ILC87" s="17"/>
      <c r="ILD87" s="17"/>
      <c r="ILE87" s="17"/>
      <c r="ILF87" s="17"/>
      <c r="ILG87" s="17"/>
      <c r="ILH87" s="17"/>
      <c r="ILI87" s="17"/>
      <c r="ILJ87" s="17"/>
      <c r="ILK87" s="17"/>
      <c r="ILL87" s="17"/>
      <c r="ILM87" s="17"/>
      <c r="ILN87" s="17"/>
      <c r="ILO87" s="17"/>
      <c r="ILP87" s="17"/>
      <c r="ILQ87" s="17"/>
      <c r="ILR87" s="17"/>
      <c r="ILS87" s="17"/>
      <c r="ILT87" s="17"/>
      <c r="ILU87" s="17"/>
      <c r="ILV87" s="17"/>
      <c r="ILW87" s="17"/>
      <c r="ILX87" s="17"/>
      <c r="ILY87" s="17"/>
      <c r="ILZ87" s="17"/>
      <c r="IMA87" s="17"/>
      <c r="IMB87" s="17"/>
      <c r="IMC87" s="17"/>
      <c r="IMD87" s="17"/>
      <c r="IME87" s="17"/>
      <c r="IMF87" s="17"/>
      <c r="IMG87" s="17"/>
      <c r="IMH87" s="17"/>
      <c r="IMI87" s="17"/>
      <c r="IMJ87" s="17"/>
      <c r="IMK87" s="17"/>
      <c r="IML87" s="17"/>
      <c r="IMM87" s="17"/>
      <c r="IMN87" s="17"/>
      <c r="IMO87" s="17"/>
      <c r="IMP87" s="17"/>
      <c r="IMQ87" s="17"/>
      <c r="IMR87" s="17"/>
      <c r="IMS87" s="17"/>
      <c r="IMT87" s="17"/>
      <c r="IMU87" s="17"/>
      <c r="IMV87" s="17"/>
      <c r="IMW87" s="17"/>
      <c r="IMX87" s="17"/>
      <c r="IMY87" s="17"/>
      <c r="IMZ87" s="17"/>
      <c r="INA87" s="17"/>
      <c r="INB87" s="17"/>
      <c r="INC87" s="17"/>
      <c r="IND87" s="17"/>
      <c r="INE87" s="17"/>
      <c r="INF87" s="17"/>
      <c r="ING87" s="17"/>
      <c r="INH87" s="17"/>
      <c r="INI87" s="17"/>
      <c r="INJ87" s="17"/>
      <c r="INK87" s="17"/>
      <c r="INL87" s="17"/>
      <c r="INM87" s="17"/>
      <c r="INN87" s="17"/>
      <c r="INO87" s="17"/>
      <c r="INP87" s="17"/>
      <c r="INQ87" s="17"/>
      <c r="INR87" s="17"/>
      <c r="INS87" s="17"/>
      <c r="INT87" s="17"/>
      <c r="INU87" s="17"/>
      <c r="INV87" s="17"/>
      <c r="INW87" s="17"/>
      <c r="INX87" s="17"/>
      <c r="INY87" s="17"/>
      <c r="INZ87" s="17"/>
      <c r="IOA87" s="17"/>
      <c r="IOB87" s="17"/>
      <c r="IOC87" s="17"/>
      <c r="IOD87" s="17"/>
      <c r="IOE87" s="17"/>
      <c r="IOF87" s="17"/>
      <c r="IOG87" s="17"/>
      <c r="IOH87" s="17"/>
      <c r="IOI87" s="17"/>
      <c r="IOJ87" s="17"/>
      <c r="IOK87" s="17"/>
      <c r="IOL87" s="17"/>
      <c r="IOM87" s="17"/>
      <c r="ION87" s="17"/>
      <c r="IOO87" s="17"/>
      <c r="IOP87" s="17"/>
      <c r="IOQ87" s="17"/>
      <c r="IOR87" s="17"/>
      <c r="IOS87" s="17"/>
      <c r="IOT87" s="17"/>
      <c r="IOU87" s="17"/>
      <c r="IOV87" s="17"/>
      <c r="IOW87" s="17"/>
      <c r="IOX87" s="17"/>
      <c r="IOY87" s="17"/>
      <c r="IOZ87" s="17"/>
      <c r="IPA87" s="17"/>
      <c r="IPB87" s="17"/>
      <c r="IPC87" s="17"/>
      <c r="IPD87" s="17"/>
      <c r="IPE87" s="17"/>
      <c r="IPF87" s="17"/>
      <c r="IPG87" s="17"/>
      <c r="IPH87" s="17"/>
      <c r="IPI87" s="17"/>
      <c r="IPJ87" s="17"/>
      <c r="IPK87" s="17"/>
      <c r="IPL87" s="17"/>
      <c r="IPM87" s="17"/>
      <c r="IPN87" s="17"/>
      <c r="IPO87" s="17"/>
      <c r="IPP87" s="17"/>
      <c r="IPQ87" s="17"/>
      <c r="IPR87" s="17"/>
      <c r="IPS87" s="17"/>
      <c r="IPT87" s="17"/>
      <c r="IPU87" s="17"/>
      <c r="IPV87" s="17"/>
      <c r="IPW87" s="17"/>
      <c r="IPX87" s="17"/>
      <c r="IPY87" s="17"/>
      <c r="IPZ87" s="17"/>
      <c r="IQA87" s="17"/>
      <c r="IQB87" s="17"/>
      <c r="IQC87" s="17"/>
      <c r="IQD87" s="17"/>
      <c r="IQE87" s="17"/>
      <c r="IQF87" s="17"/>
      <c r="IQG87" s="17"/>
      <c r="IQH87" s="17"/>
      <c r="IQI87" s="17"/>
      <c r="IQJ87" s="17"/>
      <c r="IQK87" s="17"/>
      <c r="IQL87" s="17"/>
      <c r="IQM87" s="17"/>
      <c r="IQN87" s="17"/>
      <c r="IQO87" s="17"/>
      <c r="IQP87" s="17"/>
      <c r="IQQ87" s="17"/>
      <c r="IQR87" s="17"/>
      <c r="IQS87" s="17"/>
      <c r="IQT87" s="17"/>
      <c r="IQU87" s="17"/>
      <c r="IQV87" s="17"/>
      <c r="IQW87" s="17"/>
      <c r="IQX87" s="17"/>
      <c r="IQY87" s="17"/>
      <c r="IQZ87" s="17"/>
      <c r="IRA87" s="17"/>
      <c r="IRB87" s="17"/>
      <c r="IRC87" s="17"/>
      <c r="IRD87" s="17"/>
      <c r="IRE87" s="17"/>
      <c r="IRF87" s="17"/>
      <c r="IRG87" s="17"/>
      <c r="IRH87" s="17"/>
      <c r="IRI87" s="17"/>
      <c r="IRJ87" s="17"/>
      <c r="IRK87" s="17"/>
      <c r="IRL87" s="17"/>
      <c r="IRM87" s="17"/>
      <c r="IRN87" s="17"/>
      <c r="IRO87" s="17"/>
      <c r="IRP87" s="17"/>
      <c r="IRQ87" s="17"/>
      <c r="IRR87" s="17"/>
      <c r="IRS87" s="17"/>
      <c r="IRT87" s="17"/>
      <c r="IRU87" s="17"/>
      <c r="IRV87" s="17"/>
      <c r="IRW87" s="17"/>
      <c r="IRX87" s="17"/>
      <c r="IRY87" s="17"/>
      <c r="IRZ87" s="17"/>
      <c r="ISA87" s="17"/>
      <c r="ISB87" s="17"/>
      <c r="ISC87" s="17"/>
      <c r="ISD87" s="17"/>
      <c r="ISE87" s="17"/>
      <c r="ISF87" s="17"/>
      <c r="ISG87" s="17"/>
      <c r="ISH87" s="17"/>
      <c r="ISI87" s="17"/>
      <c r="ISJ87" s="17"/>
      <c r="ISK87" s="17"/>
      <c r="ISL87" s="17"/>
      <c r="ISM87" s="17"/>
      <c r="ISN87" s="17"/>
      <c r="ISO87" s="17"/>
      <c r="ISP87" s="17"/>
      <c r="ISQ87" s="17"/>
      <c r="ISR87" s="17"/>
      <c r="ISS87" s="17"/>
      <c r="IST87" s="17"/>
      <c r="ISU87" s="17"/>
      <c r="ISV87" s="17"/>
      <c r="ISW87" s="17"/>
      <c r="ISX87" s="17"/>
      <c r="ISY87" s="17"/>
      <c r="ISZ87" s="17"/>
      <c r="ITA87" s="17"/>
      <c r="ITB87" s="17"/>
      <c r="ITC87" s="17"/>
      <c r="ITD87" s="17"/>
      <c r="ITE87" s="17"/>
      <c r="ITF87" s="17"/>
      <c r="ITG87" s="17"/>
      <c r="ITH87" s="17"/>
      <c r="ITI87" s="17"/>
      <c r="ITJ87" s="17"/>
      <c r="ITK87" s="17"/>
      <c r="ITL87" s="17"/>
      <c r="ITM87" s="17"/>
      <c r="ITN87" s="17"/>
      <c r="ITO87" s="17"/>
      <c r="ITP87" s="17"/>
      <c r="ITQ87" s="17"/>
      <c r="ITR87" s="17"/>
      <c r="ITS87" s="17"/>
      <c r="ITT87" s="17"/>
      <c r="ITU87" s="17"/>
      <c r="ITV87" s="17"/>
      <c r="ITW87" s="17"/>
      <c r="ITX87" s="17"/>
      <c r="ITY87" s="17"/>
      <c r="ITZ87" s="17"/>
      <c r="IUA87" s="17"/>
      <c r="IUB87" s="17"/>
      <c r="IUC87" s="17"/>
      <c r="IUD87" s="17"/>
      <c r="IUE87" s="17"/>
      <c r="IUF87" s="17"/>
      <c r="IUG87" s="17"/>
      <c r="IUH87" s="17"/>
      <c r="IUI87" s="17"/>
      <c r="IUJ87" s="17"/>
      <c r="IUK87" s="17"/>
      <c r="IUL87" s="17"/>
      <c r="IUM87" s="17"/>
      <c r="IUN87" s="17"/>
      <c r="IUO87" s="17"/>
      <c r="IUP87" s="17"/>
      <c r="IUQ87" s="17"/>
      <c r="IUR87" s="17"/>
      <c r="IUS87" s="17"/>
      <c r="IUT87" s="17"/>
      <c r="IUU87" s="17"/>
      <c r="IUV87" s="17"/>
      <c r="IUW87" s="17"/>
      <c r="IUX87" s="17"/>
      <c r="IUY87" s="17"/>
      <c r="IUZ87" s="17"/>
      <c r="IVA87" s="17"/>
      <c r="IVB87" s="17"/>
      <c r="IVC87" s="17"/>
      <c r="IVD87" s="17"/>
      <c r="IVE87" s="17"/>
      <c r="IVF87" s="17"/>
      <c r="IVG87" s="17"/>
      <c r="IVH87" s="17"/>
      <c r="IVI87" s="17"/>
      <c r="IVJ87" s="17"/>
      <c r="IVK87" s="17"/>
      <c r="IVL87" s="17"/>
      <c r="IVM87" s="17"/>
      <c r="IVN87" s="17"/>
      <c r="IVO87" s="17"/>
      <c r="IVP87" s="17"/>
      <c r="IVQ87" s="17"/>
      <c r="IVR87" s="17"/>
      <c r="IVS87" s="17"/>
      <c r="IVT87" s="17"/>
      <c r="IVU87" s="17"/>
      <c r="IVV87" s="17"/>
      <c r="IVW87" s="17"/>
      <c r="IVX87" s="17"/>
      <c r="IVY87" s="17"/>
      <c r="IVZ87" s="17"/>
      <c r="IWA87" s="17"/>
      <c r="IWB87" s="17"/>
      <c r="IWC87" s="17"/>
      <c r="IWD87" s="17"/>
      <c r="IWE87" s="17"/>
      <c r="IWF87" s="17"/>
      <c r="IWG87" s="17"/>
      <c r="IWH87" s="17"/>
      <c r="IWI87" s="17"/>
      <c r="IWJ87" s="17"/>
      <c r="IWK87" s="17"/>
      <c r="IWL87" s="17"/>
      <c r="IWM87" s="17"/>
      <c r="IWN87" s="17"/>
      <c r="IWO87" s="17"/>
      <c r="IWP87" s="17"/>
      <c r="IWQ87" s="17"/>
      <c r="IWR87" s="17"/>
      <c r="IWS87" s="17"/>
      <c r="IWT87" s="17"/>
      <c r="IWU87" s="17"/>
      <c r="IWV87" s="17"/>
      <c r="IWW87" s="17"/>
      <c r="IWX87" s="17"/>
      <c r="IWY87" s="17"/>
      <c r="IWZ87" s="17"/>
      <c r="IXA87" s="17"/>
      <c r="IXB87" s="17"/>
      <c r="IXC87" s="17"/>
      <c r="IXD87" s="17"/>
      <c r="IXE87" s="17"/>
      <c r="IXF87" s="17"/>
      <c r="IXG87" s="17"/>
      <c r="IXH87" s="17"/>
      <c r="IXI87" s="17"/>
      <c r="IXJ87" s="17"/>
      <c r="IXK87" s="17"/>
      <c r="IXL87" s="17"/>
      <c r="IXM87" s="17"/>
      <c r="IXN87" s="17"/>
      <c r="IXO87" s="17"/>
      <c r="IXP87" s="17"/>
      <c r="IXQ87" s="17"/>
      <c r="IXR87" s="17"/>
      <c r="IXS87" s="17"/>
      <c r="IXT87" s="17"/>
      <c r="IXU87" s="17"/>
      <c r="IXV87" s="17"/>
      <c r="IXW87" s="17"/>
      <c r="IXX87" s="17"/>
      <c r="IXY87" s="17"/>
      <c r="IXZ87" s="17"/>
      <c r="IYA87" s="17"/>
      <c r="IYB87" s="17"/>
      <c r="IYC87" s="17"/>
      <c r="IYD87" s="17"/>
      <c r="IYE87" s="17"/>
      <c r="IYF87" s="17"/>
      <c r="IYG87" s="17"/>
      <c r="IYH87" s="17"/>
      <c r="IYI87" s="17"/>
      <c r="IYJ87" s="17"/>
      <c r="IYK87" s="17"/>
      <c r="IYL87" s="17"/>
      <c r="IYM87" s="17"/>
      <c r="IYN87" s="17"/>
      <c r="IYO87" s="17"/>
      <c r="IYP87" s="17"/>
      <c r="IYQ87" s="17"/>
      <c r="IYR87" s="17"/>
      <c r="IYS87" s="17"/>
      <c r="IYT87" s="17"/>
      <c r="IYU87" s="17"/>
      <c r="IYV87" s="17"/>
      <c r="IYW87" s="17"/>
      <c r="IYX87" s="17"/>
      <c r="IYY87" s="17"/>
      <c r="IYZ87" s="17"/>
      <c r="IZA87" s="17"/>
      <c r="IZB87" s="17"/>
      <c r="IZC87" s="17"/>
      <c r="IZD87" s="17"/>
      <c r="IZE87" s="17"/>
      <c r="IZF87" s="17"/>
      <c r="IZG87" s="17"/>
      <c r="IZH87" s="17"/>
      <c r="IZI87" s="17"/>
      <c r="IZJ87" s="17"/>
      <c r="IZK87" s="17"/>
      <c r="IZL87" s="17"/>
      <c r="IZM87" s="17"/>
      <c r="IZN87" s="17"/>
      <c r="IZO87" s="17"/>
      <c r="IZP87" s="17"/>
      <c r="IZQ87" s="17"/>
      <c r="IZR87" s="17"/>
      <c r="IZS87" s="17"/>
      <c r="IZT87" s="17"/>
      <c r="IZU87" s="17"/>
      <c r="IZV87" s="17"/>
      <c r="IZW87" s="17"/>
      <c r="IZX87" s="17"/>
      <c r="IZY87" s="17"/>
      <c r="IZZ87" s="17"/>
      <c r="JAA87" s="17"/>
      <c r="JAB87" s="17"/>
      <c r="JAC87" s="17"/>
      <c r="JAD87" s="17"/>
      <c r="JAE87" s="17"/>
      <c r="JAF87" s="17"/>
      <c r="JAG87" s="17"/>
      <c r="JAH87" s="17"/>
      <c r="JAI87" s="17"/>
      <c r="JAJ87" s="17"/>
      <c r="JAK87" s="17"/>
      <c r="JAL87" s="17"/>
      <c r="JAM87" s="17"/>
      <c r="JAN87" s="17"/>
      <c r="JAO87" s="17"/>
      <c r="JAP87" s="17"/>
      <c r="JAQ87" s="17"/>
      <c r="JAR87" s="17"/>
      <c r="JAS87" s="17"/>
      <c r="JAT87" s="17"/>
      <c r="JAU87" s="17"/>
      <c r="JAV87" s="17"/>
      <c r="JAW87" s="17"/>
      <c r="JAX87" s="17"/>
      <c r="JAY87" s="17"/>
      <c r="JAZ87" s="17"/>
      <c r="JBA87" s="17"/>
      <c r="JBB87" s="17"/>
      <c r="JBC87" s="17"/>
      <c r="JBD87" s="17"/>
      <c r="JBE87" s="17"/>
      <c r="JBF87" s="17"/>
      <c r="JBG87" s="17"/>
      <c r="JBH87" s="17"/>
      <c r="JBI87" s="17"/>
      <c r="JBJ87" s="17"/>
      <c r="JBK87" s="17"/>
      <c r="JBL87" s="17"/>
      <c r="JBM87" s="17"/>
      <c r="JBN87" s="17"/>
      <c r="JBO87" s="17"/>
      <c r="JBP87" s="17"/>
      <c r="JBQ87" s="17"/>
      <c r="JBR87" s="17"/>
      <c r="JBS87" s="17"/>
      <c r="JBT87" s="17"/>
      <c r="JBU87" s="17"/>
      <c r="JBV87" s="17"/>
      <c r="JBW87" s="17"/>
      <c r="JBX87" s="17"/>
      <c r="JBY87" s="17"/>
      <c r="JBZ87" s="17"/>
      <c r="JCA87" s="17"/>
      <c r="JCB87" s="17"/>
      <c r="JCC87" s="17"/>
      <c r="JCD87" s="17"/>
      <c r="JCE87" s="17"/>
      <c r="JCF87" s="17"/>
      <c r="JCG87" s="17"/>
      <c r="JCH87" s="17"/>
      <c r="JCI87" s="17"/>
      <c r="JCJ87" s="17"/>
      <c r="JCK87" s="17"/>
      <c r="JCL87" s="17"/>
      <c r="JCM87" s="17"/>
      <c r="JCN87" s="17"/>
      <c r="JCO87" s="17"/>
      <c r="JCP87" s="17"/>
      <c r="JCQ87" s="17"/>
      <c r="JCR87" s="17"/>
      <c r="JCS87" s="17"/>
      <c r="JCT87" s="17"/>
      <c r="JCU87" s="17"/>
      <c r="JCV87" s="17"/>
      <c r="JCW87" s="17"/>
      <c r="JCX87" s="17"/>
      <c r="JCY87" s="17"/>
      <c r="JCZ87" s="17"/>
      <c r="JDA87" s="17"/>
      <c r="JDB87" s="17"/>
      <c r="JDC87" s="17"/>
      <c r="JDD87" s="17"/>
      <c r="JDE87" s="17"/>
      <c r="JDF87" s="17"/>
      <c r="JDG87" s="17"/>
      <c r="JDH87" s="17"/>
      <c r="JDI87" s="17"/>
      <c r="JDJ87" s="17"/>
      <c r="JDK87" s="17"/>
      <c r="JDL87" s="17"/>
      <c r="JDM87" s="17"/>
      <c r="JDN87" s="17"/>
      <c r="JDO87" s="17"/>
      <c r="JDP87" s="17"/>
      <c r="JDQ87" s="17"/>
      <c r="JDR87" s="17"/>
      <c r="JDS87" s="17"/>
      <c r="JDT87" s="17"/>
      <c r="JDU87" s="17"/>
      <c r="JDV87" s="17"/>
      <c r="JDW87" s="17"/>
      <c r="JDX87" s="17"/>
      <c r="JDY87" s="17"/>
      <c r="JDZ87" s="17"/>
      <c r="JEA87" s="17"/>
      <c r="JEB87" s="17"/>
      <c r="JEC87" s="17"/>
      <c r="JED87" s="17"/>
      <c r="JEE87" s="17"/>
      <c r="JEF87" s="17"/>
      <c r="JEG87" s="17"/>
      <c r="JEH87" s="17"/>
      <c r="JEI87" s="17"/>
      <c r="JEJ87" s="17"/>
      <c r="JEK87" s="17"/>
      <c r="JEL87" s="17"/>
      <c r="JEM87" s="17"/>
      <c r="JEN87" s="17"/>
      <c r="JEO87" s="17"/>
      <c r="JEP87" s="17"/>
      <c r="JEQ87" s="17"/>
      <c r="JER87" s="17"/>
      <c r="JES87" s="17"/>
      <c r="JET87" s="17"/>
      <c r="JEU87" s="17"/>
      <c r="JEV87" s="17"/>
      <c r="JEW87" s="17"/>
      <c r="JEX87" s="17"/>
      <c r="JEY87" s="17"/>
      <c r="JEZ87" s="17"/>
      <c r="JFA87" s="17"/>
      <c r="JFB87" s="17"/>
      <c r="JFC87" s="17"/>
      <c r="JFD87" s="17"/>
      <c r="JFE87" s="17"/>
      <c r="JFF87" s="17"/>
      <c r="JFG87" s="17"/>
      <c r="JFH87" s="17"/>
      <c r="JFI87" s="17"/>
      <c r="JFJ87" s="17"/>
      <c r="JFK87" s="17"/>
      <c r="JFL87" s="17"/>
      <c r="JFM87" s="17"/>
      <c r="JFN87" s="17"/>
      <c r="JFO87" s="17"/>
      <c r="JFP87" s="17"/>
      <c r="JFQ87" s="17"/>
      <c r="JFR87" s="17"/>
      <c r="JFS87" s="17"/>
      <c r="JFT87" s="17"/>
      <c r="JFU87" s="17"/>
      <c r="JFV87" s="17"/>
      <c r="JFW87" s="17"/>
      <c r="JFX87" s="17"/>
      <c r="JFY87" s="17"/>
      <c r="JFZ87" s="17"/>
      <c r="JGA87" s="17"/>
      <c r="JGB87" s="17"/>
      <c r="JGC87" s="17"/>
      <c r="JGD87" s="17"/>
      <c r="JGE87" s="17"/>
      <c r="JGF87" s="17"/>
      <c r="JGG87" s="17"/>
      <c r="JGH87" s="17"/>
      <c r="JGI87" s="17"/>
      <c r="JGJ87" s="17"/>
      <c r="JGK87" s="17"/>
      <c r="JGL87" s="17"/>
      <c r="JGM87" s="17"/>
      <c r="JGN87" s="17"/>
      <c r="JGO87" s="17"/>
      <c r="JGP87" s="17"/>
      <c r="JGQ87" s="17"/>
      <c r="JGR87" s="17"/>
      <c r="JGS87" s="17"/>
      <c r="JGT87" s="17"/>
      <c r="JGU87" s="17"/>
      <c r="JGV87" s="17"/>
      <c r="JGW87" s="17"/>
      <c r="JGX87" s="17"/>
      <c r="JGY87" s="17"/>
      <c r="JGZ87" s="17"/>
      <c r="JHA87" s="17"/>
      <c r="JHB87" s="17"/>
      <c r="JHC87" s="17"/>
      <c r="JHD87" s="17"/>
      <c r="JHE87" s="17"/>
      <c r="JHF87" s="17"/>
      <c r="JHG87" s="17"/>
      <c r="JHH87" s="17"/>
      <c r="JHI87" s="17"/>
      <c r="JHJ87" s="17"/>
      <c r="JHK87" s="17"/>
      <c r="JHL87" s="17"/>
      <c r="JHM87" s="17"/>
      <c r="JHN87" s="17"/>
      <c r="JHO87" s="17"/>
      <c r="JHP87" s="17"/>
      <c r="JHQ87" s="17"/>
      <c r="JHR87" s="17"/>
      <c r="JHS87" s="17"/>
      <c r="JHT87" s="17"/>
      <c r="JHU87" s="17"/>
      <c r="JHV87" s="17"/>
      <c r="JHW87" s="17"/>
      <c r="JHX87" s="17"/>
      <c r="JHY87" s="17"/>
      <c r="JHZ87" s="17"/>
      <c r="JIA87" s="17"/>
      <c r="JIB87" s="17"/>
      <c r="JIC87" s="17"/>
      <c r="JID87" s="17"/>
      <c r="JIE87" s="17"/>
      <c r="JIF87" s="17"/>
      <c r="JIG87" s="17"/>
      <c r="JIH87" s="17"/>
      <c r="JII87" s="17"/>
      <c r="JIJ87" s="17"/>
      <c r="JIK87" s="17"/>
      <c r="JIL87" s="17"/>
      <c r="JIM87" s="17"/>
      <c r="JIN87" s="17"/>
      <c r="JIO87" s="17"/>
      <c r="JIP87" s="17"/>
      <c r="JIQ87" s="17"/>
      <c r="JIR87" s="17"/>
      <c r="JIS87" s="17"/>
      <c r="JIT87" s="17"/>
      <c r="JIU87" s="17"/>
      <c r="JIV87" s="17"/>
      <c r="JIW87" s="17"/>
      <c r="JIX87" s="17"/>
      <c r="JIY87" s="17"/>
      <c r="JIZ87" s="17"/>
      <c r="JJA87" s="17"/>
      <c r="JJB87" s="17"/>
      <c r="JJC87" s="17"/>
      <c r="JJD87" s="17"/>
      <c r="JJE87" s="17"/>
      <c r="JJF87" s="17"/>
      <c r="JJG87" s="17"/>
      <c r="JJH87" s="17"/>
      <c r="JJI87" s="17"/>
      <c r="JJJ87" s="17"/>
      <c r="JJK87" s="17"/>
      <c r="JJL87" s="17"/>
      <c r="JJM87" s="17"/>
      <c r="JJN87" s="17"/>
      <c r="JJO87" s="17"/>
      <c r="JJP87" s="17"/>
      <c r="JJQ87" s="17"/>
      <c r="JJR87" s="17"/>
      <c r="JJS87" s="17"/>
      <c r="JJT87" s="17"/>
      <c r="JJU87" s="17"/>
      <c r="JJV87" s="17"/>
      <c r="JJW87" s="17"/>
      <c r="JJX87" s="17"/>
      <c r="JJY87" s="17"/>
      <c r="JJZ87" s="17"/>
      <c r="JKA87" s="17"/>
      <c r="JKB87" s="17"/>
      <c r="JKC87" s="17"/>
      <c r="JKD87" s="17"/>
      <c r="JKE87" s="17"/>
      <c r="JKF87" s="17"/>
      <c r="JKG87" s="17"/>
      <c r="JKH87" s="17"/>
      <c r="JKI87" s="17"/>
      <c r="JKJ87" s="17"/>
      <c r="JKK87" s="17"/>
      <c r="JKL87" s="17"/>
      <c r="JKM87" s="17"/>
      <c r="JKN87" s="17"/>
      <c r="JKO87" s="17"/>
      <c r="JKP87" s="17"/>
      <c r="JKQ87" s="17"/>
      <c r="JKR87" s="17"/>
      <c r="JKS87" s="17"/>
      <c r="JKT87" s="17"/>
      <c r="JKU87" s="17"/>
      <c r="JKV87" s="17"/>
      <c r="JKW87" s="17"/>
      <c r="JKX87" s="17"/>
      <c r="JKY87" s="17"/>
      <c r="JKZ87" s="17"/>
      <c r="JLA87" s="17"/>
      <c r="JLB87" s="17"/>
      <c r="JLC87" s="17"/>
      <c r="JLD87" s="17"/>
      <c r="JLE87" s="17"/>
      <c r="JLF87" s="17"/>
      <c r="JLG87" s="17"/>
      <c r="JLH87" s="17"/>
      <c r="JLI87" s="17"/>
      <c r="JLJ87" s="17"/>
      <c r="JLK87" s="17"/>
      <c r="JLL87" s="17"/>
      <c r="JLM87" s="17"/>
      <c r="JLN87" s="17"/>
      <c r="JLO87" s="17"/>
      <c r="JLP87" s="17"/>
      <c r="JLQ87" s="17"/>
      <c r="JLR87" s="17"/>
      <c r="JLS87" s="17"/>
      <c r="JLT87" s="17"/>
      <c r="JLU87" s="17"/>
      <c r="JLV87" s="17"/>
      <c r="JLW87" s="17"/>
      <c r="JLX87" s="17"/>
      <c r="JLY87" s="17"/>
      <c r="JLZ87" s="17"/>
      <c r="JMA87" s="17"/>
      <c r="JMB87" s="17"/>
      <c r="JMC87" s="17"/>
      <c r="JMD87" s="17"/>
      <c r="JME87" s="17"/>
      <c r="JMF87" s="17"/>
      <c r="JMG87" s="17"/>
      <c r="JMH87" s="17"/>
      <c r="JMI87" s="17"/>
      <c r="JMJ87" s="17"/>
      <c r="JMK87" s="17"/>
      <c r="JML87" s="17"/>
      <c r="JMM87" s="17"/>
      <c r="JMN87" s="17"/>
      <c r="JMO87" s="17"/>
      <c r="JMP87" s="17"/>
      <c r="JMQ87" s="17"/>
      <c r="JMR87" s="17"/>
      <c r="JMS87" s="17"/>
      <c r="JMT87" s="17"/>
      <c r="JMU87" s="17"/>
      <c r="JMV87" s="17"/>
      <c r="JMW87" s="17"/>
      <c r="JMX87" s="17"/>
      <c r="JMY87" s="17"/>
      <c r="JMZ87" s="17"/>
      <c r="JNA87" s="17"/>
      <c r="JNB87" s="17"/>
      <c r="JNC87" s="17"/>
      <c r="JND87" s="17"/>
      <c r="JNE87" s="17"/>
      <c r="JNF87" s="17"/>
      <c r="JNG87" s="17"/>
      <c r="JNH87" s="17"/>
      <c r="JNI87" s="17"/>
      <c r="JNJ87" s="17"/>
      <c r="JNK87" s="17"/>
      <c r="JNL87" s="17"/>
      <c r="JNM87" s="17"/>
      <c r="JNN87" s="17"/>
      <c r="JNO87" s="17"/>
      <c r="JNP87" s="17"/>
      <c r="JNQ87" s="17"/>
      <c r="JNR87" s="17"/>
      <c r="JNS87" s="17"/>
      <c r="JNT87" s="17"/>
      <c r="JNU87" s="17"/>
      <c r="JNV87" s="17"/>
      <c r="JNW87" s="17"/>
      <c r="JNX87" s="17"/>
      <c r="JNY87" s="17"/>
      <c r="JNZ87" s="17"/>
      <c r="JOA87" s="17"/>
      <c r="JOB87" s="17"/>
      <c r="JOC87" s="17"/>
      <c r="JOD87" s="17"/>
      <c r="JOE87" s="17"/>
      <c r="JOF87" s="17"/>
      <c r="JOG87" s="17"/>
      <c r="JOH87" s="17"/>
      <c r="JOI87" s="17"/>
      <c r="JOJ87" s="17"/>
      <c r="JOK87" s="17"/>
      <c r="JOL87" s="17"/>
      <c r="JOM87" s="17"/>
      <c r="JON87" s="17"/>
      <c r="JOO87" s="17"/>
      <c r="JOP87" s="17"/>
      <c r="JOQ87" s="17"/>
      <c r="JOR87" s="17"/>
      <c r="JOS87" s="17"/>
      <c r="JOT87" s="17"/>
      <c r="JOU87" s="17"/>
      <c r="JOV87" s="17"/>
      <c r="JOW87" s="17"/>
      <c r="JOX87" s="17"/>
      <c r="JOY87" s="17"/>
      <c r="JOZ87" s="17"/>
      <c r="JPA87" s="17"/>
      <c r="JPB87" s="17"/>
      <c r="JPC87" s="17"/>
      <c r="JPD87" s="17"/>
      <c r="JPE87" s="17"/>
      <c r="JPF87" s="17"/>
      <c r="JPG87" s="17"/>
      <c r="JPH87" s="17"/>
      <c r="JPI87" s="17"/>
      <c r="JPJ87" s="17"/>
      <c r="JPK87" s="17"/>
      <c r="JPL87" s="17"/>
      <c r="JPM87" s="17"/>
      <c r="JPN87" s="17"/>
      <c r="JPO87" s="17"/>
      <c r="JPP87" s="17"/>
      <c r="JPQ87" s="17"/>
      <c r="JPR87" s="17"/>
      <c r="JPS87" s="17"/>
      <c r="JPT87" s="17"/>
      <c r="JPU87" s="17"/>
      <c r="JPV87" s="17"/>
      <c r="JPW87" s="17"/>
      <c r="JPX87" s="17"/>
      <c r="JPY87" s="17"/>
      <c r="JPZ87" s="17"/>
      <c r="JQA87" s="17"/>
      <c r="JQB87" s="17"/>
      <c r="JQC87" s="17"/>
      <c r="JQD87" s="17"/>
      <c r="JQE87" s="17"/>
      <c r="JQF87" s="17"/>
      <c r="JQG87" s="17"/>
      <c r="JQH87" s="17"/>
      <c r="JQI87" s="17"/>
      <c r="JQJ87" s="17"/>
      <c r="JQK87" s="17"/>
      <c r="JQL87" s="17"/>
      <c r="JQM87" s="17"/>
      <c r="JQN87" s="17"/>
      <c r="JQO87" s="17"/>
      <c r="JQP87" s="17"/>
      <c r="JQQ87" s="17"/>
      <c r="JQR87" s="17"/>
      <c r="JQS87" s="17"/>
      <c r="JQT87" s="17"/>
      <c r="JQU87" s="17"/>
      <c r="JQV87" s="17"/>
      <c r="JQW87" s="17"/>
      <c r="JQX87" s="17"/>
      <c r="JQY87" s="17"/>
      <c r="JQZ87" s="17"/>
      <c r="JRA87" s="17"/>
      <c r="JRB87" s="17"/>
      <c r="JRC87" s="17"/>
      <c r="JRD87" s="17"/>
      <c r="JRE87" s="17"/>
      <c r="JRF87" s="17"/>
      <c r="JRG87" s="17"/>
      <c r="JRH87" s="17"/>
      <c r="JRI87" s="17"/>
      <c r="JRJ87" s="17"/>
      <c r="JRK87" s="17"/>
      <c r="JRL87" s="17"/>
      <c r="JRM87" s="17"/>
      <c r="JRN87" s="17"/>
      <c r="JRO87" s="17"/>
      <c r="JRP87" s="17"/>
      <c r="JRQ87" s="17"/>
      <c r="JRR87" s="17"/>
      <c r="JRS87" s="17"/>
      <c r="JRT87" s="17"/>
      <c r="JRU87" s="17"/>
      <c r="JRV87" s="17"/>
      <c r="JRW87" s="17"/>
      <c r="JRX87" s="17"/>
      <c r="JRY87" s="17"/>
      <c r="JRZ87" s="17"/>
      <c r="JSA87" s="17"/>
      <c r="JSB87" s="17"/>
      <c r="JSC87" s="17"/>
      <c r="JSD87" s="17"/>
      <c r="JSE87" s="17"/>
      <c r="JSF87" s="17"/>
      <c r="JSG87" s="17"/>
      <c r="JSH87" s="17"/>
      <c r="JSI87" s="17"/>
      <c r="JSJ87" s="17"/>
      <c r="JSK87" s="17"/>
      <c r="JSL87" s="17"/>
      <c r="JSM87" s="17"/>
      <c r="JSN87" s="17"/>
      <c r="JSO87" s="17"/>
      <c r="JSP87" s="17"/>
      <c r="JSQ87" s="17"/>
      <c r="JSR87" s="17"/>
      <c r="JSS87" s="17"/>
      <c r="JST87" s="17"/>
      <c r="JSU87" s="17"/>
      <c r="JSV87" s="17"/>
      <c r="JSW87" s="17"/>
      <c r="JSX87" s="17"/>
      <c r="JSY87" s="17"/>
      <c r="JSZ87" s="17"/>
      <c r="JTA87" s="17"/>
      <c r="JTB87" s="17"/>
      <c r="JTC87" s="17"/>
      <c r="JTD87" s="17"/>
      <c r="JTE87" s="17"/>
      <c r="JTF87" s="17"/>
      <c r="JTG87" s="17"/>
      <c r="JTH87" s="17"/>
      <c r="JTI87" s="17"/>
      <c r="JTJ87" s="17"/>
      <c r="JTK87" s="17"/>
      <c r="JTL87" s="17"/>
      <c r="JTM87" s="17"/>
      <c r="JTN87" s="17"/>
      <c r="JTO87" s="17"/>
      <c r="JTP87" s="17"/>
      <c r="JTQ87" s="17"/>
      <c r="JTR87" s="17"/>
      <c r="JTS87" s="17"/>
      <c r="JTT87" s="17"/>
      <c r="JTU87" s="17"/>
      <c r="JTV87" s="17"/>
      <c r="JTW87" s="17"/>
      <c r="JTX87" s="17"/>
      <c r="JTY87" s="17"/>
      <c r="JTZ87" s="17"/>
      <c r="JUA87" s="17"/>
      <c r="JUB87" s="17"/>
      <c r="JUC87" s="17"/>
      <c r="JUD87" s="17"/>
      <c r="JUE87" s="17"/>
      <c r="JUF87" s="17"/>
      <c r="JUG87" s="17"/>
      <c r="JUH87" s="17"/>
      <c r="JUI87" s="17"/>
      <c r="JUJ87" s="17"/>
      <c r="JUK87" s="17"/>
      <c r="JUL87" s="17"/>
      <c r="JUM87" s="17"/>
      <c r="JUN87" s="17"/>
      <c r="JUO87" s="17"/>
      <c r="JUP87" s="17"/>
      <c r="JUQ87" s="17"/>
      <c r="JUR87" s="17"/>
      <c r="JUS87" s="17"/>
      <c r="JUT87" s="17"/>
      <c r="JUU87" s="17"/>
      <c r="JUV87" s="17"/>
      <c r="JUW87" s="17"/>
      <c r="JUX87" s="17"/>
      <c r="JUY87" s="17"/>
      <c r="JUZ87" s="17"/>
      <c r="JVA87" s="17"/>
      <c r="JVB87" s="17"/>
      <c r="JVC87" s="17"/>
      <c r="JVD87" s="17"/>
      <c r="JVE87" s="17"/>
      <c r="JVF87" s="17"/>
      <c r="JVG87" s="17"/>
      <c r="JVH87" s="17"/>
      <c r="JVI87" s="17"/>
      <c r="JVJ87" s="17"/>
      <c r="JVK87" s="17"/>
      <c r="JVL87" s="17"/>
      <c r="JVM87" s="17"/>
      <c r="JVN87" s="17"/>
      <c r="JVO87" s="17"/>
      <c r="JVP87" s="17"/>
      <c r="JVQ87" s="17"/>
      <c r="JVR87" s="17"/>
      <c r="JVS87" s="17"/>
      <c r="JVT87" s="17"/>
      <c r="JVU87" s="17"/>
      <c r="JVV87" s="17"/>
      <c r="JVW87" s="17"/>
      <c r="JVX87" s="17"/>
      <c r="JVY87" s="17"/>
      <c r="JVZ87" s="17"/>
      <c r="JWA87" s="17"/>
      <c r="JWB87" s="17"/>
      <c r="JWC87" s="17"/>
      <c r="JWD87" s="17"/>
      <c r="JWE87" s="17"/>
      <c r="JWF87" s="17"/>
      <c r="JWG87" s="17"/>
      <c r="JWH87" s="17"/>
      <c r="JWI87" s="17"/>
      <c r="JWJ87" s="17"/>
      <c r="JWK87" s="17"/>
      <c r="JWL87" s="17"/>
      <c r="JWM87" s="17"/>
      <c r="JWN87" s="17"/>
      <c r="JWO87" s="17"/>
      <c r="JWP87" s="17"/>
      <c r="JWQ87" s="17"/>
      <c r="JWR87" s="17"/>
      <c r="JWS87" s="17"/>
      <c r="JWT87" s="17"/>
      <c r="JWU87" s="17"/>
      <c r="JWV87" s="17"/>
      <c r="JWW87" s="17"/>
      <c r="JWX87" s="17"/>
      <c r="JWY87" s="17"/>
      <c r="JWZ87" s="17"/>
      <c r="JXA87" s="17"/>
      <c r="JXB87" s="17"/>
      <c r="JXC87" s="17"/>
      <c r="JXD87" s="17"/>
      <c r="JXE87" s="17"/>
      <c r="JXF87" s="17"/>
      <c r="JXG87" s="17"/>
      <c r="JXH87" s="17"/>
      <c r="JXI87" s="17"/>
      <c r="JXJ87" s="17"/>
      <c r="JXK87" s="17"/>
      <c r="JXL87" s="17"/>
      <c r="JXM87" s="17"/>
      <c r="JXN87" s="17"/>
      <c r="JXO87" s="17"/>
      <c r="JXP87" s="17"/>
      <c r="JXQ87" s="17"/>
      <c r="JXR87" s="17"/>
      <c r="JXS87" s="17"/>
      <c r="JXT87" s="17"/>
      <c r="JXU87" s="17"/>
      <c r="JXV87" s="17"/>
      <c r="JXW87" s="17"/>
      <c r="JXX87" s="17"/>
      <c r="JXY87" s="17"/>
      <c r="JXZ87" s="17"/>
      <c r="JYA87" s="17"/>
      <c r="JYB87" s="17"/>
      <c r="JYC87" s="17"/>
      <c r="JYD87" s="17"/>
      <c r="JYE87" s="17"/>
      <c r="JYF87" s="17"/>
      <c r="JYG87" s="17"/>
      <c r="JYH87" s="17"/>
      <c r="JYI87" s="17"/>
      <c r="JYJ87" s="17"/>
      <c r="JYK87" s="17"/>
      <c r="JYL87" s="17"/>
      <c r="JYM87" s="17"/>
      <c r="JYN87" s="17"/>
      <c r="JYO87" s="17"/>
      <c r="JYP87" s="17"/>
      <c r="JYQ87" s="17"/>
      <c r="JYR87" s="17"/>
      <c r="JYS87" s="17"/>
      <c r="JYT87" s="17"/>
      <c r="JYU87" s="17"/>
      <c r="JYV87" s="17"/>
      <c r="JYW87" s="17"/>
      <c r="JYX87" s="17"/>
      <c r="JYY87" s="17"/>
      <c r="JYZ87" s="17"/>
      <c r="JZA87" s="17"/>
      <c r="JZB87" s="17"/>
      <c r="JZC87" s="17"/>
      <c r="JZD87" s="17"/>
      <c r="JZE87" s="17"/>
      <c r="JZF87" s="17"/>
      <c r="JZG87" s="17"/>
      <c r="JZH87" s="17"/>
      <c r="JZI87" s="17"/>
      <c r="JZJ87" s="17"/>
      <c r="JZK87" s="17"/>
      <c r="JZL87" s="17"/>
      <c r="JZM87" s="17"/>
      <c r="JZN87" s="17"/>
      <c r="JZO87" s="17"/>
      <c r="JZP87" s="17"/>
      <c r="JZQ87" s="17"/>
      <c r="JZR87" s="17"/>
      <c r="JZS87" s="17"/>
      <c r="JZT87" s="17"/>
      <c r="JZU87" s="17"/>
      <c r="JZV87" s="17"/>
      <c r="JZW87" s="17"/>
      <c r="JZX87" s="17"/>
      <c r="JZY87" s="17"/>
      <c r="JZZ87" s="17"/>
      <c r="KAA87" s="17"/>
      <c r="KAB87" s="17"/>
      <c r="KAC87" s="17"/>
      <c r="KAD87" s="17"/>
      <c r="KAE87" s="17"/>
      <c r="KAF87" s="17"/>
      <c r="KAG87" s="17"/>
      <c r="KAH87" s="17"/>
      <c r="KAI87" s="17"/>
      <c r="KAJ87" s="17"/>
      <c r="KAK87" s="17"/>
      <c r="KAL87" s="17"/>
      <c r="KAM87" s="17"/>
      <c r="KAN87" s="17"/>
      <c r="KAO87" s="17"/>
      <c r="KAP87" s="17"/>
      <c r="KAQ87" s="17"/>
      <c r="KAR87" s="17"/>
      <c r="KAS87" s="17"/>
      <c r="KAT87" s="17"/>
      <c r="KAU87" s="17"/>
      <c r="KAV87" s="17"/>
      <c r="KAW87" s="17"/>
      <c r="KAX87" s="17"/>
      <c r="KAY87" s="17"/>
      <c r="KAZ87" s="17"/>
      <c r="KBA87" s="17"/>
      <c r="KBB87" s="17"/>
      <c r="KBC87" s="17"/>
      <c r="KBD87" s="17"/>
      <c r="KBE87" s="17"/>
      <c r="KBF87" s="17"/>
      <c r="KBG87" s="17"/>
      <c r="KBH87" s="17"/>
      <c r="KBI87" s="17"/>
      <c r="KBJ87" s="17"/>
      <c r="KBK87" s="17"/>
      <c r="KBL87" s="17"/>
      <c r="KBM87" s="17"/>
      <c r="KBN87" s="17"/>
      <c r="KBO87" s="17"/>
      <c r="KBP87" s="17"/>
      <c r="KBQ87" s="17"/>
      <c r="KBR87" s="17"/>
      <c r="KBS87" s="17"/>
      <c r="KBT87" s="17"/>
      <c r="KBU87" s="17"/>
      <c r="KBV87" s="17"/>
      <c r="KBW87" s="17"/>
      <c r="KBX87" s="17"/>
      <c r="KBY87" s="17"/>
      <c r="KBZ87" s="17"/>
      <c r="KCA87" s="17"/>
      <c r="KCB87" s="17"/>
      <c r="KCC87" s="17"/>
      <c r="KCD87" s="17"/>
      <c r="KCE87" s="17"/>
      <c r="KCF87" s="17"/>
      <c r="KCG87" s="17"/>
      <c r="KCH87" s="17"/>
      <c r="KCI87" s="17"/>
      <c r="KCJ87" s="17"/>
      <c r="KCK87" s="17"/>
      <c r="KCL87" s="17"/>
      <c r="KCM87" s="17"/>
      <c r="KCN87" s="17"/>
      <c r="KCO87" s="17"/>
      <c r="KCP87" s="17"/>
      <c r="KCQ87" s="17"/>
      <c r="KCR87" s="17"/>
      <c r="KCS87" s="17"/>
      <c r="KCT87" s="17"/>
      <c r="KCU87" s="17"/>
      <c r="KCV87" s="17"/>
      <c r="KCW87" s="17"/>
      <c r="KCX87" s="17"/>
      <c r="KCY87" s="17"/>
      <c r="KCZ87" s="17"/>
      <c r="KDA87" s="17"/>
      <c r="KDB87" s="17"/>
      <c r="KDC87" s="17"/>
      <c r="KDD87" s="17"/>
      <c r="KDE87" s="17"/>
      <c r="KDF87" s="17"/>
      <c r="KDG87" s="17"/>
      <c r="KDH87" s="17"/>
      <c r="KDI87" s="17"/>
      <c r="KDJ87" s="17"/>
      <c r="KDK87" s="17"/>
      <c r="KDL87" s="17"/>
      <c r="KDM87" s="17"/>
      <c r="KDN87" s="17"/>
      <c r="KDO87" s="17"/>
      <c r="KDP87" s="17"/>
      <c r="KDQ87" s="17"/>
      <c r="KDR87" s="17"/>
      <c r="KDS87" s="17"/>
      <c r="KDT87" s="17"/>
      <c r="KDU87" s="17"/>
      <c r="KDV87" s="17"/>
      <c r="KDW87" s="17"/>
      <c r="KDX87" s="17"/>
      <c r="KDY87" s="17"/>
      <c r="KDZ87" s="17"/>
      <c r="KEA87" s="17"/>
      <c r="KEB87" s="17"/>
      <c r="KEC87" s="17"/>
      <c r="KED87" s="17"/>
      <c r="KEE87" s="17"/>
      <c r="KEF87" s="17"/>
      <c r="KEG87" s="17"/>
      <c r="KEH87" s="17"/>
      <c r="KEI87" s="17"/>
      <c r="KEJ87" s="17"/>
      <c r="KEK87" s="17"/>
      <c r="KEL87" s="17"/>
      <c r="KEM87" s="17"/>
      <c r="KEN87" s="17"/>
      <c r="KEO87" s="17"/>
      <c r="KEP87" s="17"/>
      <c r="KEQ87" s="17"/>
      <c r="KER87" s="17"/>
      <c r="KES87" s="17"/>
      <c r="KET87" s="17"/>
      <c r="KEU87" s="17"/>
      <c r="KEV87" s="17"/>
      <c r="KEW87" s="17"/>
      <c r="KEX87" s="17"/>
      <c r="KEY87" s="17"/>
      <c r="KEZ87" s="17"/>
      <c r="KFA87" s="17"/>
      <c r="KFB87" s="17"/>
      <c r="KFC87" s="17"/>
      <c r="KFD87" s="17"/>
      <c r="KFE87" s="17"/>
      <c r="KFF87" s="17"/>
      <c r="KFG87" s="17"/>
      <c r="KFH87" s="17"/>
      <c r="KFI87" s="17"/>
      <c r="KFJ87" s="17"/>
      <c r="KFK87" s="17"/>
      <c r="KFL87" s="17"/>
      <c r="KFM87" s="17"/>
      <c r="KFN87" s="17"/>
      <c r="KFO87" s="17"/>
      <c r="KFP87" s="17"/>
      <c r="KFQ87" s="17"/>
      <c r="KFR87" s="17"/>
      <c r="KFS87" s="17"/>
      <c r="KFT87" s="17"/>
      <c r="KFU87" s="17"/>
      <c r="KFV87" s="17"/>
      <c r="KFW87" s="17"/>
      <c r="KFX87" s="17"/>
      <c r="KFY87" s="17"/>
      <c r="KFZ87" s="17"/>
      <c r="KGA87" s="17"/>
      <c r="KGB87" s="17"/>
      <c r="KGC87" s="17"/>
      <c r="KGD87" s="17"/>
      <c r="KGE87" s="17"/>
      <c r="KGF87" s="17"/>
      <c r="KGG87" s="17"/>
      <c r="KGH87" s="17"/>
      <c r="KGI87" s="17"/>
      <c r="KGJ87" s="17"/>
      <c r="KGK87" s="17"/>
      <c r="KGL87" s="17"/>
      <c r="KGM87" s="17"/>
      <c r="KGN87" s="17"/>
      <c r="KGO87" s="17"/>
      <c r="KGP87" s="17"/>
      <c r="KGQ87" s="17"/>
      <c r="KGR87" s="17"/>
      <c r="KGS87" s="17"/>
      <c r="KGT87" s="17"/>
      <c r="KGU87" s="17"/>
      <c r="KGV87" s="17"/>
      <c r="KGW87" s="17"/>
      <c r="KGX87" s="17"/>
      <c r="KGY87" s="17"/>
      <c r="KGZ87" s="17"/>
      <c r="KHA87" s="17"/>
      <c r="KHB87" s="17"/>
      <c r="KHC87" s="17"/>
      <c r="KHD87" s="17"/>
      <c r="KHE87" s="17"/>
      <c r="KHF87" s="17"/>
      <c r="KHG87" s="17"/>
      <c r="KHH87" s="17"/>
      <c r="KHI87" s="17"/>
      <c r="KHJ87" s="17"/>
      <c r="KHK87" s="17"/>
      <c r="KHL87" s="17"/>
      <c r="KHM87" s="17"/>
      <c r="KHN87" s="17"/>
      <c r="KHO87" s="17"/>
      <c r="KHP87" s="17"/>
      <c r="KHQ87" s="17"/>
      <c r="KHR87" s="17"/>
      <c r="KHS87" s="17"/>
      <c r="KHT87" s="17"/>
      <c r="KHU87" s="17"/>
      <c r="KHV87" s="17"/>
      <c r="KHW87" s="17"/>
      <c r="KHX87" s="17"/>
      <c r="KHY87" s="17"/>
      <c r="KHZ87" s="17"/>
      <c r="KIA87" s="17"/>
      <c r="KIB87" s="17"/>
      <c r="KIC87" s="17"/>
      <c r="KID87" s="17"/>
      <c r="KIE87" s="17"/>
      <c r="KIF87" s="17"/>
      <c r="KIG87" s="17"/>
      <c r="KIH87" s="17"/>
      <c r="KII87" s="17"/>
      <c r="KIJ87" s="17"/>
      <c r="KIK87" s="17"/>
      <c r="KIL87" s="17"/>
      <c r="KIM87" s="17"/>
      <c r="KIN87" s="17"/>
      <c r="KIO87" s="17"/>
      <c r="KIP87" s="17"/>
      <c r="KIQ87" s="17"/>
      <c r="KIR87" s="17"/>
      <c r="KIS87" s="17"/>
      <c r="KIT87" s="17"/>
      <c r="KIU87" s="17"/>
      <c r="KIV87" s="17"/>
      <c r="KIW87" s="17"/>
      <c r="KIX87" s="17"/>
      <c r="KIY87" s="17"/>
      <c r="KIZ87" s="17"/>
      <c r="KJA87" s="17"/>
      <c r="KJB87" s="17"/>
      <c r="KJC87" s="17"/>
      <c r="KJD87" s="17"/>
      <c r="KJE87" s="17"/>
      <c r="KJF87" s="17"/>
      <c r="KJG87" s="17"/>
      <c r="KJH87" s="17"/>
      <c r="KJI87" s="17"/>
      <c r="KJJ87" s="17"/>
      <c r="KJK87" s="17"/>
      <c r="KJL87" s="17"/>
      <c r="KJM87" s="17"/>
      <c r="KJN87" s="17"/>
      <c r="KJO87" s="17"/>
      <c r="KJP87" s="17"/>
      <c r="KJQ87" s="17"/>
      <c r="KJR87" s="17"/>
      <c r="KJS87" s="17"/>
      <c r="KJT87" s="17"/>
      <c r="KJU87" s="17"/>
      <c r="KJV87" s="17"/>
      <c r="KJW87" s="17"/>
      <c r="KJX87" s="17"/>
      <c r="KJY87" s="17"/>
      <c r="KJZ87" s="17"/>
      <c r="KKA87" s="17"/>
      <c r="KKB87" s="17"/>
      <c r="KKC87" s="17"/>
      <c r="KKD87" s="17"/>
      <c r="KKE87" s="17"/>
      <c r="KKF87" s="17"/>
      <c r="KKG87" s="17"/>
      <c r="KKH87" s="17"/>
      <c r="KKI87" s="17"/>
      <c r="KKJ87" s="17"/>
      <c r="KKK87" s="17"/>
      <c r="KKL87" s="17"/>
      <c r="KKM87" s="17"/>
      <c r="KKN87" s="17"/>
      <c r="KKO87" s="17"/>
      <c r="KKP87" s="17"/>
      <c r="KKQ87" s="17"/>
      <c r="KKR87" s="17"/>
      <c r="KKS87" s="17"/>
      <c r="KKT87" s="17"/>
      <c r="KKU87" s="17"/>
      <c r="KKV87" s="17"/>
      <c r="KKW87" s="17"/>
      <c r="KKX87" s="17"/>
      <c r="KKY87" s="17"/>
      <c r="KKZ87" s="17"/>
      <c r="KLA87" s="17"/>
      <c r="KLB87" s="17"/>
      <c r="KLC87" s="17"/>
      <c r="KLD87" s="17"/>
      <c r="KLE87" s="17"/>
      <c r="KLF87" s="17"/>
      <c r="KLG87" s="17"/>
      <c r="KLH87" s="17"/>
      <c r="KLI87" s="17"/>
      <c r="KLJ87" s="17"/>
      <c r="KLK87" s="17"/>
      <c r="KLL87" s="17"/>
      <c r="KLM87" s="17"/>
      <c r="KLN87" s="17"/>
      <c r="KLO87" s="17"/>
      <c r="KLP87" s="17"/>
      <c r="KLQ87" s="17"/>
      <c r="KLR87" s="17"/>
      <c r="KLS87" s="17"/>
      <c r="KLT87" s="17"/>
      <c r="KLU87" s="17"/>
      <c r="KLV87" s="17"/>
      <c r="KLW87" s="17"/>
      <c r="KLX87" s="17"/>
      <c r="KLY87" s="17"/>
      <c r="KLZ87" s="17"/>
      <c r="KMA87" s="17"/>
      <c r="KMB87" s="17"/>
      <c r="KMC87" s="17"/>
      <c r="KMD87" s="17"/>
      <c r="KME87" s="17"/>
      <c r="KMF87" s="17"/>
      <c r="KMG87" s="17"/>
      <c r="KMH87" s="17"/>
      <c r="KMI87" s="17"/>
      <c r="KMJ87" s="17"/>
      <c r="KMK87" s="17"/>
      <c r="KML87" s="17"/>
      <c r="KMM87" s="17"/>
      <c r="KMN87" s="17"/>
      <c r="KMO87" s="17"/>
      <c r="KMP87" s="17"/>
      <c r="KMQ87" s="17"/>
      <c r="KMR87" s="17"/>
      <c r="KMS87" s="17"/>
      <c r="KMT87" s="17"/>
      <c r="KMU87" s="17"/>
      <c r="KMV87" s="17"/>
      <c r="KMW87" s="17"/>
      <c r="KMX87" s="17"/>
      <c r="KMY87" s="17"/>
      <c r="KMZ87" s="17"/>
      <c r="KNA87" s="17"/>
      <c r="KNB87" s="17"/>
      <c r="KNC87" s="17"/>
      <c r="KND87" s="17"/>
      <c r="KNE87" s="17"/>
      <c r="KNF87" s="17"/>
      <c r="KNG87" s="17"/>
      <c r="KNH87" s="17"/>
      <c r="KNI87" s="17"/>
      <c r="KNJ87" s="17"/>
      <c r="KNK87" s="17"/>
      <c r="KNL87" s="17"/>
      <c r="KNM87" s="17"/>
      <c r="KNN87" s="17"/>
      <c r="KNO87" s="17"/>
      <c r="KNP87" s="17"/>
      <c r="KNQ87" s="17"/>
      <c r="KNR87" s="17"/>
      <c r="KNS87" s="17"/>
      <c r="KNT87" s="17"/>
      <c r="KNU87" s="17"/>
      <c r="KNV87" s="17"/>
      <c r="KNW87" s="17"/>
      <c r="KNX87" s="17"/>
      <c r="KNY87" s="17"/>
      <c r="KNZ87" s="17"/>
      <c r="KOA87" s="17"/>
      <c r="KOB87" s="17"/>
      <c r="KOC87" s="17"/>
      <c r="KOD87" s="17"/>
      <c r="KOE87" s="17"/>
      <c r="KOF87" s="17"/>
      <c r="KOG87" s="17"/>
      <c r="KOH87" s="17"/>
      <c r="KOI87" s="17"/>
      <c r="KOJ87" s="17"/>
      <c r="KOK87" s="17"/>
      <c r="KOL87" s="17"/>
      <c r="KOM87" s="17"/>
      <c r="KON87" s="17"/>
      <c r="KOO87" s="17"/>
      <c r="KOP87" s="17"/>
      <c r="KOQ87" s="17"/>
      <c r="KOR87" s="17"/>
      <c r="KOS87" s="17"/>
      <c r="KOT87" s="17"/>
      <c r="KOU87" s="17"/>
      <c r="KOV87" s="17"/>
      <c r="KOW87" s="17"/>
      <c r="KOX87" s="17"/>
      <c r="KOY87" s="17"/>
      <c r="KOZ87" s="17"/>
      <c r="KPA87" s="17"/>
      <c r="KPB87" s="17"/>
      <c r="KPC87" s="17"/>
      <c r="KPD87" s="17"/>
      <c r="KPE87" s="17"/>
      <c r="KPF87" s="17"/>
      <c r="KPG87" s="17"/>
      <c r="KPH87" s="17"/>
      <c r="KPI87" s="17"/>
      <c r="KPJ87" s="17"/>
      <c r="KPK87" s="17"/>
      <c r="KPL87" s="17"/>
      <c r="KPM87" s="17"/>
      <c r="KPN87" s="17"/>
      <c r="KPO87" s="17"/>
      <c r="KPP87" s="17"/>
      <c r="KPQ87" s="17"/>
      <c r="KPR87" s="17"/>
      <c r="KPS87" s="17"/>
      <c r="KPT87" s="17"/>
      <c r="KPU87" s="17"/>
      <c r="KPV87" s="17"/>
      <c r="KPW87" s="17"/>
      <c r="KPX87" s="17"/>
      <c r="KPY87" s="17"/>
      <c r="KPZ87" s="17"/>
      <c r="KQA87" s="17"/>
      <c r="KQB87" s="17"/>
      <c r="KQC87" s="17"/>
      <c r="KQD87" s="17"/>
      <c r="KQE87" s="17"/>
      <c r="KQF87" s="17"/>
      <c r="KQG87" s="17"/>
      <c r="KQH87" s="17"/>
      <c r="KQI87" s="17"/>
      <c r="KQJ87" s="17"/>
      <c r="KQK87" s="17"/>
      <c r="KQL87" s="17"/>
      <c r="KQM87" s="17"/>
      <c r="KQN87" s="17"/>
      <c r="KQO87" s="17"/>
      <c r="KQP87" s="17"/>
      <c r="KQQ87" s="17"/>
      <c r="KQR87" s="17"/>
      <c r="KQS87" s="17"/>
      <c r="KQT87" s="17"/>
      <c r="KQU87" s="17"/>
      <c r="KQV87" s="17"/>
      <c r="KQW87" s="17"/>
      <c r="KQX87" s="17"/>
      <c r="KQY87" s="17"/>
      <c r="KQZ87" s="17"/>
      <c r="KRA87" s="17"/>
      <c r="KRB87" s="17"/>
      <c r="KRC87" s="17"/>
      <c r="KRD87" s="17"/>
      <c r="KRE87" s="17"/>
      <c r="KRF87" s="17"/>
      <c r="KRG87" s="17"/>
      <c r="KRH87" s="17"/>
      <c r="KRI87" s="17"/>
      <c r="KRJ87" s="17"/>
      <c r="KRK87" s="17"/>
      <c r="KRL87" s="17"/>
      <c r="KRM87" s="17"/>
      <c r="KRN87" s="17"/>
      <c r="KRO87" s="17"/>
      <c r="KRP87" s="17"/>
      <c r="KRQ87" s="17"/>
      <c r="KRR87" s="17"/>
      <c r="KRS87" s="17"/>
      <c r="KRT87" s="17"/>
      <c r="KRU87" s="17"/>
      <c r="KRV87" s="17"/>
      <c r="KRW87" s="17"/>
      <c r="KRX87" s="17"/>
      <c r="KRY87" s="17"/>
      <c r="KRZ87" s="17"/>
      <c r="KSA87" s="17"/>
      <c r="KSB87" s="17"/>
      <c r="KSC87" s="17"/>
      <c r="KSD87" s="17"/>
      <c r="KSE87" s="17"/>
      <c r="KSF87" s="17"/>
      <c r="KSG87" s="17"/>
      <c r="KSH87" s="17"/>
      <c r="KSI87" s="17"/>
      <c r="KSJ87" s="17"/>
      <c r="KSK87" s="17"/>
      <c r="KSL87" s="17"/>
      <c r="KSM87" s="17"/>
      <c r="KSN87" s="17"/>
      <c r="KSO87" s="17"/>
      <c r="KSP87" s="17"/>
      <c r="KSQ87" s="17"/>
      <c r="KSR87" s="17"/>
      <c r="KSS87" s="17"/>
      <c r="KST87" s="17"/>
      <c r="KSU87" s="17"/>
      <c r="KSV87" s="17"/>
      <c r="KSW87" s="17"/>
      <c r="KSX87" s="17"/>
      <c r="KSY87" s="17"/>
      <c r="KSZ87" s="17"/>
      <c r="KTA87" s="17"/>
      <c r="KTB87" s="17"/>
      <c r="KTC87" s="17"/>
      <c r="KTD87" s="17"/>
      <c r="KTE87" s="17"/>
      <c r="KTF87" s="17"/>
      <c r="KTG87" s="17"/>
      <c r="KTH87" s="17"/>
      <c r="KTI87" s="17"/>
      <c r="KTJ87" s="17"/>
      <c r="KTK87" s="17"/>
      <c r="KTL87" s="17"/>
      <c r="KTM87" s="17"/>
      <c r="KTN87" s="17"/>
      <c r="KTO87" s="17"/>
      <c r="KTP87" s="17"/>
      <c r="KTQ87" s="17"/>
      <c r="KTR87" s="17"/>
      <c r="KTS87" s="17"/>
      <c r="KTT87" s="17"/>
      <c r="KTU87" s="17"/>
      <c r="KTV87" s="17"/>
      <c r="KTW87" s="17"/>
      <c r="KTX87" s="17"/>
      <c r="KTY87" s="17"/>
      <c r="KTZ87" s="17"/>
      <c r="KUA87" s="17"/>
      <c r="KUB87" s="17"/>
      <c r="KUC87" s="17"/>
      <c r="KUD87" s="17"/>
      <c r="KUE87" s="17"/>
      <c r="KUF87" s="17"/>
      <c r="KUG87" s="17"/>
      <c r="KUH87" s="17"/>
      <c r="KUI87" s="17"/>
      <c r="KUJ87" s="17"/>
      <c r="KUK87" s="17"/>
      <c r="KUL87" s="17"/>
      <c r="KUM87" s="17"/>
      <c r="KUN87" s="17"/>
      <c r="KUO87" s="17"/>
      <c r="KUP87" s="17"/>
      <c r="KUQ87" s="17"/>
      <c r="KUR87" s="17"/>
      <c r="KUS87" s="17"/>
      <c r="KUT87" s="17"/>
      <c r="KUU87" s="17"/>
      <c r="KUV87" s="17"/>
      <c r="KUW87" s="17"/>
      <c r="KUX87" s="17"/>
      <c r="KUY87" s="17"/>
      <c r="KUZ87" s="17"/>
      <c r="KVA87" s="17"/>
      <c r="KVB87" s="17"/>
      <c r="KVC87" s="17"/>
      <c r="KVD87" s="17"/>
      <c r="KVE87" s="17"/>
      <c r="KVF87" s="17"/>
      <c r="KVG87" s="17"/>
      <c r="KVH87" s="17"/>
      <c r="KVI87" s="17"/>
      <c r="KVJ87" s="17"/>
      <c r="KVK87" s="17"/>
      <c r="KVL87" s="17"/>
      <c r="KVM87" s="17"/>
      <c r="KVN87" s="17"/>
      <c r="KVO87" s="17"/>
      <c r="KVP87" s="17"/>
      <c r="KVQ87" s="17"/>
      <c r="KVR87" s="17"/>
      <c r="KVS87" s="17"/>
      <c r="KVT87" s="17"/>
      <c r="KVU87" s="17"/>
      <c r="KVV87" s="17"/>
      <c r="KVW87" s="17"/>
      <c r="KVX87" s="17"/>
      <c r="KVY87" s="17"/>
      <c r="KVZ87" s="17"/>
      <c r="KWA87" s="17"/>
      <c r="KWB87" s="17"/>
      <c r="KWC87" s="17"/>
      <c r="KWD87" s="17"/>
      <c r="KWE87" s="17"/>
      <c r="KWF87" s="17"/>
      <c r="KWG87" s="17"/>
      <c r="KWH87" s="17"/>
      <c r="KWI87" s="17"/>
      <c r="KWJ87" s="17"/>
      <c r="KWK87" s="17"/>
      <c r="KWL87" s="17"/>
      <c r="KWM87" s="17"/>
      <c r="KWN87" s="17"/>
      <c r="KWO87" s="17"/>
      <c r="KWP87" s="17"/>
      <c r="KWQ87" s="17"/>
      <c r="KWR87" s="17"/>
      <c r="KWS87" s="17"/>
      <c r="KWT87" s="17"/>
      <c r="KWU87" s="17"/>
      <c r="KWV87" s="17"/>
      <c r="KWW87" s="17"/>
      <c r="KWX87" s="17"/>
      <c r="KWY87" s="17"/>
      <c r="KWZ87" s="17"/>
      <c r="KXA87" s="17"/>
      <c r="KXB87" s="17"/>
      <c r="KXC87" s="17"/>
      <c r="KXD87" s="17"/>
      <c r="KXE87" s="17"/>
      <c r="KXF87" s="17"/>
      <c r="KXG87" s="17"/>
      <c r="KXH87" s="17"/>
      <c r="KXI87" s="17"/>
      <c r="KXJ87" s="17"/>
      <c r="KXK87" s="17"/>
      <c r="KXL87" s="17"/>
      <c r="KXM87" s="17"/>
      <c r="KXN87" s="17"/>
      <c r="KXO87" s="17"/>
      <c r="KXP87" s="17"/>
      <c r="KXQ87" s="17"/>
      <c r="KXR87" s="17"/>
      <c r="KXS87" s="17"/>
      <c r="KXT87" s="17"/>
      <c r="KXU87" s="17"/>
      <c r="KXV87" s="17"/>
      <c r="KXW87" s="17"/>
      <c r="KXX87" s="17"/>
      <c r="KXY87" s="17"/>
      <c r="KXZ87" s="17"/>
      <c r="KYA87" s="17"/>
      <c r="KYB87" s="17"/>
      <c r="KYC87" s="17"/>
      <c r="KYD87" s="17"/>
      <c r="KYE87" s="17"/>
      <c r="KYF87" s="17"/>
      <c r="KYG87" s="17"/>
      <c r="KYH87" s="17"/>
      <c r="KYI87" s="17"/>
      <c r="KYJ87" s="17"/>
      <c r="KYK87" s="17"/>
      <c r="KYL87" s="17"/>
      <c r="KYM87" s="17"/>
      <c r="KYN87" s="17"/>
      <c r="KYO87" s="17"/>
      <c r="KYP87" s="17"/>
      <c r="KYQ87" s="17"/>
      <c r="KYR87" s="17"/>
      <c r="KYS87" s="17"/>
      <c r="KYT87" s="17"/>
      <c r="KYU87" s="17"/>
      <c r="KYV87" s="17"/>
      <c r="KYW87" s="17"/>
      <c r="KYX87" s="17"/>
      <c r="KYY87" s="17"/>
      <c r="KYZ87" s="17"/>
      <c r="KZA87" s="17"/>
      <c r="KZB87" s="17"/>
      <c r="KZC87" s="17"/>
      <c r="KZD87" s="17"/>
      <c r="KZE87" s="17"/>
      <c r="KZF87" s="17"/>
      <c r="KZG87" s="17"/>
      <c r="KZH87" s="17"/>
      <c r="KZI87" s="17"/>
      <c r="KZJ87" s="17"/>
      <c r="KZK87" s="17"/>
      <c r="KZL87" s="17"/>
      <c r="KZM87" s="17"/>
      <c r="KZN87" s="17"/>
      <c r="KZO87" s="17"/>
      <c r="KZP87" s="17"/>
      <c r="KZQ87" s="17"/>
      <c r="KZR87" s="17"/>
      <c r="KZS87" s="17"/>
      <c r="KZT87" s="17"/>
      <c r="KZU87" s="17"/>
      <c r="KZV87" s="17"/>
      <c r="KZW87" s="17"/>
      <c r="KZX87" s="17"/>
      <c r="KZY87" s="17"/>
      <c r="KZZ87" s="17"/>
      <c r="LAA87" s="17"/>
      <c r="LAB87" s="17"/>
      <c r="LAC87" s="17"/>
      <c r="LAD87" s="17"/>
      <c r="LAE87" s="17"/>
      <c r="LAF87" s="17"/>
      <c r="LAG87" s="17"/>
      <c r="LAH87" s="17"/>
      <c r="LAI87" s="17"/>
      <c r="LAJ87" s="17"/>
      <c r="LAK87" s="17"/>
      <c r="LAL87" s="17"/>
      <c r="LAM87" s="17"/>
      <c r="LAN87" s="17"/>
      <c r="LAO87" s="17"/>
      <c r="LAP87" s="17"/>
      <c r="LAQ87" s="17"/>
      <c r="LAR87" s="17"/>
      <c r="LAS87" s="17"/>
      <c r="LAT87" s="17"/>
      <c r="LAU87" s="17"/>
      <c r="LAV87" s="17"/>
      <c r="LAW87" s="17"/>
      <c r="LAX87" s="17"/>
      <c r="LAY87" s="17"/>
      <c r="LAZ87" s="17"/>
      <c r="LBA87" s="17"/>
      <c r="LBB87" s="17"/>
      <c r="LBC87" s="17"/>
      <c r="LBD87" s="17"/>
      <c r="LBE87" s="17"/>
      <c r="LBF87" s="17"/>
      <c r="LBG87" s="17"/>
      <c r="LBH87" s="17"/>
      <c r="LBI87" s="17"/>
      <c r="LBJ87" s="17"/>
      <c r="LBK87" s="17"/>
      <c r="LBL87" s="17"/>
      <c r="LBM87" s="17"/>
      <c r="LBN87" s="17"/>
      <c r="LBO87" s="17"/>
      <c r="LBP87" s="17"/>
      <c r="LBQ87" s="17"/>
      <c r="LBR87" s="17"/>
      <c r="LBS87" s="17"/>
      <c r="LBT87" s="17"/>
      <c r="LBU87" s="17"/>
      <c r="LBV87" s="17"/>
      <c r="LBW87" s="17"/>
      <c r="LBX87" s="17"/>
      <c r="LBY87" s="17"/>
      <c r="LBZ87" s="17"/>
      <c r="LCA87" s="17"/>
      <c r="LCB87" s="17"/>
      <c r="LCC87" s="17"/>
      <c r="LCD87" s="17"/>
      <c r="LCE87" s="17"/>
      <c r="LCF87" s="17"/>
      <c r="LCG87" s="17"/>
      <c r="LCH87" s="17"/>
      <c r="LCI87" s="17"/>
      <c r="LCJ87" s="17"/>
      <c r="LCK87" s="17"/>
      <c r="LCL87" s="17"/>
      <c r="LCM87" s="17"/>
      <c r="LCN87" s="17"/>
      <c r="LCO87" s="17"/>
      <c r="LCP87" s="17"/>
      <c r="LCQ87" s="17"/>
      <c r="LCR87" s="17"/>
      <c r="LCS87" s="17"/>
      <c r="LCT87" s="17"/>
      <c r="LCU87" s="17"/>
      <c r="LCV87" s="17"/>
      <c r="LCW87" s="17"/>
      <c r="LCX87" s="17"/>
      <c r="LCY87" s="17"/>
      <c r="LCZ87" s="17"/>
      <c r="LDA87" s="17"/>
      <c r="LDB87" s="17"/>
      <c r="LDC87" s="17"/>
      <c r="LDD87" s="17"/>
      <c r="LDE87" s="17"/>
      <c r="LDF87" s="17"/>
      <c r="LDG87" s="17"/>
      <c r="LDH87" s="17"/>
      <c r="LDI87" s="17"/>
      <c r="LDJ87" s="17"/>
      <c r="LDK87" s="17"/>
      <c r="LDL87" s="17"/>
      <c r="LDM87" s="17"/>
      <c r="LDN87" s="17"/>
      <c r="LDO87" s="17"/>
      <c r="LDP87" s="17"/>
      <c r="LDQ87" s="17"/>
      <c r="LDR87" s="17"/>
      <c r="LDS87" s="17"/>
      <c r="LDT87" s="17"/>
      <c r="LDU87" s="17"/>
      <c r="LDV87" s="17"/>
      <c r="LDW87" s="17"/>
      <c r="LDX87" s="17"/>
      <c r="LDY87" s="17"/>
      <c r="LDZ87" s="17"/>
      <c r="LEA87" s="17"/>
      <c r="LEB87" s="17"/>
      <c r="LEC87" s="17"/>
      <c r="LED87" s="17"/>
      <c r="LEE87" s="17"/>
      <c r="LEF87" s="17"/>
      <c r="LEG87" s="17"/>
      <c r="LEH87" s="17"/>
      <c r="LEI87" s="17"/>
      <c r="LEJ87" s="17"/>
      <c r="LEK87" s="17"/>
      <c r="LEL87" s="17"/>
      <c r="LEM87" s="17"/>
      <c r="LEN87" s="17"/>
      <c r="LEO87" s="17"/>
      <c r="LEP87" s="17"/>
      <c r="LEQ87" s="17"/>
      <c r="LER87" s="17"/>
      <c r="LES87" s="17"/>
      <c r="LET87" s="17"/>
      <c r="LEU87" s="17"/>
      <c r="LEV87" s="17"/>
      <c r="LEW87" s="17"/>
      <c r="LEX87" s="17"/>
      <c r="LEY87" s="17"/>
      <c r="LEZ87" s="17"/>
      <c r="LFA87" s="17"/>
      <c r="LFB87" s="17"/>
      <c r="LFC87" s="17"/>
      <c r="LFD87" s="17"/>
      <c r="LFE87" s="17"/>
      <c r="LFF87" s="17"/>
      <c r="LFG87" s="17"/>
      <c r="LFH87" s="17"/>
      <c r="LFI87" s="17"/>
      <c r="LFJ87" s="17"/>
      <c r="LFK87" s="17"/>
      <c r="LFL87" s="17"/>
      <c r="LFM87" s="17"/>
      <c r="LFN87" s="17"/>
      <c r="LFO87" s="17"/>
      <c r="LFP87" s="17"/>
      <c r="LFQ87" s="17"/>
      <c r="LFR87" s="17"/>
      <c r="LFS87" s="17"/>
      <c r="LFT87" s="17"/>
      <c r="LFU87" s="17"/>
      <c r="LFV87" s="17"/>
      <c r="LFW87" s="17"/>
      <c r="LFX87" s="17"/>
      <c r="LFY87" s="17"/>
      <c r="LFZ87" s="17"/>
      <c r="LGA87" s="17"/>
      <c r="LGB87" s="17"/>
      <c r="LGC87" s="17"/>
      <c r="LGD87" s="17"/>
      <c r="LGE87" s="17"/>
      <c r="LGF87" s="17"/>
      <c r="LGG87" s="17"/>
      <c r="LGH87" s="17"/>
      <c r="LGI87" s="17"/>
      <c r="LGJ87" s="17"/>
      <c r="LGK87" s="17"/>
      <c r="LGL87" s="17"/>
      <c r="LGM87" s="17"/>
      <c r="LGN87" s="17"/>
      <c r="LGO87" s="17"/>
      <c r="LGP87" s="17"/>
      <c r="LGQ87" s="17"/>
      <c r="LGR87" s="17"/>
      <c r="LGS87" s="17"/>
      <c r="LGT87" s="17"/>
      <c r="LGU87" s="17"/>
      <c r="LGV87" s="17"/>
      <c r="LGW87" s="17"/>
      <c r="LGX87" s="17"/>
      <c r="LGY87" s="17"/>
      <c r="LGZ87" s="17"/>
      <c r="LHA87" s="17"/>
      <c r="LHB87" s="17"/>
      <c r="LHC87" s="17"/>
      <c r="LHD87" s="17"/>
      <c r="LHE87" s="17"/>
      <c r="LHF87" s="17"/>
      <c r="LHG87" s="17"/>
      <c r="LHH87" s="17"/>
      <c r="LHI87" s="17"/>
      <c r="LHJ87" s="17"/>
      <c r="LHK87" s="17"/>
      <c r="LHL87" s="17"/>
      <c r="LHM87" s="17"/>
      <c r="LHN87" s="17"/>
      <c r="LHO87" s="17"/>
      <c r="LHP87" s="17"/>
      <c r="LHQ87" s="17"/>
      <c r="LHR87" s="17"/>
      <c r="LHS87" s="17"/>
      <c r="LHT87" s="17"/>
      <c r="LHU87" s="17"/>
      <c r="LHV87" s="17"/>
      <c r="LHW87" s="17"/>
      <c r="LHX87" s="17"/>
      <c r="LHY87" s="17"/>
      <c r="LHZ87" s="17"/>
      <c r="LIA87" s="17"/>
      <c r="LIB87" s="17"/>
      <c r="LIC87" s="17"/>
      <c r="LID87" s="17"/>
      <c r="LIE87" s="17"/>
      <c r="LIF87" s="17"/>
      <c r="LIG87" s="17"/>
      <c r="LIH87" s="17"/>
      <c r="LII87" s="17"/>
      <c r="LIJ87" s="17"/>
      <c r="LIK87" s="17"/>
      <c r="LIL87" s="17"/>
      <c r="LIM87" s="17"/>
      <c r="LIN87" s="17"/>
      <c r="LIO87" s="17"/>
      <c r="LIP87" s="17"/>
      <c r="LIQ87" s="17"/>
      <c r="LIR87" s="17"/>
      <c r="LIS87" s="17"/>
      <c r="LIT87" s="17"/>
      <c r="LIU87" s="17"/>
      <c r="LIV87" s="17"/>
      <c r="LIW87" s="17"/>
      <c r="LIX87" s="17"/>
      <c r="LIY87" s="17"/>
      <c r="LIZ87" s="17"/>
      <c r="LJA87" s="17"/>
      <c r="LJB87" s="17"/>
      <c r="LJC87" s="17"/>
      <c r="LJD87" s="17"/>
      <c r="LJE87" s="17"/>
      <c r="LJF87" s="17"/>
      <c r="LJG87" s="17"/>
      <c r="LJH87" s="17"/>
      <c r="LJI87" s="17"/>
      <c r="LJJ87" s="17"/>
      <c r="LJK87" s="17"/>
      <c r="LJL87" s="17"/>
      <c r="LJM87" s="17"/>
      <c r="LJN87" s="17"/>
      <c r="LJO87" s="17"/>
      <c r="LJP87" s="17"/>
      <c r="LJQ87" s="17"/>
      <c r="LJR87" s="17"/>
      <c r="LJS87" s="17"/>
      <c r="LJT87" s="17"/>
      <c r="LJU87" s="17"/>
      <c r="LJV87" s="17"/>
      <c r="LJW87" s="17"/>
      <c r="LJX87" s="17"/>
      <c r="LJY87" s="17"/>
      <c r="LJZ87" s="17"/>
      <c r="LKA87" s="17"/>
      <c r="LKB87" s="17"/>
      <c r="LKC87" s="17"/>
      <c r="LKD87" s="17"/>
      <c r="LKE87" s="17"/>
      <c r="LKF87" s="17"/>
      <c r="LKG87" s="17"/>
      <c r="LKH87" s="17"/>
      <c r="LKI87" s="17"/>
      <c r="LKJ87" s="17"/>
      <c r="LKK87" s="17"/>
      <c r="LKL87" s="17"/>
      <c r="LKM87" s="17"/>
      <c r="LKN87" s="17"/>
      <c r="LKO87" s="17"/>
      <c r="LKP87" s="17"/>
      <c r="LKQ87" s="17"/>
      <c r="LKR87" s="17"/>
      <c r="LKS87" s="17"/>
      <c r="LKT87" s="17"/>
      <c r="LKU87" s="17"/>
      <c r="LKV87" s="17"/>
      <c r="LKW87" s="17"/>
      <c r="LKX87" s="17"/>
      <c r="LKY87" s="17"/>
      <c r="LKZ87" s="17"/>
      <c r="LLA87" s="17"/>
      <c r="LLB87" s="17"/>
      <c r="LLC87" s="17"/>
      <c r="LLD87" s="17"/>
      <c r="LLE87" s="17"/>
      <c r="LLF87" s="17"/>
      <c r="LLG87" s="17"/>
      <c r="LLH87" s="17"/>
      <c r="LLI87" s="17"/>
      <c r="LLJ87" s="17"/>
      <c r="LLK87" s="17"/>
      <c r="LLL87" s="17"/>
      <c r="LLM87" s="17"/>
      <c r="LLN87" s="17"/>
      <c r="LLO87" s="17"/>
      <c r="LLP87" s="17"/>
      <c r="LLQ87" s="17"/>
      <c r="LLR87" s="17"/>
      <c r="LLS87" s="17"/>
      <c r="LLT87" s="17"/>
      <c r="LLU87" s="17"/>
      <c r="LLV87" s="17"/>
      <c r="LLW87" s="17"/>
      <c r="LLX87" s="17"/>
      <c r="LLY87" s="17"/>
      <c r="LLZ87" s="17"/>
      <c r="LMA87" s="17"/>
      <c r="LMB87" s="17"/>
      <c r="LMC87" s="17"/>
      <c r="LMD87" s="17"/>
      <c r="LME87" s="17"/>
      <c r="LMF87" s="17"/>
      <c r="LMG87" s="17"/>
      <c r="LMH87" s="17"/>
      <c r="LMI87" s="17"/>
      <c r="LMJ87" s="17"/>
      <c r="LMK87" s="17"/>
      <c r="LML87" s="17"/>
      <c r="LMM87" s="17"/>
      <c r="LMN87" s="17"/>
      <c r="LMO87" s="17"/>
      <c r="LMP87" s="17"/>
      <c r="LMQ87" s="17"/>
      <c r="LMR87" s="17"/>
      <c r="LMS87" s="17"/>
      <c r="LMT87" s="17"/>
      <c r="LMU87" s="17"/>
      <c r="LMV87" s="17"/>
      <c r="LMW87" s="17"/>
      <c r="LMX87" s="17"/>
      <c r="LMY87" s="17"/>
      <c r="LMZ87" s="17"/>
      <c r="LNA87" s="17"/>
      <c r="LNB87" s="17"/>
      <c r="LNC87" s="17"/>
      <c r="LND87" s="17"/>
      <c r="LNE87" s="17"/>
      <c r="LNF87" s="17"/>
      <c r="LNG87" s="17"/>
      <c r="LNH87" s="17"/>
      <c r="LNI87" s="17"/>
      <c r="LNJ87" s="17"/>
      <c r="LNK87" s="17"/>
      <c r="LNL87" s="17"/>
      <c r="LNM87" s="17"/>
      <c r="LNN87" s="17"/>
      <c r="LNO87" s="17"/>
      <c r="LNP87" s="17"/>
      <c r="LNQ87" s="17"/>
      <c r="LNR87" s="17"/>
      <c r="LNS87" s="17"/>
      <c r="LNT87" s="17"/>
      <c r="LNU87" s="17"/>
      <c r="LNV87" s="17"/>
      <c r="LNW87" s="17"/>
      <c r="LNX87" s="17"/>
      <c r="LNY87" s="17"/>
      <c r="LNZ87" s="17"/>
      <c r="LOA87" s="17"/>
      <c r="LOB87" s="17"/>
      <c r="LOC87" s="17"/>
      <c r="LOD87" s="17"/>
      <c r="LOE87" s="17"/>
      <c r="LOF87" s="17"/>
      <c r="LOG87" s="17"/>
      <c r="LOH87" s="17"/>
      <c r="LOI87" s="17"/>
      <c r="LOJ87" s="17"/>
      <c r="LOK87" s="17"/>
      <c r="LOL87" s="17"/>
      <c r="LOM87" s="17"/>
      <c r="LON87" s="17"/>
      <c r="LOO87" s="17"/>
      <c r="LOP87" s="17"/>
      <c r="LOQ87" s="17"/>
      <c r="LOR87" s="17"/>
      <c r="LOS87" s="17"/>
      <c r="LOT87" s="17"/>
      <c r="LOU87" s="17"/>
      <c r="LOV87" s="17"/>
      <c r="LOW87" s="17"/>
      <c r="LOX87" s="17"/>
      <c r="LOY87" s="17"/>
      <c r="LOZ87" s="17"/>
      <c r="LPA87" s="17"/>
      <c r="LPB87" s="17"/>
      <c r="LPC87" s="17"/>
      <c r="LPD87" s="17"/>
      <c r="LPE87" s="17"/>
      <c r="LPF87" s="17"/>
      <c r="LPG87" s="17"/>
      <c r="LPH87" s="17"/>
      <c r="LPI87" s="17"/>
      <c r="LPJ87" s="17"/>
      <c r="LPK87" s="17"/>
      <c r="LPL87" s="17"/>
      <c r="LPM87" s="17"/>
      <c r="LPN87" s="17"/>
      <c r="LPO87" s="17"/>
      <c r="LPP87" s="17"/>
      <c r="LPQ87" s="17"/>
      <c r="LPR87" s="17"/>
      <c r="LPS87" s="17"/>
      <c r="LPT87" s="17"/>
      <c r="LPU87" s="17"/>
      <c r="LPV87" s="17"/>
      <c r="LPW87" s="17"/>
      <c r="LPX87" s="17"/>
      <c r="LPY87" s="17"/>
      <c r="LPZ87" s="17"/>
      <c r="LQA87" s="17"/>
      <c r="LQB87" s="17"/>
      <c r="LQC87" s="17"/>
      <c r="LQD87" s="17"/>
      <c r="LQE87" s="17"/>
      <c r="LQF87" s="17"/>
      <c r="LQG87" s="17"/>
      <c r="LQH87" s="17"/>
      <c r="LQI87" s="17"/>
      <c r="LQJ87" s="17"/>
      <c r="LQK87" s="17"/>
      <c r="LQL87" s="17"/>
      <c r="LQM87" s="17"/>
      <c r="LQN87" s="17"/>
      <c r="LQO87" s="17"/>
      <c r="LQP87" s="17"/>
      <c r="LQQ87" s="17"/>
      <c r="LQR87" s="17"/>
      <c r="LQS87" s="17"/>
      <c r="LQT87" s="17"/>
      <c r="LQU87" s="17"/>
      <c r="LQV87" s="17"/>
      <c r="LQW87" s="17"/>
      <c r="LQX87" s="17"/>
      <c r="LQY87" s="17"/>
      <c r="LQZ87" s="17"/>
      <c r="LRA87" s="17"/>
      <c r="LRB87" s="17"/>
      <c r="LRC87" s="17"/>
      <c r="LRD87" s="17"/>
      <c r="LRE87" s="17"/>
      <c r="LRF87" s="17"/>
      <c r="LRG87" s="17"/>
      <c r="LRH87" s="17"/>
      <c r="LRI87" s="17"/>
      <c r="LRJ87" s="17"/>
      <c r="LRK87" s="17"/>
      <c r="LRL87" s="17"/>
      <c r="LRM87" s="17"/>
      <c r="LRN87" s="17"/>
      <c r="LRO87" s="17"/>
      <c r="LRP87" s="17"/>
      <c r="LRQ87" s="17"/>
      <c r="LRR87" s="17"/>
      <c r="LRS87" s="17"/>
      <c r="LRT87" s="17"/>
      <c r="LRU87" s="17"/>
      <c r="LRV87" s="17"/>
      <c r="LRW87" s="17"/>
      <c r="LRX87" s="17"/>
      <c r="LRY87" s="17"/>
      <c r="LRZ87" s="17"/>
      <c r="LSA87" s="17"/>
      <c r="LSB87" s="17"/>
      <c r="LSC87" s="17"/>
      <c r="LSD87" s="17"/>
      <c r="LSE87" s="17"/>
      <c r="LSF87" s="17"/>
      <c r="LSG87" s="17"/>
      <c r="LSH87" s="17"/>
      <c r="LSI87" s="17"/>
      <c r="LSJ87" s="17"/>
      <c r="LSK87" s="17"/>
      <c r="LSL87" s="17"/>
      <c r="LSM87" s="17"/>
      <c r="LSN87" s="17"/>
      <c r="LSO87" s="17"/>
      <c r="LSP87" s="17"/>
      <c r="LSQ87" s="17"/>
      <c r="LSR87" s="17"/>
      <c r="LSS87" s="17"/>
      <c r="LST87" s="17"/>
      <c r="LSU87" s="17"/>
      <c r="LSV87" s="17"/>
      <c r="LSW87" s="17"/>
      <c r="LSX87" s="17"/>
      <c r="LSY87" s="17"/>
      <c r="LSZ87" s="17"/>
      <c r="LTA87" s="17"/>
      <c r="LTB87" s="17"/>
      <c r="LTC87" s="17"/>
      <c r="LTD87" s="17"/>
      <c r="LTE87" s="17"/>
      <c r="LTF87" s="17"/>
      <c r="LTG87" s="17"/>
      <c r="LTH87" s="17"/>
      <c r="LTI87" s="17"/>
      <c r="LTJ87" s="17"/>
      <c r="LTK87" s="17"/>
      <c r="LTL87" s="17"/>
      <c r="LTM87" s="17"/>
      <c r="LTN87" s="17"/>
      <c r="LTO87" s="17"/>
      <c r="LTP87" s="17"/>
      <c r="LTQ87" s="17"/>
      <c r="LTR87" s="17"/>
      <c r="LTS87" s="17"/>
      <c r="LTT87" s="17"/>
      <c r="LTU87" s="17"/>
      <c r="LTV87" s="17"/>
      <c r="LTW87" s="17"/>
      <c r="LTX87" s="17"/>
      <c r="LTY87" s="17"/>
      <c r="LTZ87" s="17"/>
      <c r="LUA87" s="17"/>
      <c r="LUB87" s="17"/>
      <c r="LUC87" s="17"/>
      <c r="LUD87" s="17"/>
      <c r="LUE87" s="17"/>
      <c r="LUF87" s="17"/>
      <c r="LUG87" s="17"/>
      <c r="LUH87" s="17"/>
      <c r="LUI87" s="17"/>
      <c r="LUJ87" s="17"/>
      <c r="LUK87" s="17"/>
      <c r="LUL87" s="17"/>
      <c r="LUM87" s="17"/>
      <c r="LUN87" s="17"/>
      <c r="LUO87" s="17"/>
      <c r="LUP87" s="17"/>
      <c r="LUQ87" s="17"/>
      <c r="LUR87" s="17"/>
      <c r="LUS87" s="17"/>
      <c r="LUT87" s="17"/>
      <c r="LUU87" s="17"/>
      <c r="LUV87" s="17"/>
      <c r="LUW87" s="17"/>
      <c r="LUX87" s="17"/>
      <c r="LUY87" s="17"/>
      <c r="LUZ87" s="17"/>
      <c r="LVA87" s="17"/>
      <c r="LVB87" s="17"/>
      <c r="LVC87" s="17"/>
      <c r="LVD87" s="17"/>
      <c r="LVE87" s="17"/>
      <c r="LVF87" s="17"/>
      <c r="LVG87" s="17"/>
      <c r="LVH87" s="17"/>
      <c r="LVI87" s="17"/>
      <c r="LVJ87" s="17"/>
      <c r="LVK87" s="17"/>
      <c r="LVL87" s="17"/>
      <c r="LVM87" s="17"/>
      <c r="LVN87" s="17"/>
      <c r="LVO87" s="17"/>
      <c r="LVP87" s="17"/>
      <c r="LVQ87" s="17"/>
      <c r="LVR87" s="17"/>
      <c r="LVS87" s="17"/>
      <c r="LVT87" s="17"/>
      <c r="LVU87" s="17"/>
      <c r="LVV87" s="17"/>
      <c r="LVW87" s="17"/>
      <c r="LVX87" s="17"/>
      <c r="LVY87" s="17"/>
      <c r="LVZ87" s="17"/>
      <c r="LWA87" s="17"/>
      <c r="LWB87" s="17"/>
      <c r="LWC87" s="17"/>
      <c r="LWD87" s="17"/>
      <c r="LWE87" s="17"/>
      <c r="LWF87" s="17"/>
      <c r="LWG87" s="17"/>
      <c r="LWH87" s="17"/>
      <c r="LWI87" s="17"/>
      <c r="LWJ87" s="17"/>
      <c r="LWK87" s="17"/>
      <c r="LWL87" s="17"/>
      <c r="LWM87" s="17"/>
      <c r="LWN87" s="17"/>
      <c r="LWO87" s="17"/>
      <c r="LWP87" s="17"/>
      <c r="LWQ87" s="17"/>
      <c r="LWR87" s="17"/>
      <c r="LWS87" s="17"/>
      <c r="LWT87" s="17"/>
      <c r="LWU87" s="17"/>
      <c r="LWV87" s="17"/>
      <c r="LWW87" s="17"/>
      <c r="LWX87" s="17"/>
      <c r="LWY87" s="17"/>
      <c r="LWZ87" s="17"/>
      <c r="LXA87" s="17"/>
      <c r="LXB87" s="17"/>
      <c r="LXC87" s="17"/>
      <c r="LXD87" s="17"/>
      <c r="LXE87" s="17"/>
      <c r="LXF87" s="17"/>
      <c r="LXG87" s="17"/>
      <c r="LXH87" s="17"/>
      <c r="LXI87" s="17"/>
      <c r="LXJ87" s="17"/>
      <c r="LXK87" s="17"/>
      <c r="LXL87" s="17"/>
      <c r="LXM87" s="17"/>
      <c r="LXN87" s="17"/>
      <c r="LXO87" s="17"/>
      <c r="LXP87" s="17"/>
      <c r="LXQ87" s="17"/>
      <c r="LXR87" s="17"/>
      <c r="LXS87" s="17"/>
      <c r="LXT87" s="17"/>
      <c r="LXU87" s="17"/>
      <c r="LXV87" s="17"/>
      <c r="LXW87" s="17"/>
      <c r="LXX87" s="17"/>
      <c r="LXY87" s="17"/>
      <c r="LXZ87" s="17"/>
      <c r="LYA87" s="17"/>
      <c r="LYB87" s="17"/>
      <c r="LYC87" s="17"/>
      <c r="LYD87" s="17"/>
      <c r="LYE87" s="17"/>
      <c r="LYF87" s="17"/>
      <c r="LYG87" s="17"/>
      <c r="LYH87" s="17"/>
      <c r="LYI87" s="17"/>
      <c r="LYJ87" s="17"/>
      <c r="LYK87" s="17"/>
      <c r="LYL87" s="17"/>
      <c r="LYM87" s="17"/>
      <c r="LYN87" s="17"/>
      <c r="LYO87" s="17"/>
      <c r="LYP87" s="17"/>
      <c r="LYQ87" s="17"/>
      <c r="LYR87" s="17"/>
      <c r="LYS87" s="17"/>
      <c r="LYT87" s="17"/>
      <c r="LYU87" s="17"/>
      <c r="LYV87" s="17"/>
      <c r="LYW87" s="17"/>
      <c r="LYX87" s="17"/>
      <c r="LYY87" s="17"/>
      <c r="LYZ87" s="17"/>
      <c r="LZA87" s="17"/>
      <c r="LZB87" s="17"/>
      <c r="LZC87" s="17"/>
      <c r="LZD87" s="17"/>
      <c r="LZE87" s="17"/>
      <c r="LZF87" s="17"/>
      <c r="LZG87" s="17"/>
      <c r="LZH87" s="17"/>
      <c r="LZI87" s="17"/>
      <c r="LZJ87" s="17"/>
      <c r="LZK87" s="17"/>
      <c r="LZL87" s="17"/>
      <c r="LZM87" s="17"/>
      <c r="LZN87" s="17"/>
      <c r="LZO87" s="17"/>
      <c r="LZP87" s="17"/>
      <c r="LZQ87" s="17"/>
      <c r="LZR87" s="17"/>
      <c r="LZS87" s="17"/>
      <c r="LZT87" s="17"/>
      <c r="LZU87" s="17"/>
      <c r="LZV87" s="17"/>
      <c r="LZW87" s="17"/>
      <c r="LZX87" s="17"/>
      <c r="LZY87" s="17"/>
      <c r="LZZ87" s="17"/>
      <c r="MAA87" s="17"/>
      <c r="MAB87" s="17"/>
      <c r="MAC87" s="17"/>
      <c r="MAD87" s="17"/>
      <c r="MAE87" s="17"/>
      <c r="MAF87" s="17"/>
      <c r="MAG87" s="17"/>
      <c r="MAH87" s="17"/>
      <c r="MAI87" s="17"/>
      <c r="MAJ87" s="17"/>
      <c r="MAK87" s="17"/>
      <c r="MAL87" s="17"/>
      <c r="MAM87" s="17"/>
      <c r="MAN87" s="17"/>
      <c r="MAO87" s="17"/>
      <c r="MAP87" s="17"/>
      <c r="MAQ87" s="17"/>
      <c r="MAR87" s="17"/>
      <c r="MAS87" s="17"/>
      <c r="MAT87" s="17"/>
      <c r="MAU87" s="17"/>
      <c r="MAV87" s="17"/>
      <c r="MAW87" s="17"/>
      <c r="MAX87" s="17"/>
      <c r="MAY87" s="17"/>
      <c r="MAZ87" s="17"/>
      <c r="MBA87" s="17"/>
      <c r="MBB87" s="17"/>
      <c r="MBC87" s="17"/>
      <c r="MBD87" s="17"/>
      <c r="MBE87" s="17"/>
      <c r="MBF87" s="17"/>
      <c r="MBG87" s="17"/>
      <c r="MBH87" s="17"/>
      <c r="MBI87" s="17"/>
      <c r="MBJ87" s="17"/>
      <c r="MBK87" s="17"/>
      <c r="MBL87" s="17"/>
      <c r="MBM87" s="17"/>
      <c r="MBN87" s="17"/>
      <c r="MBO87" s="17"/>
      <c r="MBP87" s="17"/>
      <c r="MBQ87" s="17"/>
      <c r="MBR87" s="17"/>
      <c r="MBS87" s="17"/>
      <c r="MBT87" s="17"/>
      <c r="MBU87" s="17"/>
      <c r="MBV87" s="17"/>
      <c r="MBW87" s="17"/>
      <c r="MBX87" s="17"/>
      <c r="MBY87" s="17"/>
      <c r="MBZ87" s="17"/>
      <c r="MCA87" s="17"/>
      <c r="MCB87" s="17"/>
      <c r="MCC87" s="17"/>
      <c r="MCD87" s="17"/>
      <c r="MCE87" s="17"/>
      <c r="MCF87" s="17"/>
      <c r="MCG87" s="17"/>
      <c r="MCH87" s="17"/>
      <c r="MCI87" s="17"/>
      <c r="MCJ87" s="17"/>
      <c r="MCK87" s="17"/>
      <c r="MCL87" s="17"/>
      <c r="MCM87" s="17"/>
      <c r="MCN87" s="17"/>
      <c r="MCO87" s="17"/>
      <c r="MCP87" s="17"/>
      <c r="MCQ87" s="17"/>
      <c r="MCR87" s="17"/>
      <c r="MCS87" s="17"/>
      <c r="MCT87" s="17"/>
      <c r="MCU87" s="17"/>
      <c r="MCV87" s="17"/>
      <c r="MCW87" s="17"/>
      <c r="MCX87" s="17"/>
      <c r="MCY87" s="17"/>
      <c r="MCZ87" s="17"/>
      <c r="MDA87" s="17"/>
      <c r="MDB87" s="17"/>
      <c r="MDC87" s="17"/>
      <c r="MDD87" s="17"/>
      <c r="MDE87" s="17"/>
      <c r="MDF87" s="17"/>
      <c r="MDG87" s="17"/>
      <c r="MDH87" s="17"/>
      <c r="MDI87" s="17"/>
      <c r="MDJ87" s="17"/>
      <c r="MDK87" s="17"/>
      <c r="MDL87" s="17"/>
      <c r="MDM87" s="17"/>
      <c r="MDN87" s="17"/>
      <c r="MDO87" s="17"/>
      <c r="MDP87" s="17"/>
      <c r="MDQ87" s="17"/>
      <c r="MDR87" s="17"/>
      <c r="MDS87" s="17"/>
      <c r="MDT87" s="17"/>
      <c r="MDU87" s="17"/>
      <c r="MDV87" s="17"/>
      <c r="MDW87" s="17"/>
      <c r="MDX87" s="17"/>
      <c r="MDY87" s="17"/>
      <c r="MDZ87" s="17"/>
      <c r="MEA87" s="17"/>
      <c r="MEB87" s="17"/>
      <c r="MEC87" s="17"/>
      <c r="MED87" s="17"/>
      <c r="MEE87" s="17"/>
      <c r="MEF87" s="17"/>
      <c r="MEG87" s="17"/>
      <c r="MEH87" s="17"/>
      <c r="MEI87" s="17"/>
      <c r="MEJ87" s="17"/>
      <c r="MEK87" s="17"/>
      <c r="MEL87" s="17"/>
      <c r="MEM87" s="17"/>
      <c r="MEN87" s="17"/>
      <c r="MEO87" s="17"/>
      <c r="MEP87" s="17"/>
      <c r="MEQ87" s="17"/>
      <c r="MER87" s="17"/>
      <c r="MES87" s="17"/>
      <c r="MET87" s="17"/>
      <c r="MEU87" s="17"/>
      <c r="MEV87" s="17"/>
      <c r="MEW87" s="17"/>
      <c r="MEX87" s="17"/>
      <c r="MEY87" s="17"/>
      <c r="MEZ87" s="17"/>
      <c r="MFA87" s="17"/>
      <c r="MFB87" s="17"/>
      <c r="MFC87" s="17"/>
      <c r="MFD87" s="17"/>
      <c r="MFE87" s="17"/>
      <c r="MFF87" s="17"/>
      <c r="MFG87" s="17"/>
      <c r="MFH87" s="17"/>
      <c r="MFI87" s="17"/>
      <c r="MFJ87" s="17"/>
      <c r="MFK87" s="17"/>
      <c r="MFL87" s="17"/>
      <c r="MFM87" s="17"/>
      <c r="MFN87" s="17"/>
      <c r="MFO87" s="17"/>
      <c r="MFP87" s="17"/>
      <c r="MFQ87" s="17"/>
      <c r="MFR87" s="17"/>
      <c r="MFS87" s="17"/>
      <c r="MFT87" s="17"/>
      <c r="MFU87" s="17"/>
      <c r="MFV87" s="17"/>
      <c r="MFW87" s="17"/>
      <c r="MFX87" s="17"/>
      <c r="MFY87" s="17"/>
      <c r="MFZ87" s="17"/>
      <c r="MGA87" s="17"/>
      <c r="MGB87" s="17"/>
      <c r="MGC87" s="17"/>
      <c r="MGD87" s="17"/>
      <c r="MGE87" s="17"/>
      <c r="MGF87" s="17"/>
      <c r="MGG87" s="17"/>
      <c r="MGH87" s="17"/>
      <c r="MGI87" s="17"/>
      <c r="MGJ87" s="17"/>
      <c r="MGK87" s="17"/>
      <c r="MGL87" s="17"/>
      <c r="MGM87" s="17"/>
      <c r="MGN87" s="17"/>
      <c r="MGO87" s="17"/>
      <c r="MGP87" s="17"/>
      <c r="MGQ87" s="17"/>
      <c r="MGR87" s="17"/>
      <c r="MGS87" s="17"/>
      <c r="MGT87" s="17"/>
      <c r="MGU87" s="17"/>
      <c r="MGV87" s="17"/>
      <c r="MGW87" s="17"/>
      <c r="MGX87" s="17"/>
      <c r="MGY87" s="17"/>
      <c r="MGZ87" s="17"/>
      <c r="MHA87" s="17"/>
      <c r="MHB87" s="17"/>
      <c r="MHC87" s="17"/>
      <c r="MHD87" s="17"/>
      <c r="MHE87" s="17"/>
      <c r="MHF87" s="17"/>
      <c r="MHG87" s="17"/>
      <c r="MHH87" s="17"/>
      <c r="MHI87" s="17"/>
      <c r="MHJ87" s="17"/>
      <c r="MHK87" s="17"/>
      <c r="MHL87" s="17"/>
      <c r="MHM87" s="17"/>
      <c r="MHN87" s="17"/>
      <c r="MHO87" s="17"/>
      <c r="MHP87" s="17"/>
      <c r="MHQ87" s="17"/>
      <c r="MHR87" s="17"/>
      <c r="MHS87" s="17"/>
      <c r="MHT87" s="17"/>
      <c r="MHU87" s="17"/>
      <c r="MHV87" s="17"/>
      <c r="MHW87" s="17"/>
      <c r="MHX87" s="17"/>
      <c r="MHY87" s="17"/>
      <c r="MHZ87" s="17"/>
      <c r="MIA87" s="17"/>
      <c r="MIB87" s="17"/>
      <c r="MIC87" s="17"/>
      <c r="MID87" s="17"/>
      <c r="MIE87" s="17"/>
      <c r="MIF87" s="17"/>
      <c r="MIG87" s="17"/>
      <c r="MIH87" s="17"/>
      <c r="MII87" s="17"/>
      <c r="MIJ87" s="17"/>
      <c r="MIK87" s="17"/>
      <c r="MIL87" s="17"/>
      <c r="MIM87" s="17"/>
      <c r="MIN87" s="17"/>
      <c r="MIO87" s="17"/>
      <c r="MIP87" s="17"/>
      <c r="MIQ87" s="17"/>
      <c r="MIR87" s="17"/>
      <c r="MIS87" s="17"/>
      <c r="MIT87" s="17"/>
      <c r="MIU87" s="17"/>
      <c r="MIV87" s="17"/>
      <c r="MIW87" s="17"/>
      <c r="MIX87" s="17"/>
      <c r="MIY87" s="17"/>
      <c r="MIZ87" s="17"/>
      <c r="MJA87" s="17"/>
      <c r="MJB87" s="17"/>
      <c r="MJC87" s="17"/>
      <c r="MJD87" s="17"/>
      <c r="MJE87" s="17"/>
      <c r="MJF87" s="17"/>
      <c r="MJG87" s="17"/>
      <c r="MJH87" s="17"/>
      <c r="MJI87" s="17"/>
      <c r="MJJ87" s="17"/>
      <c r="MJK87" s="17"/>
      <c r="MJL87" s="17"/>
      <c r="MJM87" s="17"/>
      <c r="MJN87" s="17"/>
      <c r="MJO87" s="17"/>
      <c r="MJP87" s="17"/>
      <c r="MJQ87" s="17"/>
      <c r="MJR87" s="17"/>
      <c r="MJS87" s="17"/>
      <c r="MJT87" s="17"/>
      <c r="MJU87" s="17"/>
      <c r="MJV87" s="17"/>
      <c r="MJW87" s="17"/>
      <c r="MJX87" s="17"/>
      <c r="MJY87" s="17"/>
      <c r="MJZ87" s="17"/>
      <c r="MKA87" s="17"/>
      <c r="MKB87" s="17"/>
      <c r="MKC87" s="17"/>
      <c r="MKD87" s="17"/>
      <c r="MKE87" s="17"/>
      <c r="MKF87" s="17"/>
      <c r="MKG87" s="17"/>
      <c r="MKH87" s="17"/>
      <c r="MKI87" s="17"/>
      <c r="MKJ87" s="17"/>
      <c r="MKK87" s="17"/>
      <c r="MKL87" s="17"/>
      <c r="MKM87" s="17"/>
      <c r="MKN87" s="17"/>
      <c r="MKO87" s="17"/>
      <c r="MKP87" s="17"/>
      <c r="MKQ87" s="17"/>
      <c r="MKR87" s="17"/>
      <c r="MKS87" s="17"/>
      <c r="MKT87" s="17"/>
      <c r="MKU87" s="17"/>
      <c r="MKV87" s="17"/>
      <c r="MKW87" s="17"/>
      <c r="MKX87" s="17"/>
      <c r="MKY87" s="17"/>
      <c r="MKZ87" s="17"/>
      <c r="MLA87" s="17"/>
      <c r="MLB87" s="17"/>
      <c r="MLC87" s="17"/>
      <c r="MLD87" s="17"/>
      <c r="MLE87" s="17"/>
      <c r="MLF87" s="17"/>
      <c r="MLG87" s="17"/>
      <c r="MLH87" s="17"/>
      <c r="MLI87" s="17"/>
      <c r="MLJ87" s="17"/>
      <c r="MLK87" s="17"/>
      <c r="MLL87" s="17"/>
      <c r="MLM87" s="17"/>
      <c r="MLN87" s="17"/>
      <c r="MLO87" s="17"/>
      <c r="MLP87" s="17"/>
      <c r="MLQ87" s="17"/>
      <c r="MLR87" s="17"/>
      <c r="MLS87" s="17"/>
      <c r="MLT87" s="17"/>
      <c r="MLU87" s="17"/>
      <c r="MLV87" s="17"/>
      <c r="MLW87" s="17"/>
      <c r="MLX87" s="17"/>
      <c r="MLY87" s="17"/>
      <c r="MLZ87" s="17"/>
      <c r="MMA87" s="17"/>
      <c r="MMB87" s="17"/>
      <c r="MMC87" s="17"/>
      <c r="MMD87" s="17"/>
      <c r="MME87" s="17"/>
      <c r="MMF87" s="17"/>
      <c r="MMG87" s="17"/>
      <c r="MMH87" s="17"/>
      <c r="MMI87" s="17"/>
      <c r="MMJ87" s="17"/>
      <c r="MMK87" s="17"/>
      <c r="MML87" s="17"/>
      <c r="MMM87" s="17"/>
      <c r="MMN87" s="17"/>
      <c r="MMO87" s="17"/>
      <c r="MMP87" s="17"/>
      <c r="MMQ87" s="17"/>
      <c r="MMR87" s="17"/>
      <c r="MMS87" s="17"/>
      <c r="MMT87" s="17"/>
      <c r="MMU87" s="17"/>
      <c r="MMV87" s="17"/>
      <c r="MMW87" s="17"/>
      <c r="MMX87" s="17"/>
      <c r="MMY87" s="17"/>
      <c r="MMZ87" s="17"/>
      <c r="MNA87" s="17"/>
      <c r="MNB87" s="17"/>
      <c r="MNC87" s="17"/>
      <c r="MND87" s="17"/>
      <c r="MNE87" s="17"/>
      <c r="MNF87" s="17"/>
      <c r="MNG87" s="17"/>
      <c r="MNH87" s="17"/>
      <c r="MNI87" s="17"/>
      <c r="MNJ87" s="17"/>
      <c r="MNK87" s="17"/>
      <c r="MNL87" s="17"/>
      <c r="MNM87" s="17"/>
      <c r="MNN87" s="17"/>
      <c r="MNO87" s="17"/>
      <c r="MNP87" s="17"/>
      <c r="MNQ87" s="17"/>
      <c r="MNR87" s="17"/>
      <c r="MNS87" s="17"/>
      <c r="MNT87" s="17"/>
      <c r="MNU87" s="17"/>
      <c r="MNV87" s="17"/>
      <c r="MNW87" s="17"/>
      <c r="MNX87" s="17"/>
      <c r="MNY87" s="17"/>
      <c r="MNZ87" s="17"/>
      <c r="MOA87" s="17"/>
      <c r="MOB87" s="17"/>
      <c r="MOC87" s="17"/>
      <c r="MOD87" s="17"/>
      <c r="MOE87" s="17"/>
      <c r="MOF87" s="17"/>
      <c r="MOG87" s="17"/>
      <c r="MOH87" s="17"/>
      <c r="MOI87" s="17"/>
      <c r="MOJ87" s="17"/>
      <c r="MOK87" s="17"/>
      <c r="MOL87" s="17"/>
      <c r="MOM87" s="17"/>
      <c r="MON87" s="17"/>
      <c r="MOO87" s="17"/>
      <c r="MOP87" s="17"/>
      <c r="MOQ87" s="17"/>
      <c r="MOR87" s="17"/>
      <c r="MOS87" s="17"/>
      <c r="MOT87" s="17"/>
      <c r="MOU87" s="17"/>
      <c r="MOV87" s="17"/>
      <c r="MOW87" s="17"/>
      <c r="MOX87" s="17"/>
      <c r="MOY87" s="17"/>
      <c r="MOZ87" s="17"/>
      <c r="MPA87" s="17"/>
      <c r="MPB87" s="17"/>
      <c r="MPC87" s="17"/>
      <c r="MPD87" s="17"/>
      <c r="MPE87" s="17"/>
      <c r="MPF87" s="17"/>
      <c r="MPG87" s="17"/>
      <c r="MPH87" s="17"/>
      <c r="MPI87" s="17"/>
      <c r="MPJ87" s="17"/>
      <c r="MPK87" s="17"/>
      <c r="MPL87" s="17"/>
      <c r="MPM87" s="17"/>
      <c r="MPN87" s="17"/>
      <c r="MPO87" s="17"/>
      <c r="MPP87" s="17"/>
      <c r="MPQ87" s="17"/>
      <c r="MPR87" s="17"/>
      <c r="MPS87" s="17"/>
      <c r="MPT87" s="17"/>
      <c r="MPU87" s="17"/>
      <c r="MPV87" s="17"/>
      <c r="MPW87" s="17"/>
      <c r="MPX87" s="17"/>
      <c r="MPY87" s="17"/>
      <c r="MPZ87" s="17"/>
      <c r="MQA87" s="17"/>
      <c r="MQB87" s="17"/>
      <c r="MQC87" s="17"/>
      <c r="MQD87" s="17"/>
      <c r="MQE87" s="17"/>
      <c r="MQF87" s="17"/>
      <c r="MQG87" s="17"/>
      <c r="MQH87" s="17"/>
      <c r="MQI87" s="17"/>
      <c r="MQJ87" s="17"/>
      <c r="MQK87" s="17"/>
      <c r="MQL87" s="17"/>
      <c r="MQM87" s="17"/>
      <c r="MQN87" s="17"/>
      <c r="MQO87" s="17"/>
      <c r="MQP87" s="17"/>
      <c r="MQQ87" s="17"/>
      <c r="MQR87" s="17"/>
      <c r="MQS87" s="17"/>
      <c r="MQT87" s="17"/>
      <c r="MQU87" s="17"/>
      <c r="MQV87" s="17"/>
      <c r="MQW87" s="17"/>
      <c r="MQX87" s="17"/>
      <c r="MQY87" s="17"/>
      <c r="MQZ87" s="17"/>
      <c r="MRA87" s="17"/>
      <c r="MRB87" s="17"/>
      <c r="MRC87" s="17"/>
      <c r="MRD87" s="17"/>
      <c r="MRE87" s="17"/>
      <c r="MRF87" s="17"/>
      <c r="MRG87" s="17"/>
      <c r="MRH87" s="17"/>
      <c r="MRI87" s="17"/>
      <c r="MRJ87" s="17"/>
      <c r="MRK87" s="17"/>
      <c r="MRL87" s="17"/>
      <c r="MRM87" s="17"/>
      <c r="MRN87" s="17"/>
      <c r="MRO87" s="17"/>
      <c r="MRP87" s="17"/>
      <c r="MRQ87" s="17"/>
      <c r="MRR87" s="17"/>
      <c r="MRS87" s="17"/>
      <c r="MRT87" s="17"/>
      <c r="MRU87" s="17"/>
      <c r="MRV87" s="17"/>
      <c r="MRW87" s="17"/>
      <c r="MRX87" s="17"/>
      <c r="MRY87" s="17"/>
      <c r="MRZ87" s="17"/>
      <c r="MSA87" s="17"/>
      <c r="MSB87" s="17"/>
      <c r="MSC87" s="17"/>
      <c r="MSD87" s="17"/>
      <c r="MSE87" s="17"/>
      <c r="MSF87" s="17"/>
      <c r="MSG87" s="17"/>
      <c r="MSH87" s="17"/>
      <c r="MSI87" s="17"/>
      <c r="MSJ87" s="17"/>
      <c r="MSK87" s="17"/>
      <c r="MSL87" s="17"/>
      <c r="MSM87" s="17"/>
      <c r="MSN87" s="17"/>
      <c r="MSO87" s="17"/>
      <c r="MSP87" s="17"/>
      <c r="MSQ87" s="17"/>
      <c r="MSR87" s="17"/>
      <c r="MSS87" s="17"/>
      <c r="MST87" s="17"/>
      <c r="MSU87" s="17"/>
      <c r="MSV87" s="17"/>
      <c r="MSW87" s="17"/>
      <c r="MSX87" s="17"/>
      <c r="MSY87" s="17"/>
      <c r="MSZ87" s="17"/>
      <c r="MTA87" s="17"/>
      <c r="MTB87" s="17"/>
      <c r="MTC87" s="17"/>
      <c r="MTD87" s="17"/>
      <c r="MTE87" s="17"/>
      <c r="MTF87" s="17"/>
      <c r="MTG87" s="17"/>
      <c r="MTH87" s="17"/>
      <c r="MTI87" s="17"/>
      <c r="MTJ87" s="17"/>
      <c r="MTK87" s="17"/>
      <c r="MTL87" s="17"/>
      <c r="MTM87" s="17"/>
      <c r="MTN87" s="17"/>
      <c r="MTO87" s="17"/>
      <c r="MTP87" s="17"/>
      <c r="MTQ87" s="17"/>
      <c r="MTR87" s="17"/>
      <c r="MTS87" s="17"/>
      <c r="MTT87" s="17"/>
      <c r="MTU87" s="17"/>
      <c r="MTV87" s="17"/>
      <c r="MTW87" s="17"/>
      <c r="MTX87" s="17"/>
      <c r="MTY87" s="17"/>
      <c r="MTZ87" s="17"/>
      <c r="MUA87" s="17"/>
      <c r="MUB87" s="17"/>
      <c r="MUC87" s="17"/>
      <c r="MUD87" s="17"/>
      <c r="MUE87" s="17"/>
      <c r="MUF87" s="17"/>
      <c r="MUG87" s="17"/>
      <c r="MUH87" s="17"/>
      <c r="MUI87" s="17"/>
      <c r="MUJ87" s="17"/>
      <c r="MUK87" s="17"/>
      <c r="MUL87" s="17"/>
      <c r="MUM87" s="17"/>
      <c r="MUN87" s="17"/>
      <c r="MUO87" s="17"/>
      <c r="MUP87" s="17"/>
      <c r="MUQ87" s="17"/>
      <c r="MUR87" s="17"/>
      <c r="MUS87" s="17"/>
      <c r="MUT87" s="17"/>
      <c r="MUU87" s="17"/>
      <c r="MUV87" s="17"/>
      <c r="MUW87" s="17"/>
      <c r="MUX87" s="17"/>
      <c r="MUY87" s="17"/>
      <c r="MUZ87" s="17"/>
      <c r="MVA87" s="17"/>
      <c r="MVB87" s="17"/>
      <c r="MVC87" s="17"/>
      <c r="MVD87" s="17"/>
      <c r="MVE87" s="17"/>
      <c r="MVF87" s="17"/>
      <c r="MVG87" s="17"/>
      <c r="MVH87" s="17"/>
      <c r="MVI87" s="17"/>
      <c r="MVJ87" s="17"/>
      <c r="MVK87" s="17"/>
      <c r="MVL87" s="17"/>
      <c r="MVM87" s="17"/>
      <c r="MVN87" s="17"/>
      <c r="MVO87" s="17"/>
      <c r="MVP87" s="17"/>
      <c r="MVQ87" s="17"/>
      <c r="MVR87" s="17"/>
      <c r="MVS87" s="17"/>
      <c r="MVT87" s="17"/>
      <c r="MVU87" s="17"/>
      <c r="MVV87" s="17"/>
      <c r="MVW87" s="17"/>
      <c r="MVX87" s="17"/>
      <c r="MVY87" s="17"/>
      <c r="MVZ87" s="17"/>
      <c r="MWA87" s="17"/>
      <c r="MWB87" s="17"/>
      <c r="MWC87" s="17"/>
      <c r="MWD87" s="17"/>
      <c r="MWE87" s="17"/>
      <c r="MWF87" s="17"/>
      <c r="MWG87" s="17"/>
      <c r="MWH87" s="17"/>
      <c r="MWI87" s="17"/>
      <c r="MWJ87" s="17"/>
      <c r="MWK87" s="17"/>
      <c r="MWL87" s="17"/>
      <c r="MWM87" s="17"/>
      <c r="MWN87" s="17"/>
      <c r="MWO87" s="17"/>
      <c r="MWP87" s="17"/>
      <c r="MWQ87" s="17"/>
      <c r="MWR87" s="17"/>
      <c r="MWS87" s="17"/>
      <c r="MWT87" s="17"/>
      <c r="MWU87" s="17"/>
      <c r="MWV87" s="17"/>
      <c r="MWW87" s="17"/>
      <c r="MWX87" s="17"/>
      <c r="MWY87" s="17"/>
      <c r="MWZ87" s="17"/>
      <c r="MXA87" s="17"/>
      <c r="MXB87" s="17"/>
      <c r="MXC87" s="17"/>
      <c r="MXD87" s="17"/>
      <c r="MXE87" s="17"/>
      <c r="MXF87" s="17"/>
      <c r="MXG87" s="17"/>
      <c r="MXH87" s="17"/>
      <c r="MXI87" s="17"/>
      <c r="MXJ87" s="17"/>
      <c r="MXK87" s="17"/>
      <c r="MXL87" s="17"/>
      <c r="MXM87" s="17"/>
      <c r="MXN87" s="17"/>
      <c r="MXO87" s="17"/>
      <c r="MXP87" s="17"/>
      <c r="MXQ87" s="17"/>
      <c r="MXR87" s="17"/>
      <c r="MXS87" s="17"/>
      <c r="MXT87" s="17"/>
      <c r="MXU87" s="17"/>
      <c r="MXV87" s="17"/>
      <c r="MXW87" s="17"/>
      <c r="MXX87" s="17"/>
      <c r="MXY87" s="17"/>
      <c r="MXZ87" s="17"/>
      <c r="MYA87" s="17"/>
      <c r="MYB87" s="17"/>
      <c r="MYC87" s="17"/>
      <c r="MYD87" s="17"/>
      <c r="MYE87" s="17"/>
      <c r="MYF87" s="17"/>
      <c r="MYG87" s="17"/>
      <c r="MYH87" s="17"/>
      <c r="MYI87" s="17"/>
      <c r="MYJ87" s="17"/>
      <c r="MYK87" s="17"/>
      <c r="MYL87" s="17"/>
      <c r="MYM87" s="17"/>
      <c r="MYN87" s="17"/>
      <c r="MYO87" s="17"/>
      <c r="MYP87" s="17"/>
      <c r="MYQ87" s="17"/>
      <c r="MYR87" s="17"/>
      <c r="MYS87" s="17"/>
      <c r="MYT87" s="17"/>
      <c r="MYU87" s="17"/>
      <c r="MYV87" s="17"/>
      <c r="MYW87" s="17"/>
      <c r="MYX87" s="17"/>
      <c r="MYY87" s="17"/>
      <c r="MYZ87" s="17"/>
      <c r="MZA87" s="17"/>
      <c r="MZB87" s="17"/>
      <c r="MZC87" s="17"/>
      <c r="MZD87" s="17"/>
      <c r="MZE87" s="17"/>
      <c r="MZF87" s="17"/>
      <c r="MZG87" s="17"/>
      <c r="MZH87" s="17"/>
      <c r="MZI87" s="17"/>
      <c r="MZJ87" s="17"/>
      <c r="MZK87" s="17"/>
      <c r="MZL87" s="17"/>
      <c r="MZM87" s="17"/>
      <c r="MZN87" s="17"/>
      <c r="MZO87" s="17"/>
      <c r="MZP87" s="17"/>
      <c r="MZQ87" s="17"/>
      <c r="MZR87" s="17"/>
      <c r="MZS87" s="17"/>
      <c r="MZT87" s="17"/>
      <c r="MZU87" s="17"/>
      <c r="MZV87" s="17"/>
      <c r="MZW87" s="17"/>
      <c r="MZX87" s="17"/>
      <c r="MZY87" s="17"/>
      <c r="MZZ87" s="17"/>
      <c r="NAA87" s="17"/>
      <c r="NAB87" s="17"/>
      <c r="NAC87" s="17"/>
      <c r="NAD87" s="17"/>
      <c r="NAE87" s="17"/>
      <c r="NAF87" s="17"/>
      <c r="NAG87" s="17"/>
      <c r="NAH87" s="17"/>
      <c r="NAI87" s="17"/>
      <c r="NAJ87" s="17"/>
      <c r="NAK87" s="17"/>
      <c r="NAL87" s="17"/>
      <c r="NAM87" s="17"/>
      <c r="NAN87" s="17"/>
      <c r="NAO87" s="17"/>
      <c r="NAP87" s="17"/>
      <c r="NAQ87" s="17"/>
      <c r="NAR87" s="17"/>
      <c r="NAS87" s="17"/>
      <c r="NAT87" s="17"/>
      <c r="NAU87" s="17"/>
      <c r="NAV87" s="17"/>
      <c r="NAW87" s="17"/>
      <c r="NAX87" s="17"/>
      <c r="NAY87" s="17"/>
      <c r="NAZ87" s="17"/>
      <c r="NBA87" s="17"/>
      <c r="NBB87" s="17"/>
      <c r="NBC87" s="17"/>
      <c r="NBD87" s="17"/>
      <c r="NBE87" s="17"/>
      <c r="NBF87" s="17"/>
      <c r="NBG87" s="17"/>
      <c r="NBH87" s="17"/>
      <c r="NBI87" s="17"/>
      <c r="NBJ87" s="17"/>
      <c r="NBK87" s="17"/>
      <c r="NBL87" s="17"/>
      <c r="NBM87" s="17"/>
      <c r="NBN87" s="17"/>
      <c r="NBO87" s="17"/>
      <c r="NBP87" s="17"/>
      <c r="NBQ87" s="17"/>
      <c r="NBR87" s="17"/>
      <c r="NBS87" s="17"/>
      <c r="NBT87" s="17"/>
      <c r="NBU87" s="17"/>
      <c r="NBV87" s="17"/>
      <c r="NBW87" s="17"/>
      <c r="NBX87" s="17"/>
      <c r="NBY87" s="17"/>
      <c r="NBZ87" s="17"/>
      <c r="NCA87" s="17"/>
      <c r="NCB87" s="17"/>
      <c r="NCC87" s="17"/>
      <c r="NCD87" s="17"/>
      <c r="NCE87" s="17"/>
      <c r="NCF87" s="17"/>
      <c r="NCG87" s="17"/>
      <c r="NCH87" s="17"/>
      <c r="NCI87" s="17"/>
      <c r="NCJ87" s="17"/>
      <c r="NCK87" s="17"/>
      <c r="NCL87" s="17"/>
      <c r="NCM87" s="17"/>
      <c r="NCN87" s="17"/>
      <c r="NCO87" s="17"/>
      <c r="NCP87" s="17"/>
      <c r="NCQ87" s="17"/>
      <c r="NCR87" s="17"/>
      <c r="NCS87" s="17"/>
      <c r="NCT87" s="17"/>
      <c r="NCU87" s="17"/>
      <c r="NCV87" s="17"/>
      <c r="NCW87" s="17"/>
      <c r="NCX87" s="17"/>
      <c r="NCY87" s="17"/>
      <c r="NCZ87" s="17"/>
      <c r="NDA87" s="17"/>
      <c r="NDB87" s="17"/>
      <c r="NDC87" s="17"/>
      <c r="NDD87" s="17"/>
      <c r="NDE87" s="17"/>
      <c r="NDF87" s="17"/>
      <c r="NDG87" s="17"/>
      <c r="NDH87" s="17"/>
      <c r="NDI87" s="17"/>
      <c r="NDJ87" s="17"/>
      <c r="NDK87" s="17"/>
      <c r="NDL87" s="17"/>
      <c r="NDM87" s="17"/>
      <c r="NDN87" s="17"/>
      <c r="NDO87" s="17"/>
      <c r="NDP87" s="17"/>
      <c r="NDQ87" s="17"/>
      <c r="NDR87" s="17"/>
      <c r="NDS87" s="17"/>
      <c r="NDT87" s="17"/>
      <c r="NDU87" s="17"/>
      <c r="NDV87" s="17"/>
      <c r="NDW87" s="17"/>
      <c r="NDX87" s="17"/>
      <c r="NDY87" s="17"/>
      <c r="NDZ87" s="17"/>
      <c r="NEA87" s="17"/>
      <c r="NEB87" s="17"/>
      <c r="NEC87" s="17"/>
      <c r="NED87" s="17"/>
      <c r="NEE87" s="17"/>
      <c r="NEF87" s="17"/>
      <c r="NEG87" s="17"/>
      <c r="NEH87" s="17"/>
      <c r="NEI87" s="17"/>
      <c r="NEJ87" s="17"/>
      <c r="NEK87" s="17"/>
      <c r="NEL87" s="17"/>
      <c r="NEM87" s="17"/>
      <c r="NEN87" s="17"/>
      <c r="NEO87" s="17"/>
      <c r="NEP87" s="17"/>
      <c r="NEQ87" s="17"/>
      <c r="NER87" s="17"/>
      <c r="NES87" s="17"/>
      <c r="NET87" s="17"/>
      <c r="NEU87" s="17"/>
      <c r="NEV87" s="17"/>
      <c r="NEW87" s="17"/>
      <c r="NEX87" s="17"/>
      <c r="NEY87" s="17"/>
      <c r="NEZ87" s="17"/>
      <c r="NFA87" s="17"/>
      <c r="NFB87" s="17"/>
      <c r="NFC87" s="17"/>
      <c r="NFD87" s="17"/>
      <c r="NFE87" s="17"/>
      <c r="NFF87" s="17"/>
      <c r="NFG87" s="17"/>
      <c r="NFH87" s="17"/>
      <c r="NFI87" s="17"/>
      <c r="NFJ87" s="17"/>
      <c r="NFK87" s="17"/>
      <c r="NFL87" s="17"/>
      <c r="NFM87" s="17"/>
      <c r="NFN87" s="17"/>
      <c r="NFO87" s="17"/>
      <c r="NFP87" s="17"/>
      <c r="NFQ87" s="17"/>
      <c r="NFR87" s="17"/>
      <c r="NFS87" s="17"/>
      <c r="NFT87" s="17"/>
      <c r="NFU87" s="17"/>
      <c r="NFV87" s="17"/>
      <c r="NFW87" s="17"/>
      <c r="NFX87" s="17"/>
      <c r="NFY87" s="17"/>
      <c r="NFZ87" s="17"/>
      <c r="NGA87" s="17"/>
      <c r="NGB87" s="17"/>
      <c r="NGC87" s="17"/>
      <c r="NGD87" s="17"/>
      <c r="NGE87" s="17"/>
      <c r="NGF87" s="17"/>
      <c r="NGG87" s="17"/>
      <c r="NGH87" s="17"/>
      <c r="NGI87" s="17"/>
      <c r="NGJ87" s="17"/>
      <c r="NGK87" s="17"/>
      <c r="NGL87" s="17"/>
      <c r="NGM87" s="17"/>
      <c r="NGN87" s="17"/>
      <c r="NGO87" s="17"/>
      <c r="NGP87" s="17"/>
      <c r="NGQ87" s="17"/>
      <c r="NGR87" s="17"/>
      <c r="NGS87" s="17"/>
      <c r="NGT87" s="17"/>
      <c r="NGU87" s="17"/>
      <c r="NGV87" s="17"/>
      <c r="NGW87" s="17"/>
      <c r="NGX87" s="17"/>
      <c r="NGY87" s="17"/>
      <c r="NGZ87" s="17"/>
      <c r="NHA87" s="17"/>
      <c r="NHB87" s="17"/>
      <c r="NHC87" s="17"/>
      <c r="NHD87" s="17"/>
      <c r="NHE87" s="17"/>
      <c r="NHF87" s="17"/>
      <c r="NHG87" s="17"/>
      <c r="NHH87" s="17"/>
      <c r="NHI87" s="17"/>
      <c r="NHJ87" s="17"/>
      <c r="NHK87" s="17"/>
      <c r="NHL87" s="17"/>
      <c r="NHM87" s="17"/>
      <c r="NHN87" s="17"/>
      <c r="NHO87" s="17"/>
      <c r="NHP87" s="17"/>
      <c r="NHQ87" s="17"/>
      <c r="NHR87" s="17"/>
      <c r="NHS87" s="17"/>
      <c r="NHT87" s="17"/>
      <c r="NHU87" s="17"/>
      <c r="NHV87" s="17"/>
      <c r="NHW87" s="17"/>
      <c r="NHX87" s="17"/>
      <c r="NHY87" s="17"/>
      <c r="NHZ87" s="17"/>
      <c r="NIA87" s="17"/>
      <c r="NIB87" s="17"/>
      <c r="NIC87" s="17"/>
      <c r="NID87" s="17"/>
      <c r="NIE87" s="17"/>
      <c r="NIF87" s="17"/>
      <c r="NIG87" s="17"/>
      <c r="NIH87" s="17"/>
      <c r="NII87" s="17"/>
      <c r="NIJ87" s="17"/>
      <c r="NIK87" s="17"/>
      <c r="NIL87" s="17"/>
      <c r="NIM87" s="17"/>
      <c r="NIN87" s="17"/>
      <c r="NIO87" s="17"/>
      <c r="NIP87" s="17"/>
      <c r="NIQ87" s="17"/>
      <c r="NIR87" s="17"/>
      <c r="NIS87" s="17"/>
      <c r="NIT87" s="17"/>
      <c r="NIU87" s="17"/>
      <c r="NIV87" s="17"/>
      <c r="NIW87" s="17"/>
      <c r="NIX87" s="17"/>
      <c r="NIY87" s="17"/>
      <c r="NIZ87" s="17"/>
      <c r="NJA87" s="17"/>
      <c r="NJB87" s="17"/>
      <c r="NJC87" s="17"/>
      <c r="NJD87" s="17"/>
      <c r="NJE87" s="17"/>
      <c r="NJF87" s="17"/>
      <c r="NJG87" s="17"/>
      <c r="NJH87" s="17"/>
      <c r="NJI87" s="17"/>
      <c r="NJJ87" s="17"/>
      <c r="NJK87" s="17"/>
      <c r="NJL87" s="17"/>
      <c r="NJM87" s="17"/>
      <c r="NJN87" s="17"/>
      <c r="NJO87" s="17"/>
      <c r="NJP87" s="17"/>
      <c r="NJQ87" s="17"/>
      <c r="NJR87" s="17"/>
      <c r="NJS87" s="17"/>
      <c r="NJT87" s="17"/>
      <c r="NJU87" s="17"/>
      <c r="NJV87" s="17"/>
      <c r="NJW87" s="17"/>
      <c r="NJX87" s="17"/>
      <c r="NJY87" s="17"/>
      <c r="NJZ87" s="17"/>
      <c r="NKA87" s="17"/>
      <c r="NKB87" s="17"/>
      <c r="NKC87" s="17"/>
      <c r="NKD87" s="17"/>
      <c r="NKE87" s="17"/>
      <c r="NKF87" s="17"/>
      <c r="NKG87" s="17"/>
      <c r="NKH87" s="17"/>
      <c r="NKI87" s="17"/>
      <c r="NKJ87" s="17"/>
      <c r="NKK87" s="17"/>
      <c r="NKL87" s="17"/>
      <c r="NKM87" s="17"/>
      <c r="NKN87" s="17"/>
      <c r="NKO87" s="17"/>
      <c r="NKP87" s="17"/>
      <c r="NKQ87" s="17"/>
      <c r="NKR87" s="17"/>
      <c r="NKS87" s="17"/>
      <c r="NKT87" s="17"/>
      <c r="NKU87" s="17"/>
      <c r="NKV87" s="17"/>
      <c r="NKW87" s="17"/>
      <c r="NKX87" s="17"/>
      <c r="NKY87" s="17"/>
      <c r="NKZ87" s="17"/>
      <c r="NLA87" s="17"/>
      <c r="NLB87" s="17"/>
      <c r="NLC87" s="17"/>
      <c r="NLD87" s="17"/>
      <c r="NLE87" s="17"/>
      <c r="NLF87" s="17"/>
      <c r="NLG87" s="17"/>
      <c r="NLH87" s="17"/>
      <c r="NLI87" s="17"/>
      <c r="NLJ87" s="17"/>
      <c r="NLK87" s="17"/>
      <c r="NLL87" s="17"/>
      <c r="NLM87" s="17"/>
      <c r="NLN87" s="17"/>
      <c r="NLO87" s="17"/>
      <c r="NLP87" s="17"/>
      <c r="NLQ87" s="17"/>
      <c r="NLR87" s="17"/>
      <c r="NLS87" s="17"/>
      <c r="NLT87" s="17"/>
      <c r="NLU87" s="17"/>
      <c r="NLV87" s="17"/>
      <c r="NLW87" s="17"/>
      <c r="NLX87" s="17"/>
      <c r="NLY87" s="17"/>
      <c r="NLZ87" s="17"/>
      <c r="NMA87" s="17"/>
      <c r="NMB87" s="17"/>
      <c r="NMC87" s="17"/>
      <c r="NMD87" s="17"/>
      <c r="NME87" s="17"/>
      <c r="NMF87" s="17"/>
      <c r="NMG87" s="17"/>
      <c r="NMH87" s="17"/>
      <c r="NMI87" s="17"/>
      <c r="NMJ87" s="17"/>
      <c r="NMK87" s="17"/>
      <c r="NML87" s="17"/>
      <c r="NMM87" s="17"/>
      <c r="NMN87" s="17"/>
      <c r="NMO87" s="17"/>
      <c r="NMP87" s="17"/>
      <c r="NMQ87" s="17"/>
      <c r="NMR87" s="17"/>
      <c r="NMS87" s="17"/>
      <c r="NMT87" s="17"/>
      <c r="NMU87" s="17"/>
      <c r="NMV87" s="17"/>
      <c r="NMW87" s="17"/>
      <c r="NMX87" s="17"/>
      <c r="NMY87" s="17"/>
      <c r="NMZ87" s="17"/>
      <c r="NNA87" s="17"/>
      <c r="NNB87" s="17"/>
      <c r="NNC87" s="17"/>
      <c r="NND87" s="17"/>
      <c r="NNE87" s="17"/>
      <c r="NNF87" s="17"/>
      <c r="NNG87" s="17"/>
      <c r="NNH87" s="17"/>
      <c r="NNI87" s="17"/>
      <c r="NNJ87" s="17"/>
      <c r="NNK87" s="17"/>
      <c r="NNL87" s="17"/>
      <c r="NNM87" s="17"/>
      <c r="NNN87" s="17"/>
      <c r="NNO87" s="17"/>
      <c r="NNP87" s="17"/>
      <c r="NNQ87" s="17"/>
      <c r="NNR87" s="17"/>
      <c r="NNS87" s="17"/>
      <c r="NNT87" s="17"/>
      <c r="NNU87" s="17"/>
      <c r="NNV87" s="17"/>
      <c r="NNW87" s="17"/>
      <c r="NNX87" s="17"/>
      <c r="NNY87" s="17"/>
      <c r="NNZ87" s="17"/>
      <c r="NOA87" s="17"/>
      <c r="NOB87" s="17"/>
      <c r="NOC87" s="17"/>
      <c r="NOD87" s="17"/>
      <c r="NOE87" s="17"/>
      <c r="NOF87" s="17"/>
      <c r="NOG87" s="17"/>
      <c r="NOH87" s="17"/>
      <c r="NOI87" s="17"/>
      <c r="NOJ87" s="17"/>
      <c r="NOK87" s="17"/>
      <c r="NOL87" s="17"/>
      <c r="NOM87" s="17"/>
      <c r="NON87" s="17"/>
      <c r="NOO87" s="17"/>
      <c r="NOP87" s="17"/>
      <c r="NOQ87" s="17"/>
      <c r="NOR87" s="17"/>
      <c r="NOS87" s="17"/>
      <c r="NOT87" s="17"/>
      <c r="NOU87" s="17"/>
      <c r="NOV87" s="17"/>
      <c r="NOW87" s="17"/>
      <c r="NOX87" s="17"/>
      <c r="NOY87" s="17"/>
      <c r="NOZ87" s="17"/>
      <c r="NPA87" s="17"/>
      <c r="NPB87" s="17"/>
      <c r="NPC87" s="17"/>
      <c r="NPD87" s="17"/>
      <c r="NPE87" s="17"/>
      <c r="NPF87" s="17"/>
      <c r="NPG87" s="17"/>
      <c r="NPH87" s="17"/>
      <c r="NPI87" s="17"/>
      <c r="NPJ87" s="17"/>
      <c r="NPK87" s="17"/>
      <c r="NPL87" s="17"/>
      <c r="NPM87" s="17"/>
      <c r="NPN87" s="17"/>
      <c r="NPO87" s="17"/>
      <c r="NPP87" s="17"/>
      <c r="NPQ87" s="17"/>
      <c r="NPR87" s="17"/>
      <c r="NPS87" s="17"/>
      <c r="NPT87" s="17"/>
      <c r="NPU87" s="17"/>
      <c r="NPV87" s="17"/>
      <c r="NPW87" s="17"/>
      <c r="NPX87" s="17"/>
      <c r="NPY87" s="17"/>
      <c r="NPZ87" s="17"/>
      <c r="NQA87" s="17"/>
      <c r="NQB87" s="17"/>
      <c r="NQC87" s="17"/>
      <c r="NQD87" s="17"/>
      <c r="NQE87" s="17"/>
      <c r="NQF87" s="17"/>
      <c r="NQG87" s="17"/>
      <c r="NQH87" s="17"/>
      <c r="NQI87" s="17"/>
      <c r="NQJ87" s="17"/>
      <c r="NQK87" s="17"/>
      <c r="NQL87" s="17"/>
      <c r="NQM87" s="17"/>
      <c r="NQN87" s="17"/>
      <c r="NQO87" s="17"/>
      <c r="NQP87" s="17"/>
      <c r="NQQ87" s="17"/>
      <c r="NQR87" s="17"/>
      <c r="NQS87" s="17"/>
      <c r="NQT87" s="17"/>
      <c r="NQU87" s="17"/>
      <c r="NQV87" s="17"/>
      <c r="NQW87" s="17"/>
      <c r="NQX87" s="17"/>
      <c r="NQY87" s="17"/>
      <c r="NQZ87" s="17"/>
      <c r="NRA87" s="17"/>
      <c r="NRB87" s="17"/>
      <c r="NRC87" s="17"/>
      <c r="NRD87" s="17"/>
      <c r="NRE87" s="17"/>
      <c r="NRF87" s="17"/>
      <c r="NRG87" s="17"/>
      <c r="NRH87" s="17"/>
      <c r="NRI87" s="17"/>
      <c r="NRJ87" s="17"/>
      <c r="NRK87" s="17"/>
      <c r="NRL87" s="17"/>
      <c r="NRM87" s="17"/>
      <c r="NRN87" s="17"/>
      <c r="NRO87" s="17"/>
      <c r="NRP87" s="17"/>
      <c r="NRQ87" s="17"/>
      <c r="NRR87" s="17"/>
      <c r="NRS87" s="17"/>
      <c r="NRT87" s="17"/>
      <c r="NRU87" s="17"/>
      <c r="NRV87" s="17"/>
      <c r="NRW87" s="17"/>
      <c r="NRX87" s="17"/>
      <c r="NRY87" s="17"/>
      <c r="NRZ87" s="17"/>
      <c r="NSA87" s="17"/>
      <c r="NSB87" s="17"/>
      <c r="NSC87" s="17"/>
      <c r="NSD87" s="17"/>
      <c r="NSE87" s="17"/>
      <c r="NSF87" s="17"/>
      <c r="NSG87" s="17"/>
      <c r="NSH87" s="17"/>
      <c r="NSI87" s="17"/>
      <c r="NSJ87" s="17"/>
      <c r="NSK87" s="17"/>
      <c r="NSL87" s="17"/>
      <c r="NSM87" s="17"/>
      <c r="NSN87" s="17"/>
      <c r="NSO87" s="17"/>
      <c r="NSP87" s="17"/>
      <c r="NSQ87" s="17"/>
      <c r="NSR87" s="17"/>
      <c r="NSS87" s="17"/>
      <c r="NST87" s="17"/>
      <c r="NSU87" s="17"/>
      <c r="NSV87" s="17"/>
      <c r="NSW87" s="17"/>
      <c r="NSX87" s="17"/>
      <c r="NSY87" s="17"/>
      <c r="NSZ87" s="17"/>
      <c r="NTA87" s="17"/>
      <c r="NTB87" s="17"/>
      <c r="NTC87" s="17"/>
      <c r="NTD87" s="17"/>
      <c r="NTE87" s="17"/>
      <c r="NTF87" s="17"/>
      <c r="NTG87" s="17"/>
      <c r="NTH87" s="17"/>
      <c r="NTI87" s="17"/>
      <c r="NTJ87" s="17"/>
      <c r="NTK87" s="17"/>
      <c r="NTL87" s="17"/>
      <c r="NTM87" s="17"/>
      <c r="NTN87" s="17"/>
      <c r="NTO87" s="17"/>
      <c r="NTP87" s="17"/>
      <c r="NTQ87" s="17"/>
      <c r="NTR87" s="17"/>
      <c r="NTS87" s="17"/>
      <c r="NTT87" s="17"/>
      <c r="NTU87" s="17"/>
      <c r="NTV87" s="17"/>
      <c r="NTW87" s="17"/>
      <c r="NTX87" s="17"/>
      <c r="NTY87" s="17"/>
      <c r="NTZ87" s="17"/>
      <c r="NUA87" s="17"/>
      <c r="NUB87" s="17"/>
      <c r="NUC87" s="17"/>
      <c r="NUD87" s="17"/>
      <c r="NUE87" s="17"/>
      <c r="NUF87" s="17"/>
      <c r="NUG87" s="17"/>
      <c r="NUH87" s="17"/>
      <c r="NUI87" s="17"/>
      <c r="NUJ87" s="17"/>
      <c r="NUK87" s="17"/>
      <c r="NUL87" s="17"/>
      <c r="NUM87" s="17"/>
      <c r="NUN87" s="17"/>
      <c r="NUO87" s="17"/>
      <c r="NUP87" s="17"/>
      <c r="NUQ87" s="17"/>
      <c r="NUR87" s="17"/>
      <c r="NUS87" s="17"/>
      <c r="NUT87" s="17"/>
      <c r="NUU87" s="17"/>
      <c r="NUV87" s="17"/>
      <c r="NUW87" s="17"/>
      <c r="NUX87" s="17"/>
      <c r="NUY87" s="17"/>
      <c r="NUZ87" s="17"/>
      <c r="NVA87" s="17"/>
      <c r="NVB87" s="17"/>
      <c r="NVC87" s="17"/>
      <c r="NVD87" s="17"/>
      <c r="NVE87" s="17"/>
      <c r="NVF87" s="17"/>
      <c r="NVG87" s="17"/>
      <c r="NVH87" s="17"/>
      <c r="NVI87" s="17"/>
      <c r="NVJ87" s="17"/>
      <c r="NVK87" s="17"/>
      <c r="NVL87" s="17"/>
      <c r="NVM87" s="17"/>
      <c r="NVN87" s="17"/>
      <c r="NVO87" s="17"/>
      <c r="NVP87" s="17"/>
      <c r="NVQ87" s="17"/>
      <c r="NVR87" s="17"/>
      <c r="NVS87" s="17"/>
      <c r="NVT87" s="17"/>
      <c r="NVU87" s="17"/>
      <c r="NVV87" s="17"/>
      <c r="NVW87" s="17"/>
      <c r="NVX87" s="17"/>
      <c r="NVY87" s="17"/>
      <c r="NVZ87" s="17"/>
      <c r="NWA87" s="17"/>
      <c r="NWB87" s="17"/>
      <c r="NWC87" s="17"/>
      <c r="NWD87" s="17"/>
      <c r="NWE87" s="17"/>
      <c r="NWF87" s="17"/>
      <c r="NWG87" s="17"/>
      <c r="NWH87" s="17"/>
      <c r="NWI87" s="17"/>
      <c r="NWJ87" s="17"/>
      <c r="NWK87" s="17"/>
      <c r="NWL87" s="17"/>
      <c r="NWM87" s="17"/>
      <c r="NWN87" s="17"/>
      <c r="NWO87" s="17"/>
      <c r="NWP87" s="17"/>
      <c r="NWQ87" s="17"/>
      <c r="NWR87" s="17"/>
      <c r="NWS87" s="17"/>
      <c r="NWT87" s="17"/>
      <c r="NWU87" s="17"/>
      <c r="NWV87" s="17"/>
      <c r="NWW87" s="17"/>
      <c r="NWX87" s="17"/>
      <c r="NWY87" s="17"/>
      <c r="NWZ87" s="17"/>
      <c r="NXA87" s="17"/>
      <c r="NXB87" s="17"/>
      <c r="NXC87" s="17"/>
      <c r="NXD87" s="17"/>
      <c r="NXE87" s="17"/>
      <c r="NXF87" s="17"/>
      <c r="NXG87" s="17"/>
      <c r="NXH87" s="17"/>
      <c r="NXI87" s="17"/>
      <c r="NXJ87" s="17"/>
      <c r="NXK87" s="17"/>
      <c r="NXL87" s="17"/>
      <c r="NXM87" s="17"/>
      <c r="NXN87" s="17"/>
      <c r="NXO87" s="17"/>
      <c r="NXP87" s="17"/>
      <c r="NXQ87" s="17"/>
      <c r="NXR87" s="17"/>
      <c r="NXS87" s="17"/>
      <c r="NXT87" s="17"/>
      <c r="NXU87" s="17"/>
      <c r="NXV87" s="17"/>
      <c r="NXW87" s="17"/>
      <c r="NXX87" s="17"/>
      <c r="NXY87" s="17"/>
      <c r="NXZ87" s="17"/>
      <c r="NYA87" s="17"/>
      <c r="NYB87" s="17"/>
      <c r="NYC87" s="17"/>
      <c r="NYD87" s="17"/>
      <c r="NYE87" s="17"/>
      <c r="NYF87" s="17"/>
      <c r="NYG87" s="17"/>
      <c r="NYH87" s="17"/>
      <c r="NYI87" s="17"/>
      <c r="NYJ87" s="17"/>
      <c r="NYK87" s="17"/>
      <c r="NYL87" s="17"/>
      <c r="NYM87" s="17"/>
      <c r="NYN87" s="17"/>
      <c r="NYO87" s="17"/>
      <c r="NYP87" s="17"/>
      <c r="NYQ87" s="17"/>
      <c r="NYR87" s="17"/>
      <c r="NYS87" s="17"/>
      <c r="NYT87" s="17"/>
      <c r="NYU87" s="17"/>
      <c r="NYV87" s="17"/>
      <c r="NYW87" s="17"/>
      <c r="NYX87" s="17"/>
      <c r="NYY87" s="17"/>
      <c r="NYZ87" s="17"/>
      <c r="NZA87" s="17"/>
      <c r="NZB87" s="17"/>
      <c r="NZC87" s="17"/>
      <c r="NZD87" s="17"/>
      <c r="NZE87" s="17"/>
      <c r="NZF87" s="17"/>
      <c r="NZG87" s="17"/>
      <c r="NZH87" s="17"/>
      <c r="NZI87" s="17"/>
      <c r="NZJ87" s="17"/>
      <c r="NZK87" s="17"/>
      <c r="NZL87" s="17"/>
      <c r="NZM87" s="17"/>
      <c r="NZN87" s="17"/>
      <c r="NZO87" s="17"/>
      <c r="NZP87" s="17"/>
      <c r="NZQ87" s="17"/>
      <c r="NZR87" s="17"/>
      <c r="NZS87" s="17"/>
      <c r="NZT87" s="17"/>
      <c r="NZU87" s="17"/>
      <c r="NZV87" s="17"/>
      <c r="NZW87" s="17"/>
      <c r="NZX87" s="17"/>
      <c r="NZY87" s="17"/>
      <c r="NZZ87" s="17"/>
      <c r="OAA87" s="17"/>
      <c r="OAB87" s="17"/>
      <c r="OAC87" s="17"/>
      <c r="OAD87" s="17"/>
      <c r="OAE87" s="17"/>
      <c r="OAF87" s="17"/>
      <c r="OAG87" s="17"/>
      <c r="OAH87" s="17"/>
      <c r="OAI87" s="17"/>
      <c r="OAJ87" s="17"/>
      <c r="OAK87" s="17"/>
      <c r="OAL87" s="17"/>
      <c r="OAM87" s="17"/>
      <c r="OAN87" s="17"/>
      <c r="OAO87" s="17"/>
      <c r="OAP87" s="17"/>
      <c r="OAQ87" s="17"/>
      <c r="OAR87" s="17"/>
      <c r="OAS87" s="17"/>
      <c r="OAT87" s="17"/>
      <c r="OAU87" s="17"/>
      <c r="OAV87" s="17"/>
      <c r="OAW87" s="17"/>
      <c r="OAX87" s="17"/>
      <c r="OAY87" s="17"/>
      <c r="OAZ87" s="17"/>
      <c r="OBA87" s="17"/>
      <c r="OBB87" s="17"/>
      <c r="OBC87" s="17"/>
      <c r="OBD87" s="17"/>
      <c r="OBE87" s="17"/>
      <c r="OBF87" s="17"/>
      <c r="OBG87" s="17"/>
      <c r="OBH87" s="17"/>
      <c r="OBI87" s="17"/>
      <c r="OBJ87" s="17"/>
      <c r="OBK87" s="17"/>
      <c r="OBL87" s="17"/>
      <c r="OBM87" s="17"/>
      <c r="OBN87" s="17"/>
      <c r="OBO87" s="17"/>
      <c r="OBP87" s="17"/>
      <c r="OBQ87" s="17"/>
      <c r="OBR87" s="17"/>
      <c r="OBS87" s="17"/>
      <c r="OBT87" s="17"/>
      <c r="OBU87" s="17"/>
      <c r="OBV87" s="17"/>
      <c r="OBW87" s="17"/>
      <c r="OBX87" s="17"/>
      <c r="OBY87" s="17"/>
      <c r="OBZ87" s="17"/>
      <c r="OCA87" s="17"/>
      <c r="OCB87" s="17"/>
      <c r="OCC87" s="17"/>
      <c r="OCD87" s="17"/>
      <c r="OCE87" s="17"/>
      <c r="OCF87" s="17"/>
      <c r="OCG87" s="17"/>
      <c r="OCH87" s="17"/>
      <c r="OCI87" s="17"/>
      <c r="OCJ87" s="17"/>
      <c r="OCK87" s="17"/>
      <c r="OCL87" s="17"/>
      <c r="OCM87" s="17"/>
      <c r="OCN87" s="17"/>
      <c r="OCO87" s="17"/>
      <c r="OCP87" s="17"/>
      <c r="OCQ87" s="17"/>
      <c r="OCR87" s="17"/>
      <c r="OCS87" s="17"/>
      <c r="OCT87" s="17"/>
      <c r="OCU87" s="17"/>
      <c r="OCV87" s="17"/>
      <c r="OCW87" s="17"/>
      <c r="OCX87" s="17"/>
      <c r="OCY87" s="17"/>
      <c r="OCZ87" s="17"/>
      <c r="ODA87" s="17"/>
      <c r="ODB87" s="17"/>
      <c r="ODC87" s="17"/>
      <c r="ODD87" s="17"/>
      <c r="ODE87" s="17"/>
      <c r="ODF87" s="17"/>
      <c r="ODG87" s="17"/>
      <c r="ODH87" s="17"/>
      <c r="ODI87" s="17"/>
      <c r="ODJ87" s="17"/>
      <c r="ODK87" s="17"/>
      <c r="ODL87" s="17"/>
      <c r="ODM87" s="17"/>
      <c r="ODN87" s="17"/>
      <c r="ODO87" s="17"/>
      <c r="ODP87" s="17"/>
      <c r="ODQ87" s="17"/>
      <c r="ODR87" s="17"/>
      <c r="ODS87" s="17"/>
      <c r="ODT87" s="17"/>
      <c r="ODU87" s="17"/>
      <c r="ODV87" s="17"/>
      <c r="ODW87" s="17"/>
      <c r="ODX87" s="17"/>
      <c r="ODY87" s="17"/>
      <c r="ODZ87" s="17"/>
      <c r="OEA87" s="17"/>
      <c r="OEB87" s="17"/>
      <c r="OEC87" s="17"/>
      <c r="OED87" s="17"/>
      <c r="OEE87" s="17"/>
      <c r="OEF87" s="17"/>
      <c r="OEG87" s="17"/>
      <c r="OEH87" s="17"/>
      <c r="OEI87" s="17"/>
      <c r="OEJ87" s="17"/>
      <c r="OEK87" s="17"/>
      <c r="OEL87" s="17"/>
      <c r="OEM87" s="17"/>
      <c r="OEN87" s="17"/>
      <c r="OEO87" s="17"/>
      <c r="OEP87" s="17"/>
      <c r="OEQ87" s="17"/>
      <c r="OER87" s="17"/>
      <c r="OES87" s="17"/>
      <c r="OET87" s="17"/>
      <c r="OEU87" s="17"/>
      <c r="OEV87" s="17"/>
      <c r="OEW87" s="17"/>
      <c r="OEX87" s="17"/>
      <c r="OEY87" s="17"/>
      <c r="OEZ87" s="17"/>
      <c r="OFA87" s="17"/>
      <c r="OFB87" s="17"/>
      <c r="OFC87" s="17"/>
      <c r="OFD87" s="17"/>
      <c r="OFE87" s="17"/>
      <c r="OFF87" s="17"/>
      <c r="OFG87" s="17"/>
      <c r="OFH87" s="17"/>
      <c r="OFI87" s="17"/>
      <c r="OFJ87" s="17"/>
      <c r="OFK87" s="17"/>
      <c r="OFL87" s="17"/>
      <c r="OFM87" s="17"/>
      <c r="OFN87" s="17"/>
      <c r="OFO87" s="17"/>
      <c r="OFP87" s="17"/>
      <c r="OFQ87" s="17"/>
      <c r="OFR87" s="17"/>
      <c r="OFS87" s="17"/>
      <c r="OFT87" s="17"/>
      <c r="OFU87" s="17"/>
      <c r="OFV87" s="17"/>
      <c r="OFW87" s="17"/>
      <c r="OFX87" s="17"/>
      <c r="OFY87" s="17"/>
      <c r="OFZ87" s="17"/>
      <c r="OGA87" s="17"/>
      <c r="OGB87" s="17"/>
      <c r="OGC87" s="17"/>
      <c r="OGD87" s="17"/>
      <c r="OGE87" s="17"/>
      <c r="OGF87" s="17"/>
      <c r="OGG87" s="17"/>
      <c r="OGH87" s="17"/>
      <c r="OGI87" s="17"/>
      <c r="OGJ87" s="17"/>
      <c r="OGK87" s="17"/>
      <c r="OGL87" s="17"/>
      <c r="OGM87" s="17"/>
      <c r="OGN87" s="17"/>
      <c r="OGO87" s="17"/>
      <c r="OGP87" s="17"/>
      <c r="OGQ87" s="17"/>
      <c r="OGR87" s="17"/>
      <c r="OGS87" s="17"/>
      <c r="OGT87" s="17"/>
      <c r="OGU87" s="17"/>
      <c r="OGV87" s="17"/>
      <c r="OGW87" s="17"/>
      <c r="OGX87" s="17"/>
      <c r="OGY87" s="17"/>
      <c r="OGZ87" s="17"/>
      <c r="OHA87" s="17"/>
      <c r="OHB87" s="17"/>
      <c r="OHC87" s="17"/>
      <c r="OHD87" s="17"/>
      <c r="OHE87" s="17"/>
      <c r="OHF87" s="17"/>
      <c r="OHG87" s="17"/>
      <c r="OHH87" s="17"/>
      <c r="OHI87" s="17"/>
      <c r="OHJ87" s="17"/>
      <c r="OHK87" s="17"/>
      <c r="OHL87" s="17"/>
      <c r="OHM87" s="17"/>
      <c r="OHN87" s="17"/>
      <c r="OHO87" s="17"/>
      <c r="OHP87" s="17"/>
      <c r="OHQ87" s="17"/>
      <c r="OHR87" s="17"/>
      <c r="OHS87" s="17"/>
      <c r="OHT87" s="17"/>
      <c r="OHU87" s="17"/>
      <c r="OHV87" s="17"/>
      <c r="OHW87" s="17"/>
      <c r="OHX87" s="17"/>
      <c r="OHY87" s="17"/>
      <c r="OHZ87" s="17"/>
      <c r="OIA87" s="17"/>
      <c r="OIB87" s="17"/>
      <c r="OIC87" s="17"/>
      <c r="OID87" s="17"/>
      <c r="OIE87" s="17"/>
      <c r="OIF87" s="17"/>
      <c r="OIG87" s="17"/>
      <c r="OIH87" s="17"/>
      <c r="OII87" s="17"/>
      <c r="OIJ87" s="17"/>
      <c r="OIK87" s="17"/>
      <c r="OIL87" s="17"/>
      <c r="OIM87" s="17"/>
      <c r="OIN87" s="17"/>
      <c r="OIO87" s="17"/>
      <c r="OIP87" s="17"/>
      <c r="OIQ87" s="17"/>
      <c r="OIR87" s="17"/>
      <c r="OIS87" s="17"/>
      <c r="OIT87" s="17"/>
      <c r="OIU87" s="17"/>
      <c r="OIV87" s="17"/>
      <c r="OIW87" s="17"/>
      <c r="OIX87" s="17"/>
      <c r="OIY87" s="17"/>
      <c r="OIZ87" s="17"/>
      <c r="OJA87" s="17"/>
      <c r="OJB87" s="17"/>
      <c r="OJC87" s="17"/>
      <c r="OJD87" s="17"/>
      <c r="OJE87" s="17"/>
      <c r="OJF87" s="17"/>
      <c r="OJG87" s="17"/>
      <c r="OJH87" s="17"/>
      <c r="OJI87" s="17"/>
      <c r="OJJ87" s="17"/>
      <c r="OJK87" s="17"/>
      <c r="OJL87" s="17"/>
      <c r="OJM87" s="17"/>
      <c r="OJN87" s="17"/>
      <c r="OJO87" s="17"/>
      <c r="OJP87" s="17"/>
      <c r="OJQ87" s="17"/>
      <c r="OJR87" s="17"/>
      <c r="OJS87" s="17"/>
      <c r="OJT87" s="17"/>
      <c r="OJU87" s="17"/>
      <c r="OJV87" s="17"/>
      <c r="OJW87" s="17"/>
      <c r="OJX87" s="17"/>
      <c r="OJY87" s="17"/>
      <c r="OJZ87" s="17"/>
      <c r="OKA87" s="17"/>
      <c r="OKB87" s="17"/>
      <c r="OKC87" s="17"/>
      <c r="OKD87" s="17"/>
      <c r="OKE87" s="17"/>
      <c r="OKF87" s="17"/>
      <c r="OKG87" s="17"/>
      <c r="OKH87" s="17"/>
      <c r="OKI87" s="17"/>
      <c r="OKJ87" s="17"/>
      <c r="OKK87" s="17"/>
      <c r="OKL87" s="17"/>
      <c r="OKM87" s="17"/>
      <c r="OKN87" s="17"/>
      <c r="OKO87" s="17"/>
      <c r="OKP87" s="17"/>
      <c r="OKQ87" s="17"/>
      <c r="OKR87" s="17"/>
      <c r="OKS87" s="17"/>
      <c r="OKT87" s="17"/>
      <c r="OKU87" s="17"/>
      <c r="OKV87" s="17"/>
      <c r="OKW87" s="17"/>
      <c r="OKX87" s="17"/>
      <c r="OKY87" s="17"/>
      <c r="OKZ87" s="17"/>
      <c r="OLA87" s="17"/>
      <c r="OLB87" s="17"/>
      <c r="OLC87" s="17"/>
      <c r="OLD87" s="17"/>
      <c r="OLE87" s="17"/>
      <c r="OLF87" s="17"/>
      <c r="OLG87" s="17"/>
      <c r="OLH87" s="17"/>
      <c r="OLI87" s="17"/>
      <c r="OLJ87" s="17"/>
      <c r="OLK87" s="17"/>
      <c r="OLL87" s="17"/>
      <c r="OLM87" s="17"/>
      <c r="OLN87" s="17"/>
      <c r="OLO87" s="17"/>
      <c r="OLP87" s="17"/>
      <c r="OLQ87" s="17"/>
      <c r="OLR87" s="17"/>
      <c r="OLS87" s="17"/>
      <c r="OLT87" s="17"/>
      <c r="OLU87" s="17"/>
      <c r="OLV87" s="17"/>
      <c r="OLW87" s="17"/>
      <c r="OLX87" s="17"/>
      <c r="OLY87" s="17"/>
      <c r="OLZ87" s="17"/>
      <c r="OMA87" s="17"/>
      <c r="OMB87" s="17"/>
      <c r="OMC87" s="17"/>
      <c r="OMD87" s="17"/>
      <c r="OME87" s="17"/>
      <c r="OMF87" s="17"/>
      <c r="OMG87" s="17"/>
      <c r="OMH87" s="17"/>
      <c r="OMI87" s="17"/>
      <c r="OMJ87" s="17"/>
      <c r="OMK87" s="17"/>
      <c r="OML87" s="17"/>
      <c r="OMM87" s="17"/>
      <c r="OMN87" s="17"/>
      <c r="OMO87" s="17"/>
      <c r="OMP87" s="17"/>
      <c r="OMQ87" s="17"/>
      <c r="OMR87" s="17"/>
      <c r="OMS87" s="17"/>
      <c r="OMT87" s="17"/>
      <c r="OMU87" s="17"/>
      <c r="OMV87" s="17"/>
      <c r="OMW87" s="17"/>
      <c r="OMX87" s="17"/>
      <c r="OMY87" s="17"/>
      <c r="OMZ87" s="17"/>
      <c r="ONA87" s="17"/>
      <c r="ONB87" s="17"/>
      <c r="ONC87" s="17"/>
      <c r="OND87" s="17"/>
      <c r="ONE87" s="17"/>
      <c r="ONF87" s="17"/>
      <c r="ONG87" s="17"/>
      <c r="ONH87" s="17"/>
      <c r="ONI87" s="17"/>
      <c r="ONJ87" s="17"/>
      <c r="ONK87" s="17"/>
      <c r="ONL87" s="17"/>
      <c r="ONM87" s="17"/>
      <c r="ONN87" s="17"/>
      <c r="ONO87" s="17"/>
      <c r="ONP87" s="17"/>
      <c r="ONQ87" s="17"/>
      <c r="ONR87" s="17"/>
      <c r="ONS87" s="17"/>
      <c r="ONT87" s="17"/>
      <c r="ONU87" s="17"/>
      <c r="ONV87" s="17"/>
      <c r="ONW87" s="17"/>
      <c r="ONX87" s="17"/>
      <c r="ONY87" s="17"/>
      <c r="ONZ87" s="17"/>
      <c r="OOA87" s="17"/>
      <c r="OOB87" s="17"/>
      <c r="OOC87" s="17"/>
      <c r="OOD87" s="17"/>
      <c r="OOE87" s="17"/>
      <c r="OOF87" s="17"/>
      <c r="OOG87" s="17"/>
      <c r="OOH87" s="17"/>
      <c r="OOI87" s="17"/>
      <c r="OOJ87" s="17"/>
      <c r="OOK87" s="17"/>
      <c r="OOL87" s="17"/>
      <c r="OOM87" s="17"/>
      <c r="OON87" s="17"/>
      <c r="OOO87" s="17"/>
      <c r="OOP87" s="17"/>
      <c r="OOQ87" s="17"/>
      <c r="OOR87" s="17"/>
      <c r="OOS87" s="17"/>
      <c r="OOT87" s="17"/>
      <c r="OOU87" s="17"/>
      <c r="OOV87" s="17"/>
      <c r="OOW87" s="17"/>
      <c r="OOX87" s="17"/>
      <c r="OOY87" s="17"/>
      <c r="OOZ87" s="17"/>
      <c r="OPA87" s="17"/>
      <c r="OPB87" s="17"/>
      <c r="OPC87" s="17"/>
      <c r="OPD87" s="17"/>
      <c r="OPE87" s="17"/>
      <c r="OPF87" s="17"/>
      <c r="OPG87" s="17"/>
      <c r="OPH87" s="17"/>
      <c r="OPI87" s="17"/>
      <c r="OPJ87" s="17"/>
      <c r="OPK87" s="17"/>
      <c r="OPL87" s="17"/>
      <c r="OPM87" s="17"/>
      <c r="OPN87" s="17"/>
      <c r="OPO87" s="17"/>
      <c r="OPP87" s="17"/>
      <c r="OPQ87" s="17"/>
      <c r="OPR87" s="17"/>
      <c r="OPS87" s="17"/>
      <c r="OPT87" s="17"/>
      <c r="OPU87" s="17"/>
      <c r="OPV87" s="17"/>
      <c r="OPW87" s="17"/>
      <c r="OPX87" s="17"/>
      <c r="OPY87" s="17"/>
      <c r="OPZ87" s="17"/>
      <c r="OQA87" s="17"/>
      <c r="OQB87" s="17"/>
      <c r="OQC87" s="17"/>
      <c r="OQD87" s="17"/>
      <c r="OQE87" s="17"/>
      <c r="OQF87" s="17"/>
      <c r="OQG87" s="17"/>
      <c r="OQH87" s="17"/>
      <c r="OQI87" s="17"/>
      <c r="OQJ87" s="17"/>
      <c r="OQK87" s="17"/>
      <c r="OQL87" s="17"/>
      <c r="OQM87" s="17"/>
      <c r="OQN87" s="17"/>
      <c r="OQO87" s="17"/>
      <c r="OQP87" s="17"/>
      <c r="OQQ87" s="17"/>
      <c r="OQR87" s="17"/>
      <c r="OQS87" s="17"/>
      <c r="OQT87" s="17"/>
      <c r="OQU87" s="17"/>
      <c r="OQV87" s="17"/>
      <c r="OQW87" s="17"/>
      <c r="OQX87" s="17"/>
      <c r="OQY87" s="17"/>
      <c r="OQZ87" s="17"/>
      <c r="ORA87" s="17"/>
      <c r="ORB87" s="17"/>
      <c r="ORC87" s="17"/>
      <c r="ORD87" s="17"/>
      <c r="ORE87" s="17"/>
      <c r="ORF87" s="17"/>
      <c r="ORG87" s="17"/>
      <c r="ORH87" s="17"/>
      <c r="ORI87" s="17"/>
      <c r="ORJ87" s="17"/>
      <c r="ORK87" s="17"/>
      <c r="ORL87" s="17"/>
      <c r="ORM87" s="17"/>
      <c r="ORN87" s="17"/>
      <c r="ORO87" s="17"/>
      <c r="ORP87" s="17"/>
      <c r="ORQ87" s="17"/>
      <c r="ORR87" s="17"/>
      <c r="ORS87" s="17"/>
      <c r="ORT87" s="17"/>
      <c r="ORU87" s="17"/>
      <c r="ORV87" s="17"/>
      <c r="ORW87" s="17"/>
      <c r="ORX87" s="17"/>
      <c r="ORY87" s="17"/>
      <c r="ORZ87" s="17"/>
      <c r="OSA87" s="17"/>
      <c r="OSB87" s="17"/>
      <c r="OSC87" s="17"/>
      <c r="OSD87" s="17"/>
      <c r="OSE87" s="17"/>
      <c r="OSF87" s="17"/>
      <c r="OSG87" s="17"/>
      <c r="OSH87" s="17"/>
      <c r="OSI87" s="17"/>
      <c r="OSJ87" s="17"/>
      <c r="OSK87" s="17"/>
      <c r="OSL87" s="17"/>
      <c r="OSM87" s="17"/>
      <c r="OSN87" s="17"/>
      <c r="OSO87" s="17"/>
      <c r="OSP87" s="17"/>
      <c r="OSQ87" s="17"/>
      <c r="OSR87" s="17"/>
      <c r="OSS87" s="17"/>
      <c r="OST87" s="17"/>
      <c r="OSU87" s="17"/>
      <c r="OSV87" s="17"/>
      <c r="OSW87" s="17"/>
      <c r="OSX87" s="17"/>
      <c r="OSY87" s="17"/>
      <c r="OSZ87" s="17"/>
      <c r="OTA87" s="17"/>
      <c r="OTB87" s="17"/>
      <c r="OTC87" s="17"/>
      <c r="OTD87" s="17"/>
      <c r="OTE87" s="17"/>
      <c r="OTF87" s="17"/>
      <c r="OTG87" s="17"/>
      <c r="OTH87" s="17"/>
      <c r="OTI87" s="17"/>
      <c r="OTJ87" s="17"/>
      <c r="OTK87" s="17"/>
      <c r="OTL87" s="17"/>
      <c r="OTM87" s="17"/>
      <c r="OTN87" s="17"/>
      <c r="OTO87" s="17"/>
      <c r="OTP87" s="17"/>
      <c r="OTQ87" s="17"/>
      <c r="OTR87" s="17"/>
      <c r="OTS87" s="17"/>
      <c r="OTT87" s="17"/>
      <c r="OTU87" s="17"/>
      <c r="OTV87" s="17"/>
      <c r="OTW87" s="17"/>
      <c r="OTX87" s="17"/>
      <c r="OTY87" s="17"/>
      <c r="OTZ87" s="17"/>
      <c r="OUA87" s="17"/>
      <c r="OUB87" s="17"/>
      <c r="OUC87" s="17"/>
      <c r="OUD87" s="17"/>
      <c r="OUE87" s="17"/>
      <c r="OUF87" s="17"/>
      <c r="OUG87" s="17"/>
      <c r="OUH87" s="17"/>
      <c r="OUI87" s="17"/>
      <c r="OUJ87" s="17"/>
      <c r="OUK87" s="17"/>
      <c r="OUL87" s="17"/>
      <c r="OUM87" s="17"/>
      <c r="OUN87" s="17"/>
      <c r="OUO87" s="17"/>
      <c r="OUP87" s="17"/>
      <c r="OUQ87" s="17"/>
      <c r="OUR87" s="17"/>
      <c r="OUS87" s="17"/>
      <c r="OUT87" s="17"/>
      <c r="OUU87" s="17"/>
      <c r="OUV87" s="17"/>
      <c r="OUW87" s="17"/>
      <c r="OUX87" s="17"/>
      <c r="OUY87" s="17"/>
      <c r="OUZ87" s="17"/>
      <c r="OVA87" s="17"/>
      <c r="OVB87" s="17"/>
      <c r="OVC87" s="17"/>
      <c r="OVD87" s="17"/>
      <c r="OVE87" s="17"/>
      <c r="OVF87" s="17"/>
      <c r="OVG87" s="17"/>
      <c r="OVH87" s="17"/>
      <c r="OVI87" s="17"/>
      <c r="OVJ87" s="17"/>
      <c r="OVK87" s="17"/>
      <c r="OVL87" s="17"/>
      <c r="OVM87" s="17"/>
      <c r="OVN87" s="17"/>
      <c r="OVO87" s="17"/>
      <c r="OVP87" s="17"/>
      <c r="OVQ87" s="17"/>
      <c r="OVR87" s="17"/>
      <c r="OVS87" s="17"/>
      <c r="OVT87" s="17"/>
      <c r="OVU87" s="17"/>
      <c r="OVV87" s="17"/>
      <c r="OVW87" s="17"/>
      <c r="OVX87" s="17"/>
      <c r="OVY87" s="17"/>
      <c r="OVZ87" s="17"/>
      <c r="OWA87" s="17"/>
      <c r="OWB87" s="17"/>
      <c r="OWC87" s="17"/>
      <c r="OWD87" s="17"/>
      <c r="OWE87" s="17"/>
      <c r="OWF87" s="17"/>
      <c r="OWG87" s="17"/>
      <c r="OWH87" s="17"/>
      <c r="OWI87" s="17"/>
      <c r="OWJ87" s="17"/>
      <c r="OWK87" s="17"/>
      <c r="OWL87" s="17"/>
      <c r="OWM87" s="17"/>
      <c r="OWN87" s="17"/>
      <c r="OWO87" s="17"/>
      <c r="OWP87" s="17"/>
      <c r="OWQ87" s="17"/>
      <c r="OWR87" s="17"/>
      <c r="OWS87" s="17"/>
      <c r="OWT87" s="17"/>
      <c r="OWU87" s="17"/>
      <c r="OWV87" s="17"/>
      <c r="OWW87" s="17"/>
      <c r="OWX87" s="17"/>
      <c r="OWY87" s="17"/>
      <c r="OWZ87" s="17"/>
      <c r="OXA87" s="17"/>
      <c r="OXB87" s="17"/>
      <c r="OXC87" s="17"/>
      <c r="OXD87" s="17"/>
      <c r="OXE87" s="17"/>
      <c r="OXF87" s="17"/>
      <c r="OXG87" s="17"/>
      <c r="OXH87" s="17"/>
      <c r="OXI87" s="17"/>
      <c r="OXJ87" s="17"/>
      <c r="OXK87" s="17"/>
      <c r="OXL87" s="17"/>
      <c r="OXM87" s="17"/>
      <c r="OXN87" s="17"/>
      <c r="OXO87" s="17"/>
      <c r="OXP87" s="17"/>
      <c r="OXQ87" s="17"/>
      <c r="OXR87" s="17"/>
      <c r="OXS87" s="17"/>
      <c r="OXT87" s="17"/>
      <c r="OXU87" s="17"/>
      <c r="OXV87" s="17"/>
      <c r="OXW87" s="17"/>
      <c r="OXX87" s="17"/>
      <c r="OXY87" s="17"/>
      <c r="OXZ87" s="17"/>
      <c r="OYA87" s="17"/>
      <c r="OYB87" s="17"/>
      <c r="OYC87" s="17"/>
      <c r="OYD87" s="17"/>
      <c r="OYE87" s="17"/>
      <c r="OYF87" s="17"/>
      <c r="OYG87" s="17"/>
      <c r="OYH87" s="17"/>
      <c r="OYI87" s="17"/>
      <c r="OYJ87" s="17"/>
      <c r="OYK87" s="17"/>
      <c r="OYL87" s="17"/>
      <c r="OYM87" s="17"/>
      <c r="OYN87" s="17"/>
      <c r="OYO87" s="17"/>
      <c r="OYP87" s="17"/>
      <c r="OYQ87" s="17"/>
      <c r="OYR87" s="17"/>
      <c r="OYS87" s="17"/>
      <c r="OYT87" s="17"/>
      <c r="OYU87" s="17"/>
      <c r="OYV87" s="17"/>
      <c r="OYW87" s="17"/>
      <c r="OYX87" s="17"/>
      <c r="OYY87" s="17"/>
      <c r="OYZ87" s="17"/>
      <c r="OZA87" s="17"/>
      <c r="OZB87" s="17"/>
      <c r="OZC87" s="17"/>
      <c r="OZD87" s="17"/>
      <c r="OZE87" s="17"/>
      <c r="OZF87" s="17"/>
      <c r="OZG87" s="17"/>
      <c r="OZH87" s="17"/>
      <c r="OZI87" s="17"/>
      <c r="OZJ87" s="17"/>
      <c r="OZK87" s="17"/>
      <c r="OZL87" s="17"/>
      <c r="OZM87" s="17"/>
      <c r="OZN87" s="17"/>
      <c r="OZO87" s="17"/>
      <c r="OZP87" s="17"/>
      <c r="OZQ87" s="17"/>
      <c r="OZR87" s="17"/>
      <c r="OZS87" s="17"/>
      <c r="OZT87" s="17"/>
      <c r="OZU87" s="17"/>
      <c r="OZV87" s="17"/>
      <c r="OZW87" s="17"/>
      <c r="OZX87" s="17"/>
      <c r="OZY87" s="17"/>
      <c r="OZZ87" s="17"/>
      <c r="PAA87" s="17"/>
      <c r="PAB87" s="17"/>
      <c r="PAC87" s="17"/>
      <c r="PAD87" s="17"/>
      <c r="PAE87" s="17"/>
      <c r="PAF87" s="17"/>
      <c r="PAG87" s="17"/>
      <c r="PAH87" s="17"/>
      <c r="PAI87" s="17"/>
      <c r="PAJ87" s="17"/>
      <c r="PAK87" s="17"/>
      <c r="PAL87" s="17"/>
      <c r="PAM87" s="17"/>
      <c r="PAN87" s="17"/>
      <c r="PAO87" s="17"/>
      <c r="PAP87" s="17"/>
      <c r="PAQ87" s="17"/>
      <c r="PAR87" s="17"/>
      <c r="PAS87" s="17"/>
      <c r="PAT87" s="17"/>
      <c r="PAU87" s="17"/>
      <c r="PAV87" s="17"/>
      <c r="PAW87" s="17"/>
      <c r="PAX87" s="17"/>
      <c r="PAY87" s="17"/>
      <c r="PAZ87" s="17"/>
      <c r="PBA87" s="17"/>
      <c r="PBB87" s="17"/>
      <c r="PBC87" s="17"/>
      <c r="PBD87" s="17"/>
      <c r="PBE87" s="17"/>
      <c r="PBF87" s="17"/>
      <c r="PBG87" s="17"/>
      <c r="PBH87" s="17"/>
      <c r="PBI87" s="17"/>
      <c r="PBJ87" s="17"/>
      <c r="PBK87" s="17"/>
      <c r="PBL87" s="17"/>
      <c r="PBM87" s="17"/>
      <c r="PBN87" s="17"/>
      <c r="PBO87" s="17"/>
      <c r="PBP87" s="17"/>
      <c r="PBQ87" s="17"/>
      <c r="PBR87" s="17"/>
      <c r="PBS87" s="17"/>
      <c r="PBT87" s="17"/>
      <c r="PBU87" s="17"/>
      <c r="PBV87" s="17"/>
      <c r="PBW87" s="17"/>
      <c r="PBX87" s="17"/>
      <c r="PBY87" s="17"/>
      <c r="PBZ87" s="17"/>
      <c r="PCA87" s="17"/>
      <c r="PCB87" s="17"/>
      <c r="PCC87" s="17"/>
      <c r="PCD87" s="17"/>
      <c r="PCE87" s="17"/>
      <c r="PCF87" s="17"/>
      <c r="PCG87" s="17"/>
      <c r="PCH87" s="17"/>
      <c r="PCI87" s="17"/>
      <c r="PCJ87" s="17"/>
      <c r="PCK87" s="17"/>
      <c r="PCL87" s="17"/>
      <c r="PCM87" s="17"/>
      <c r="PCN87" s="17"/>
      <c r="PCO87" s="17"/>
      <c r="PCP87" s="17"/>
      <c r="PCQ87" s="17"/>
      <c r="PCR87" s="17"/>
      <c r="PCS87" s="17"/>
      <c r="PCT87" s="17"/>
      <c r="PCU87" s="17"/>
      <c r="PCV87" s="17"/>
      <c r="PCW87" s="17"/>
      <c r="PCX87" s="17"/>
      <c r="PCY87" s="17"/>
      <c r="PCZ87" s="17"/>
      <c r="PDA87" s="17"/>
      <c r="PDB87" s="17"/>
      <c r="PDC87" s="17"/>
      <c r="PDD87" s="17"/>
      <c r="PDE87" s="17"/>
      <c r="PDF87" s="17"/>
      <c r="PDG87" s="17"/>
      <c r="PDH87" s="17"/>
      <c r="PDI87" s="17"/>
      <c r="PDJ87" s="17"/>
      <c r="PDK87" s="17"/>
      <c r="PDL87" s="17"/>
      <c r="PDM87" s="17"/>
      <c r="PDN87" s="17"/>
      <c r="PDO87" s="17"/>
      <c r="PDP87" s="17"/>
      <c r="PDQ87" s="17"/>
      <c r="PDR87" s="17"/>
      <c r="PDS87" s="17"/>
      <c r="PDT87" s="17"/>
      <c r="PDU87" s="17"/>
      <c r="PDV87" s="17"/>
      <c r="PDW87" s="17"/>
      <c r="PDX87" s="17"/>
      <c r="PDY87" s="17"/>
      <c r="PDZ87" s="17"/>
      <c r="PEA87" s="17"/>
      <c r="PEB87" s="17"/>
      <c r="PEC87" s="17"/>
      <c r="PED87" s="17"/>
      <c r="PEE87" s="17"/>
      <c r="PEF87" s="17"/>
      <c r="PEG87" s="17"/>
      <c r="PEH87" s="17"/>
      <c r="PEI87" s="17"/>
      <c r="PEJ87" s="17"/>
      <c r="PEK87" s="17"/>
      <c r="PEL87" s="17"/>
      <c r="PEM87" s="17"/>
      <c r="PEN87" s="17"/>
      <c r="PEO87" s="17"/>
      <c r="PEP87" s="17"/>
      <c r="PEQ87" s="17"/>
      <c r="PER87" s="17"/>
      <c r="PES87" s="17"/>
      <c r="PET87" s="17"/>
      <c r="PEU87" s="17"/>
      <c r="PEV87" s="17"/>
      <c r="PEW87" s="17"/>
      <c r="PEX87" s="17"/>
      <c r="PEY87" s="17"/>
      <c r="PEZ87" s="17"/>
      <c r="PFA87" s="17"/>
      <c r="PFB87" s="17"/>
      <c r="PFC87" s="17"/>
      <c r="PFD87" s="17"/>
      <c r="PFE87" s="17"/>
      <c r="PFF87" s="17"/>
      <c r="PFG87" s="17"/>
      <c r="PFH87" s="17"/>
      <c r="PFI87" s="17"/>
      <c r="PFJ87" s="17"/>
      <c r="PFK87" s="17"/>
      <c r="PFL87" s="17"/>
      <c r="PFM87" s="17"/>
      <c r="PFN87" s="17"/>
      <c r="PFO87" s="17"/>
      <c r="PFP87" s="17"/>
      <c r="PFQ87" s="17"/>
      <c r="PFR87" s="17"/>
      <c r="PFS87" s="17"/>
      <c r="PFT87" s="17"/>
      <c r="PFU87" s="17"/>
      <c r="PFV87" s="17"/>
      <c r="PFW87" s="17"/>
      <c r="PFX87" s="17"/>
      <c r="PFY87" s="17"/>
      <c r="PFZ87" s="17"/>
      <c r="PGA87" s="17"/>
      <c r="PGB87" s="17"/>
      <c r="PGC87" s="17"/>
      <c r="PGD87" s="17"/>
      <c r="PGE87" s="17"/>
      <c r="PGF87" s="17"/>
      <c r="PGG87" s="17"/>
      <c r="PGH87" s="17"/>
      <c r="PGI87" s="17"/>
      <c r="PGJ87" s="17"/>
      <c r="PGK87" s="17"/>
      <c r="PGL87" s="17"/>
      <c r="PGM87" s="17"/>
      <c r="PGN87" s="17"/>
      <c r="PGO87" s="17"/>
      <c r="PGP87" s="17"/>
      <c r="PGQ87" s="17"/>
      <c r="PGR87" s="17"/>
      <c r="PGS87" s="17"/>
      <c r="PGT87" s="17"/>
      <c r="PGU87" s="17"/>
      <c r="PGV87" s="17"/>
      <c r="PGW87" s="17"/>
      <c r="PGX87" s="17"/>
      <c r="PGY87" s="17"/>
      <c r="PGZ87" s="17"/>
      <c r="PHA87" s="17"/>
      <c r="PHB87" s="17"/>
      <c r="PHC87" s="17"/>
      <c r="PHD87" s="17"/>
      <c r="PHE87" s="17"/>
      <c r="PHF87" s="17"/>
      <c r="PHG87" s="17"/>
      <c r="PHH87" s="17"/>
      <c r="PHI87" s="17"/>
      <c r="PHJ87" s="17"/>
      <c r="PHK87" s="17"/>
      <c r="PHL87" s="17"/>
      <c r="PHM87" s="17"/>
      <c r="PHN87" s="17"/>
      <c r="PHO87" s="17"/>
      <c r="PHP87" s="17"/>
      <c r="PHQ87" s="17"/>
      <c r="PHR87" s="17"/>
      <c r="PHS87" s="17"/>
      <c r="PHT87" s="17"/>
      <c r="PHU87" s="17"/>
      <c r="PHV87" s="17"/>
      <c r="PHW87" s="17"/>
      <c r="PHX87" s="17"/>
      <c r="PHY87" s="17"/>
      <c r="PHZ87" s="17"/>
      <c r="PIA87" s="17"/>
      <c r="PIB87" s="17"/>
      <c r="PIC87" s="17"/>
      <c r="PID87" s="17"/>
      <c r="PIE87" s="17"/>
      <c r="PIF87" s="17"/>
      <c r="PIG87" s="17"/>
      <c r="PIH87" s="17"/>
      <c r="PII87" s="17"/>
      <c r="PIJ87" s="17"/>
      <c r="PIK87" s="17"/>
      <c r="PIL87" s="17"/>
      <c r="PIM87" s="17"/>
      <c r="PIN87" s="17"/>
      <c r="PIO87" s="17"/>
      <c r="PIP87" s="17"/>
      <c r="PIQ87" s="17"/>
      <c r="PIR87" s="17"/>
      <c r="PIS87" s="17"/>
      <c r="PIT87" s="17"/>
      <c r="PIU87" s="17"/>
      <c r="PIV87" s="17"/>
      <c r="PIW87" s="17"/>
      <c r="PIX87" s="17"/>
      <c r="PIY87" s="17"/>
      <c r="PIZ87" s="17"/>
      <c r="PJA87" s="17"/>
      <c r="PJB87" s="17"/>
      <c r="PJC87" s="17"/>
      <c r="PJD87" s="17"/>
      <c r="PJE87" s="17"/>
      <c r="PJF87" s="17"/>
      <c r="PJG87" s="17"/>
      <c r="PJH87" s="17"/>
      <c r="PJI87" s="17"/>
      <c r="PJJ87" s="17"/>
      <c r="PJK87" s="17"/>
      <c r="PJL87" s="17"/>
      <c r="PJM87" s="17"/>
      <c r="PJN87" s="17"/>
      <c r="PJO87" s="17"/>
      <c r="PJP87" s="17"/>
      <c r="PJQ87" s="17"/>
      <c r="PJR87" s="17"/>
      <c r="PJS87" s="17"/>
      <c r="PJT87" s="17"/>
      <c r="PJU87" s="17"/>
      <c r="PJV87" s="17"/>
      <c r="PJW87" s="17"/>
      <c r="PJX87" s="17"/>
      <c r="PJY87" s="17"/>
      <c r="PJZ87" s="17"/>
      <c r="PKA87" s="17"/>
      <c r="PKB87" s="17"/>
      <c r="PKC87" s="17"/>
      <c r="PKD87" s="17"/>
      <c r="PKE87" s="17"/>
      <c r="PKF87" s="17"/>
      <c r="PKG87" s="17"/>
      <c r="PKH87" s="17"/>
      <c r="PKI87" s="17"/>
      <c r="PKJ87" s="17"/>
      <c r="PKK87" s="17"/>
      <c r="PKL87" s="17"/>
      <c r="PKM87" s="17"/>
      <c r="PKN87" s="17"/>
      <c r="PKO87" s="17"/>
      <c r="PKP87" s="17"/>
      <c r="PKQ87" s="17"/>
      <c r="PKR87" s="17"/>
      <c r="PKS87" s="17"/>
      <c r="PKT87" s="17"/>
      <c r="PKU87" s="17"/>
      <c r="PKV87" s="17"/>
      <c r="PKW87" s="17"/>
      <c r="PKX87" s="17"/>
      <c r="PKY87" s="17"/>
      <c r="PKZ87" s="17"/>
      <c r="PLA87" s="17"/>
      <c r="PLB87" s="17"/>
      <c r="PLC87" s="17"/>
      <c r="PLD87" s="17"/>
      <c r="PLE87" s="17"/>
      <c r="PLF87" s="17"/>
      <c r="PLG87" s="17"/>
      <c r="PLH87" s="17"/>
      <c r="PLI87" s="17"/>
      <c r="PLJ87" s="17"/>
      <c r="PLK87" s="17"/>
      <c r="PLL87" s="17"/>
      <c r="PLM87" s="17"/>
      <c r="PLN87" s="17"/>
      <c r="PLO87" s="17"/>
      <c r="PLP87" s="17"/>
      <c r="PLQ87" s="17"/>
      <c r="PLR87" s="17"/>
      <c r="PLS87" s="17"/>
      <c r="PLT87" s="17"/>
      <c r="PLU87" s="17"/>
      <c r="PLV87" s="17"/>
      <c r="PLW87" s="17"/>
      <c r="PLX87" s="17"/>
      <c r="PLY87" s="17"/>
      <c r="PLZ87" s="17"/>
      <c r="PMA87" s="17"/>
      <c r="PMB87" s="17"/>
      <c r="PMC87" s="17"/>
      <c r="PMD87" s="17"/>
      <c r="PME87" s="17"/>
      <c r="PMF87" s="17"/>
      <c r="PMG87" s="17"/>
      <c r="PMH87" s="17"/>
      <c r="PMI87" s="17"/>
      <c r="PMJ87" s="17"/>
      <c r="PMK87" s="17"/>
      <c r="PML87" s="17"/>
      <c r="PMM87" s="17"/>
      <c r="PMN87" s="17"/>
      <c r="PMO87" s="17"/>
      <c r="PMP87" s="17"/>
      <c r="PMQ87" s="17"/>
      <c r="PMR87" s="17"/>
      <c r="PMS87" s="17"/>
      <c r="PMT87" s="17"/>
      <c r="PMU87" s="17"/>
      <c r="PMV87" s="17"/>
      <c r="PMW87" s="17"/>
      <c r="PMX87" s="17"/>
      <c r="PMY87" s="17"/>
      <c r="PMZ87" s="17"/>
      <c r="PNA87" s="17"/>
      <c r="PNB87" s="17"/>
      <c r="PNC87" s="17"/>
      <c r="PND87" s="17"/>
      <c r="PNE87" s="17"/>
      <c r="PNF87" s="17"/>
      <c r="PNG87" s="17"/>
      <c r="PNH87" s="17"/>
      <c r="PNI87" s="17"/>
      <c r="PNJ87" s="17"/>
      <c r="PNK87" s="17"/>
      <c r="PNL87" s="17"/>
      <c r="PNM87" s="17"/>
      <c r="PNN87" s="17"/>
      <c r="PNO87" s="17"/>
      <c r="PNP87" s="17"/>
      <c r="PNQ87" s="17"/>
      <c r="PNR87" s="17"/>
      <c r="PNS87" s="17"/>
      <c r="PNT87" s="17"/>
      <c r="PNU87" s="17"/>
      <c r="PNV87" s="17"/>
      <c r="PNW87" s="17"/>
      <c r="PNX87" s="17"/>
      <c r="PNY87" s="17"/>
      <c r="PNZ87" s="17"/>
      <c r="POA87" s="17"/>
      <c r="POB87" s="17"/>
      <c r="POC87" s="17"/>
      <c r="POD87" s="17"/>
      <c r="POE87" s="17"/>
      <c r="POF87" s="17"/>
      <c r="POG87" s="17"/>
      <c r="POH87" s="17"/>
      <c r="POI87" s="17"/>
      <c r="POJ87" s="17"/>
      <c r="POK87" s="17"/>
      <c r="POL87" s="17"/>
      <c r="POM87" s="17"/>
      <c r="PON87" s="17"/>
      <c r="POO87" s="17"/>
      <c r="POP87" s="17"/>
      <c r="POQ87" s="17"/>
      <c r="POR87" s="17"/>
      <c r="POS87" s="17"/>
      <c r="POT87" s="17"/>
      <c r="POU87" s="17"/>
      <c r="POV87" s="17"/>
      <c r="POW87" s="17"/>
      <c r="POX87" s="17"/>
      <c r="POY87" s="17"/>
      <c r="POZ87" s="17"/>
      <c r="PPA87" s="17"/>
      <c r="PPB87" s="17"/>
      <c r="PPC87" s="17"/>
      <c r="PPD87" s="17"/>
      <c r="PPE87" s="17"/>
      <c r="PPF87" s="17"/>
      <c r="PPG87" s="17"/>
      <c r="PPH87" s="17"/>
      <c r="PPI87" s="17"/>
      <c r="PPJ87" s="17"/>
      <c r="PPK87" s="17"/>
      <c r="PPL87" s="17"/>
      <c r="PPM87" s="17"/>
      <c r="PPN87" s="17"/>
      <c r="PPO87" s="17"/>
      <c r="PPP87" s="17"/>
      <c r="PPQ87" s="17"/>
      <c r="PPR87" s="17"/>
      <c r="PPS87" s="17"/>
      <c r="PPT87" s="17"/>
      <c r="PPU87" s="17"/>
      <c r="PPV87" s="17"/>
      <c r="PPW87" s="17"/>
      <c r="PPX87" s="17"/>
      <c r="PPY87" s="17"/>
      <c r="PPZ87" s="17"/>
      <c r="PQA87" s="17"/>
      <c r="PQB87" s="17"/>
      <c r="PQC87" s="17"/>
      <c r="PQD87" s="17"/>
      <c r="PQE87" s="17"/>
      <c r="PQF87" s="17"/>
      <c r="PQG87" s="17"/>
      <c r="PQH87" s="17"/>
      <c r="PQI87" s="17"/>
      <c r="PQJ87" s="17"/>
      <c r="PQK87" s="17"/>
      <c r="PQL87" s="17"/>
      <c r="PQM87" s="17"/>
      <c r="PQN87" s="17"/>
      <c r="PQO87" s="17"/>
      <c r="PQP87" s="17"/>
      <c r="PQQ87" s="17"/>
      <c r="PQR87" s="17"/>
      <c r="PQS87" s="17"/>
      <c r="PQT87" s="17"/>
      <c r="PQU87" s="17"/>
      <c r="PQV87" s="17"/>
      <c r="PQW87" s="17"/>
      <c r="PQX87" s="17"/>
      <c r="PQY87" s="17"/>
      <c r="PQZ87" s="17"/>
      <c r="PRA87" s="17"/>
      <c r="PRB87" s="17"/>
      <c r="PRC87" s="17"/>
      <c r="PRD87" s="17"/>
      <c r="PRE87" s="17"/>
      <c r="PRF87" s="17"/>
      <c r="PRG87" s="17"/>
      <c r="PRH87" s="17"/>
      <c r="PRI87" s="17"/>
      <c r="PRJ87" s="17"/>
      <c r="PRK87" s="17"/>
      <c r="PRL87" s="17"/>
      <c r="PRM87" s="17"/>
      <c r="PRN87" s="17"/>
      <c r="PRO87" s="17"/>
      <c r="PRP87" s="17"/>
      <c r="PRQ87" s="17"/>
      <c r="PRR87" s="17"/>
      <c r="PRS87" s="17"/>
      <c r="PRT87" s="17"/>
      <c r="PRU87" s="17"/>
      <c r="PRV87" s="17"/>
      <c r="PRW87" s="17"/>
      <c r="PRX87" s="17"/>
      <c r="PRY87" s="17"/>
      <c r="PRZ87" s="17"/>
      <c r="PSA87" s="17"/>
      <c r="PSB87" s="17"/>
      <c r="PSC87" s="17"/>
      <c r="PSD87" s="17"/>
      <c r="PSE87" s="17"/>
      <c r="PSF87" s="17"/>
      <c r="PSG87" s="17"/>
      <c r="PSH87" s="17"/>
      <c r="PSI87" s="17"/>
      <c r="PSJ87" s="17"/>
      <c r="PSK87" s="17"/>
      <c r="PSL87" s="17"/>
      <c r="PSM87" s="17"/>
      <c r="PSN87" s="17"/>
      <c r="PSO87" s="17"/>
      <c r="PSP87" s="17"/>
      <c r="PSQ87" s="17"/>
      <c r="PSR87" s="17"/>
      <c r="PSS87" s="17"/>
      <c r="PST87" s="17"/>
      <c r="PSU87" s="17"/>
      <c r="PSV87" s="17"/>
      <c r="PSW87" s="17"/>
      <c r="PSX87" s="17"/>
      <c r="PSY87" s="17"/>
      <c r="PSZ87" s="17"/>
      <c r="PTA87" s="17"/>
      <c r="PTB87" s="17"/>
      <c r="PTC87" s="17"/>
      <c r="PTD87" s="17"/>
      <c r="PTE87" s="17"/>
      <c r="PTF87" s="17"/>
      <c r="PTG87" s="17"/>
      <c r="PTH87" s="17"/>
      <c r="PTI87" s="17"/>
      <c r="PTJ87" s="17"/>
      <c r="PTK87" s="17"/>
      <c r="PTL87" s="17"/>
      <c r="PTM87" s="17"/>
      <c r="PTN87" s="17"/>
      <c r="PTO87" s="17"/>
      <c r="PTP87" s="17"/>
      <c r="PTQ87" s="17"/>
      <c r="PTR87" s="17"/>
      <c r="PTS87" s="17"/>
      <c r="PTT87" s="17"/>
      <c r="PTU87" s="17"/>
      <c r="PTV87" s="17"/>
      <c r="PTW87" s="17"/>
      <c r="PTX87" s="17"/>
      <c r="PTY87" s="17"/>
      <c r="PTZ87" s="17"/>
      <c r="PUA87" s="17"/>
      <c r="PUB87" s="17"/>
      <c r="PUC87" s="17"/>
      <c r="PUD87" s="17"/>
      <c r="PUE87" s="17"/>
      <c r="PUF87" s="17"/>
      <c r="PUG87" s="17"/>
      <c r="PUH87" s="17"/>
      <c r="PUI87" s="17"/>
      <c r="PUJ87" s="17"/>
      <c r="PUK87" s="17"/>
      <c r="PUL87" s="17"/>
      <c r="PUM87" s="17"/>
      <c r="PUN87" s="17"/>
      <c r="PUO87" s="17"/>
      <c r="PUP87" s="17"/>
      <c r="PUQ87" s="17"/>
      <c r="PUR87" s="17"/>
      <c r="PUS87" s="17"/>
      <c r="PUT87" s="17"/>
      <c r="PUU87" s="17"/>
      <c r="PUV87" s="17"/>
      <c r="PUW87" s="17"/>
      <c r="PUX87" s="17"/>
      <c r="PUY87" s="17"/>
      <c r="PUZ87" s="17"/>
      <c r="PVA87" s="17"/>
      <c r="PVB87" s="17"/>
      <c r="PVC87" s="17"/>
      <c r="PVD87" s="17"/>
      <c r="PVE87" s="17"/>
      <c r="PVF87" s="17"/>
      <c r="PVG87" s="17"/>
      <c r="PVH87" s="17"/>
      <c r="PVI87" s="17"/>
      <c r="PVJ87" s="17"/>
      <c r="PVK87" s="17"/>
      <c r="PVL87" s="17"/>
      <c r="PVM87" s="17"/>
      <c r="PVN87" s="17"/>
      <c r="PVO87" s="17"/>
      <c r="PVP87" s="17"/>
      <c r="PVQ87" s="17"/>
      <c r="PVR87" s="17"/>
      <c r="PVS87" s="17"/>
      <c r="PVT87" s="17"/>
      <c r="PVU87" s="17"/>
      <c r="PVV87" s="17"/>
      <c r="PVW87" s="17"/>
      <c r="PVX87" s="17"/>
      <c r="PVY87" s="17"/>
      <c r="PVZ87" s="17"/>
      <c r="PWA87" s="17"/>
      <c r="PWB87" s="17"/>
      <c r="PWC87" s="17"/>
      <c r="PWD87" s="17"/>
      <c r="PWE87" s="17"/>
      <c r="PWF87" s="17"/>
      <c r="PWG87" s="17"/>
      <c r="PWH87" s="17"/>
      <c r="PWI87" s="17"/>
      <c r="PWJ87" s="17"/>
      <c r="PWK87" s="17"/>
      <c r="PWL87" s="17"/>
      <c r="PWM87" s="17"/>
      <c r="PWN87" s="17"/>
      <c r="PWO87" s="17"/>
      <c r="PWP87" s="17"/>
      <c r="PWQ87" s="17"/>
      <c r="PWR87" s="17"/>
      <c r="PWS87" s="17"/>
      <c r="PWT87" s="17"/>
      <c r="PWU87" s="17"/>
      <c r="PWV87" s="17"/>
      <c r="PWW87" s="17"/>
      <c r="PWX87" s="17"/>
      <c r="PWY87" s="17"/>
      <c r="PWZ87" s="17"/>
      <c r="PXA87" s="17"/>
      <c r="PXB87" s="17"/>
      <c r="PXC87" s="17"/>
      <c r="PXD87" s="17"/>
      <c r="PXE87" s="17"/>
      <c r="PXF87" s="17"/>
      <c r="PXG87" s="17"/>
      <c r="PXH87" s="17"/>
      <c r="PXI87" s="17"/>
      <c r="PXJ87" s="17"/>
      <c r="PXK87" s="17"/>
      <c r="PXL87" s="17"/>
      <c r="PXM87" s="17"/>
      <c r="PXN87" s="17"/>
      <c r="PXO87" s="17"/>
      <c r="PXP87" s="17"/>
      <c r="PXQ87" s="17"/>
      <c r="PXR87" s="17"/>
      <c r="PXS87" s="17"/>
      <c r="PXT87" s="17"/>
      <c r="PXU87" s="17"/>
      <c r="PXV87" s="17"/>
      <c r="PXW87" s="17"/>
      <c r="PXX87" s="17"/>
      <c r="PXY87" s="17"/>
      <c r="PXZ87" s="17"/>
      <c r="PYA87" s="17"/>
      <c r="PYB87" s="17"/>
      <c r="PYC87" s="17"/>
      <c r="PYD87" s="17"/>
      <c r="PYE87" s="17"/>
      <c r="PYF87" s="17"/>
      <c r="PYG87" s="17"/>
      <c r="PYH87" s="17"/>
      <c r="PYI87" s="17"/>
      <c r="PYJ87" s="17"/>
      <c r="PYK87" s="17"/>
      <c r="PYL87" s="17"/>
      <c r="PYM87" s="17"/>
      <c r="PYN87" s="17"/>
      <c r="PYO87" s="17"/>
      <c r="PYP87" s="17"/>
      <c r="PYQ87" s="17"/>
      <c r="PYR87" s="17"/>
      <c r="PYS87" s="17"/>
      <c r="PYT87" s="17"/>
      <c r="PYU87" s="17"/>
      <c r="PYV87" s="17"/>
      <c r="PYW87" s="17"/>
      <c r="PYX87" s="17"/>
      <c r="PYY87" s="17"/>
      <c r="PYZ87" s="17"/>
      <c r="PZA87" s="17"/>
      <c r="PZB87" s="17"/>
      <c r="PZC87" s="17"/>
      <c r="PZD87" s="17"/>
      <c r="PZE87" s="17"/>
      <c r="PZF87" s="17"/>
      <c r="PZG87" s="17"/>
      <c r="PZH87" s="17"/>
      <c r="PZI87" s="17"/>
      <c r="PZJ87" s="17"/>
      <c r="PZK87" s="17"/>
      <c r="PZL87" s="17"/>
      <c r="PZM87" s="17"/>
      <c r="PZN87" s="17"/>
      <c r="PZO87" s="17"/>
      <c r="PZP87" s="17"/>
      <c r="PZQ87" s="17"/>
      <c r="PZR87" s="17"/>
      <c r="PZS87" s="17"/>
      <c r="PZT87" s="17"/>
      <c r="PZU87" s="17"/>
      <c r="PZV87" s="17"/>
      <c r="PZW87" s="17"/>
      <c r="PZX87" s="17"/>
      <c r="PZY87" s="17"/>
      <c r="PZZ87" s="17"/>
      <c r="QAA87" s="17"/>
      <c r="QAB87" s="17"/>
      <c r="QAC87" s="17"/>
      <c r="QAD87" s="17"/>
      <c r="QAE87" s="17"/>
      <c r="QAF87" s="17"/>
      <c r="QAG87" s="17"/>
      <c r="QAH87" s="17"/>
      <c r="QAI87" s="17"/>
      <c r="QAJ87" s="17"/>
      <c r="QAK87" s="17"/>
      <c r="QAL87" s="17"/>
      <c r="QAM87" s="17"/>
      <c r="QAN87" s="17"/>
      <c r="QAO87" s="17"/>
      <c r="QAP87" s="17"/>
      <c r="QAQ87" s="17"/>
      <c r="QAR87" s="17"/>
      <c r="QAS87" s="17"/>
      <c r="QAT87" s="17"/>
      <c r="QAU87" s="17"/>
      <c r="QAV87" s="17"/>
      <c r="QAW87" s="17"/>
      <c r="QAX87" s="17"/>
      <c r="QAY87" s="17"/>
      <c r="QAZ87" s="17"/>
      <c r="QBA87" s="17"/>
      <c r="QBB87" s="17"/>
      <c r="QBC87" s="17"/>
      <c r="QBD87" s="17"/>
      <c r="QBE87" s="17"/>
      <c r="QBF87" s="17"/>
      <c r="QBG87" s="17"/>
      <c r="QBH87" s="17"/>
      <c r="QBI87" s="17"/>
      <c r="QBJ87" s="17"/>
      <c r="QBK87" s="17"/>
      <c r="QBL87" s="17"/>
      <c r="QBM87" s="17"/>
      <c r="QBN87" s="17"/>
      <c r="QBO87" s="17"/>
      <c r="QBP87" s="17"/>
      <c r="QBQ87" s="17"/>
      <c r="QBR87" s="17"/>
      <c r="QBS87" s="17"/>
      <c r="QBT87" s="17"/>
      <c r="QBU87" s="17"/>
      <c r="QBV87" s="17"/>
      <c r="QBW87" s="17"/>
      <c r="QBX87" s="17"/>
      <c r="QBY87" s="17"/>
      <c r="QBZ87" s="17"/>
      <c r="QCA87" s="17"/>
      <c r="QCB87" s="17"/>
      <c r="QCC87" s="17"/>
      <c r="QCD87" s="17"/>
      <c r="QCE87" s="17"/>
      <c r="QCF87" s="17"/>
      <c r="QCG87" s="17"/>
      <c r="QCH87" s="17"/>
      <c r="QCI87" s="17"/>
      <c r="QCJ87" s="17"/>
      <c r="QCK87" s="17"/>
      <c r="QCL87" s="17"/>
      <c r="QCM87" s="17"/>
      <c r="QCN87" s="17"/>
      <c r="QCO87" s="17"/>
      <c r="QCP87" s="17"/>
      <c r="QCQ87" s="17"/>
      <c r="QCR87" s="17"/>
      <c r="QCS87" s="17"/>
      <c r="QCT87" s="17"/>
      <c r="QCU87" s="17"/>
      <c r="QCV87" s="17"/>
      <c r="QCW87" s="17"/>
      <c r="QCX87" s="17"/>
      <c r="QCY87" s="17"/>
      <c r="QCZ87" s="17"/>
      <c r="QDA87" s="17"/>
      <c r="QDB87" s="17"/>
      <c r="QDC87" s="17"/>
      <c r="QDD87" s="17"/>
      <c r="QDE87" s="17"/>
      <c r="QDF87" s="17"/>
      <c r="QDG87" s="17"/>
      <c r="QDH87" s="17"/>
      <c r="QDI87" s="17"/>
      <c r="QDJ87" s="17"/>
      <c r="QDK87" s="17"/>
      <c r="QDL87" s="17"/>
      <c r="QDM87" s="17"/>
      <c r="QDN87" s="17"/>
      <c r="QDO87" s="17"/>
      <c r="QDP87" s="17"/>
      <c r="QDQ87" s="17"/>
      <c r="QDR87" s="17"/>
      <c r="QDS87" s="17"/>
      <c r="QDT87" s="17"/>
      <c r="QDU87" s="17"/>
      <c r="QDV87" s="17"/>
      <c r="QDW87" s="17"/>
      <c r="QDX87" s="17"/>
      <c r="QDY87" s="17"/>
      <c r="QDZ87" s="17"/>
      <c r="QEA87" s="17"/>
      <c r="QEB87" s="17"/>
      <c r="QEC87" s="17"/>
      <c r="QED87" s="17"/>
      <c r="QEE87" s="17"/>
      <c r="QEF87" s="17"/>
      <c r="QEG87" s="17"/>
      <c r="QEH87" s="17"/>
      <c r="QEI87" s="17"/>
      <c r="QEJ87" s="17"/>
      <c r="QEK87" s="17"/>
      <c r="QEL87" s="17"/>
      <c r="QEM87" s="17"/>
      <c r="QEN87" s="17"/>
      <c r="QEO87" s="17"/>
      <c r="QEP87" s="17"/>
      <c r="QEQ87" s="17"/>
      <c r="QER87" s="17"/>
      <c r="QES87" s="17"/>
      <c r="QET87" s="17"/>
      <c r="QEU87" s="17"/>
      <c r="QEV87" s="17"/>
      <c r="QEW87" s="17"/>
      <c r="QEX87" s="17"/>
      <c r="QEY87" s="17"/>
      <c r="QEZ87" s="17"/>
      <c r="QFA87" s="17"/>
      <c r="QFB87" s="17"/>
      <c r="QFC87" s="17"/>
      <c r="QFD87" s="17"/>
      <c r="QFE87" s="17"/>
      <c r="QFF87" s="17"/>
      <c r="QFG87" s="17"/>
      <c r="QFH87" s="17"/>
      <c r="QFI87" s="17"/>
      <c r="QFJ87" s="17"/>
      <c r="QFK87" s="17"/>
      <c r="QFL87" s="17"/>
      <c r="QFM87" s="17"/>
      <c r="QFN87" s="17"/>
      <c r="QFO87" s="17"/>
      <c r="QFP87" s="17"/>
      <c r="QFQ87" s="17"/>
      <c r="QFR87" s="17"/>
      <c r="QFS87" s="17"/>
      <c r="QFT87" s="17"/>
      <c r="QFU87" s="17"/>
      <c r="QFV87" s="17"/>
      <c r="QFW87" s="17"/>
      <c r="QFX87" s="17"/>
      <c r="QFY87" s="17"/>
      <c r="QFZ87" s="17"/>
      <c r="QGA87" s="17"/>
      <c r="QGB87" s="17"/>
      <c r="QGC87" s="17"/>
      <c r="QGD87" s="17"/>
      <c r="QGE87" s="17"/>
      <c r="QGF87" s="17"/>
      <c r="QGG87" s="17"/>
      <c r="QGH87" s="17"/>
      <c r="QGI87" s="17"/>
      <c r="QGJ87" s="17"/>
      <c r="QGK87" s="17"/>
      <c r="QGL87" s="17"/>
      <c r="QGM87" s="17"/>
      <c r="QGN87" s="17"/>
      <c r="QGO87" s="17"/>
      <c r="QGP87" s="17"/>
      <c r="QGQ87" s="17"/>
      <c r="QGR87" s="17"/>
      <c r="QGS87" s="17"/>
      <c r="QGT87" s="17"/>
      <c r="QGU87" s="17"/>
      <c r="QGV87" s="17"/>
      <c r="QGW87" s="17"/>
      <c r="QGX87" s="17"/>
      <c r="QGY87" s="17"/>
      <c r="QGZ87" s="17"/>
      <c r="QHA87" s="17"/>
      <c r="QHB87" s="17"/>
      <c r="QHC87" s="17"/>
      <c r="QHD87" s="17"/>
      <c r="QHE87" s="17"/>
      <c r="QHF87" s="17"/>
      <c r="QHG87" s="17"/>
      <c r="QHH87" s="17"/>
      <c r="QHI87" s="17"/>
      <c r="QHJ87" s="17"/>
      <c r="QHK87" s="17"/>
      <c r="QHL87" s="17"/>
      <c r="QHM87" s="17"/>
      <c r="QHN87" s="17"/>
      <c r="QHO87" s="17"/>
      <c r="QHP87" s="17"/>
      <c r="QHQ87" s="17"/>
      <c r="QHR87" s="17"/>
      <c r="QHS87" s="17"/>
      <c r="QHT87" s="17"/>
      <c r="QHU87" s="17"/>
      <c r="QHV87" s="17"/>
      <c r="QHW87" s="17"/>
      <c r="QHX87" s="17"/>
      <c r="QHY87" s="17"/>
      <c r="QHZ87" s="17"/>
      <c r="QIA87" s="17"/>
      <c r="QIB87" s="17"/>
      <c r="QIC87" s="17"/>
      <c r="QID87" s="17"/>
      <c r="QIE87" s="17"/>
      <c r="QIF87" s="17"/>
      <c r="QIG87" s="17"/>
      <c r="QIH87" s="17"/>
      <c r="QII87" s="17"/>
      <c r="QIJ87" s="17"/>
      <c r="QIK87" s="17"/>
      <c r="QIL87" s="17"/>
      <c r="QIM87" s="17"/>
      <c r="QIN87" s="17"/>
      <c r="QIO87" s="17"/>
      <c r="QIP87" s="17"/>
      <c r="QIQ87" s="17"/>
      <c r="QIR87" s="17"/>
      <c r="QIS87" s="17"/>
      <c r="QIT87" s="17"/>
      <c r="QIU87" s="17"/>
      <c r="QIV87" s="17"/>
      <c r="QIW87" s="17"/>
      <c r="QIX87" s="17"/>
      <c r="QIY87" s="17"/>
      <c r="QIZ87" s="17"/>
      <c r="QJA87" s="17"/>
      <c r="QJB87" s="17"/>
      <c r="QJC87" s="17"/>
      <c r="QJD87" s="17"/>
      <c r="QJE87" s="17"/>
      <c r="QJF87" s="17"/>
      <c r="QJG87" s="17"/>
      <c r="QJH87" s="17"/>
      <c r="QJI87" s="17"/>
      <c r="QJJ87" s="17"/>
      <c r="QJK87" s="17"/>
      <c r="QJL87" s="17"/>
      <c r="QJM87" s="17"/>
      <c r="QJN87" s="17"/>
      <c r="QJO87" s="17"/>
      <c r="QJP87" s="17"/>
      <c r="QJQ87" s="17"/>
      <c r="QJR87" s="17"/>
      <c r="QJS87" s="17"/>
      <c r="QJT87" s="17"/>
      <c r="QJU87" s="17"/>
      <c r="QJV87" s="17"/>
      <c r="QJW87" s="17"/>
      <c r="QJX87" s="17"/>
      <c r="QJY87" s="17"/>
      <c r="QJZ87" s="17"/>
      <c r="QKA87" s="17"/>
      <c r="QKB87" s="17"/>
      <c r="QKC87" s="17"/>
      <c r="QKD87" s="17"/>
      <c r="QKE87" s="17"/>
      <c r="QKF87" s="17"/>
      <c r="QKG87" s="17"/>
      <c r="QKH87" s="17"/>
      <c r="QKI87" s="17"/>
      <c r="QKJ87" s="17"/>
      <c r="QKK87" s="17"/>
      <c r="QKL87" s="17"/>
      <c r="QKM87" s="17"/>
      <c r="QKN87" s="17"/>
      <c r="QKO87" s="17"/>
      <c r="QKP87" s="17"/>
      <c r="QKQ87" s="17"/>
      <c r="QKR87" s="17"/>
      <c r="QKS87" s="17"/>
      <c r="QKT87" s="17"/>
      <c r="QKU87" s="17"/>
      <c r="QKV87" s="17"/>
      <c r="QKW87" s="17"/>
      <c r="QKX87" s="17"/>
      <c r="QKY87" s="17"/>
      <c r="QKZ87" s="17"/>
      <c r="QLA87" s="17"/>
      <c r="QLB87" s="17"/>
      <c r="QLC87" s="17"/>
      <c r="QLD87" s="17"/>
      <c r="QLE87" s="17"/>
      <c r="QLF87" s="17"/>
      <c r="QLG87" s="17"/>
      <c r="QLH87" s="17"/>
      <c r="QLI87" s="17"/>
      <c r="QLJ87" s="17"/>
      <c r="QLK87" s="17"/>
      <c r="QLL87" s="17"/>
      <c r="QLM87" s="17"/>
      <c r="QLN87" s="17"/>
      <c r="QLO87" s="17"/>
      <c r="QLP87" s="17"/>
      <c r="QLQ87" s="17"/>
      <c r="QLR87" s="17"/>
      <c r="QLS87" s="17"/>
      <c r="QLT87" s="17"/>
      <c r="QLU87" s="17"/>
      <c r="QLV87" s="17"/>
      <c r="QLW87" s="17"/>
      <c r="QLX87" s="17"/>
      <c r="QLY87" s="17"/>
      <c r="QLZ87" s="17"/>
      <c r="QMA87" s="17"/>
      <c r="QMB87" s="17"/>
      <c r="QMC87" s="17"/>
      <c r="QMD87" s="17"/>
      <c r="QME87" s="17"/>
      <c r="QMF87" s="17"/>
      <c r="QMG87" s="17"/>
      <c r="QMH87" s="17"/>
      <c r="QMI87" s="17"/>
      <c r="QMJ87" s="17"/>
      <c r="QMK87" s="17"/>
      <c r="QML87" s="17"/>
      <c r="QMM87" s="17"/>
      <c r="QMN87" s="17"/>
      <c r="QMO87" s="17"/>
      <c r="QMP87" s="17"/>
      <c r="QMQ87" s="17"/>
      <c r="QMR87" s="17"/>
      <c r="QMS87" s="17"/>
      <c r="QMT87" s="17"/>
      <c r="QMU87" s="17"/>
      <c r="QMV87" s="17"/>
      <c r="QMW87" s="17"/>
      <c r="QMX87" s="17"/>
      <c r="QMY87" s="17"/>
      <c r="QMZ87" s="17"/>
      <c r="QNA87" s="17"/>
      <c r="QNB87" s="17"/>
      <c r="QNC87" s="17"/>
      <c r="QND87" s="17"/>
      <c r="QNE87" s="17"/>
      <c r="QNF87" s="17"/>
      <c r="QNG87" s="17"/>
      <c r="QNH87" s="17"/>
      <c r="QNI87" s="17"/>
      <c r="QNJ87" s="17"/>
      <c r="QNK87" s="17"/>
      <c r="QNL87" s="17"/>
      <c r="QNM87" s="17"/>
      <c r="QNN87" s="17"/>
      <c r="QNO87" s="17"/>
      <c r="QNP87" s="17"/>
      <c r="QNQ87" s="17"/>
      <c r="QNR87" s="17"/>
      <c r="QNS87" s="17"/>
      <c r="QNT87" s="17"/>
      <c r="QNU87" s="17"/>
      <c r="QNV87" s="17"/>
      <c r="QNW87" s="17"/>
      <c r="QNX87" s="17"/>
      <c r="QNY87" s="17"/>
      <c r="QNZ87" s="17"/>
      <c r="QOA87" s="17"/>
      <c r="QOB87" s="17"/>
      <c r="QOC87" s="17"/>
      <c r="QOD87" s="17"/>
      <c r="QOE87" s="17"/>
      <c r="QOF87" s="17"/>
      <c r="QOG87" s="17"/>
      <c r="QOH87" s="17"/>
      <c r="QOI87" s="17"/>
      <c r="QOJ87" s="17"/>
      <c r="QOK87" s="17"/>
      <c r="QOL87" s="17"/>
      <c r="QOM87" s="17"/>
      <c r="QON87" s="17"/>
      <c r="QOO87" s="17"/>
      <c r="QOP87" s="17"/>
      <c r="QOQ87" s="17"/>
      <c r="QOR87" s="17"/>
      <c r="QOS87" s="17"/>
      <c r="QOT87" s="17"/>
      <c r="QOU87" s="17"/>
      <c r="QOV87" s="17"/>
      <c r="QOW87" s="17"/>
      <c r="QOX87" s="17"/>
      <c r="QOY87" s="17"/>
      <c r="QOZ87" s="17"/>
      <c r="QPA87" s="17"/>
      <c r="QPB87" s="17"/>
      <c r="QPC87" s="17"/>
      <c r="QPD87" s="17"/>
      <c r="QPE87" s="17"/>
      <c r="QPF87" s="17"/>
      <c r="QPG87" s="17"/>
      <c r="QPH87" s="17"/>
      <c r="QPI87" s="17"/>
      <c r="QPJ87" s="17"/>
      <c r="QPK87" s="17"/>
      <c r="QPL87" s="17"/>
      <c r="QPM87" s="17"/>
      <c r="QPN87" s="17"/>
      <c r="QPO87" s="17"/>
      <c r="QPP87" s="17"/>
      <c r="QPQ87" s="17"/>
      <c r="QPR87" s="17"/>
      <c r="QPS87" s="17"/>
      <c r="QPT87" s="17"/>
      <c r="QPU87" s="17"/>
      <c r="QPV87" s="17"/>
      <c r="QPW87" s="17"/>
      <c r="QPX87" s="17"/>
      <c r="QPY87" s="17"/>
      <c r="QPZ87" s="17"/>
      <c r="QQA87" s="17"/>
      <c r="QQB87" s="17"/>
      <c r="QQC87" s="17"/>
      <c r="QQD87" s="17"/>
      <c r="QQE87" s="17"/>
      <c r="QQF87" s="17"/>
      <c r="QQG87" s="17"/>
      <c r="QQH87" s="17"/>
      <c r="QQI87" s="17"/>
      <c r="QQJ87" s="17"/>
      <c r="QQK87" s="17"/>
      <c r="QQL87" s="17"/>
      <c r="QQM87" s="17"/>
      <c r="QQN87" s="17"/>
      <c r="QQO87" s="17"/>
      <c r="QQP87" s="17"/>
      <c r="QQQ87" s="17"/>
      <c r="QQR87" s="17"/>
      <c r="QQS87" s="17"/>
      <c r="QQT87" s="17"/>
      <c r="QQU87" s="17"/>
      <c r="QQV87" s="17"/>
      <c r="QQW87" s="17"/>
      <c r="QQX87" s="17"/>
      <c r="QQY87" s="17"/>
      <c r="QQZ87" s="17"/>
      <c r="QRA87" s="17"/>
      <c r="QRB87" s="17"/>
      <c r="QRC87" s="17"/>
      <c r="QRD87" s="17"/>
      <c r="QRE87" s="17"/>
      <c r="QRF87" s="17"/>
      <c r="QRG87" s="17"/>
      <c r="QRH87" s="17"/>
      <c r="QRI87" s="17"/>
      <c r="QRJ87" s="17"/>
      <c r="QRK87" s="17"/>
      <c r="QRL87" s="17"/>
      <c r="QRM87" s="17"/>
      <c r="QRN87" s="17"/>
      <c r="QRO87" s="17"/>
      <c r="QRP87" s="17"/>
      <c r="QRQ87" s="17"/>
      <c r="QRR87" s="17"/>
      <c r="QRS87" s="17"/>
      <c r="QRT87" s="17"/>
      <c r="QRU87" s="17"/>
      <c r="QRV87" s="17"/>
      <c r="QRW87" s="17"/>
      <c r="QRX87" s="17"/>
      <c r="QRY87" s="17"/>
      <c r="QRZ87" s="17"/>
      <c r="QSA87" s="17"/>
      <c r="QSB87" s="17"/>
      <c r="QSC87" s="17"/>
      <c r="QSD87" s="17"/>
      <c r="QSE87" s="17"/>
      <c r="QSF87" s="17"/>
      <c r="QSG87" s="17"/>
      <c r="QSH87" s="17"/>
      <c r="QSI87" s="17"/>
      <c r="QSJ87" s="17"/>
      <c r="QSK87" s="17"/>
      <c r="QSL87" s="17"/>
      <c r="QSM87" s="17"/>
      <c r="QSN87" s="17"/>
      <c r="QSO87" s="17"/>
      <c r="QSP87" s="17"/>
      <c r="QSQ87" s="17"/>
      <c r="QSR87" s="17"/>
      <c r="QSS87" s="17"/>
      <c r="QST87" s="17"/>
      <c r="QSU87" s="17"/>
      <c r="QSV87" s="17"/>
      <c r="QSW87" s="17"/>
      <c r="QSX87" s="17"/>
      <c r="QSY87" s="17"/>
      <c r="QSZ87" s="17"/>
      <c r="QTA87" s="17"/>
      <c r="QTB87" s="17"/>
      <c r="QTC87" s="17"/>
      <c r="QTD87" s="17"/>
      <c r="QTE87" s="17"/>
      <c r="QTF87" s="17"/>
      <c r="QTG87" s="17"/>
      <c r="QTH87" s="17"/>
      <c r="QTI87" s="17"/>
      <c r="QTJ87" s="17"/>
      <c r="QTK87" s="17"/>
      <c r="QTL87" s="17"/>
      <c r="QTM87" s="17"/>
      <c r="QTN87" s="17"/>
      <c r="QTO87" s="17"/>
      <c r="QTP87" s="17"/>
      <c r="QTQ87" s="17"/>
      <c r="QTR87" s="17"/>
      <c r="QTS87" s="17"/>
      <c r="QTT87" s="17"/>
      <c r="QTU87" s="17"/>
      <c r="QTV87" s="17"/>
      <c r="QTW87" s="17"/>
      <c r="QTX87" s="17"/>
      <c r="QTY87" s="17"/>
      <c r="QTZ87" s="17"/>
      <c r="QUA87" s="17"/>
      <c r="QUB87" s="17"/>
      <c r="QUC87" s="17"/>
      <c r="QUD87" s="17"/>
      <c r="QUE87" s="17"/>
      <c r="QUF87" s="17"/>
      <c r="QUG87" s="17"/>
      <c r="QUH87" s="17"/>
      <c r="QUI87" s="17"/>
      <c r="QUJ87" s="17"/>
      <c r="QUK87" s="17"/>
      <c r="QUL87" s="17"/>
      <c r="QUM87" s="17"/>
      <c r="QUN87" s="17"/>
      <c r="QUO87" s="17"/>
      <c r="QUP87" s="17"/>
      <c r="QUQ87" s="17"/>
      <c r="QUR87" s="17"/>
      <c r="QUS87" s="17"/>
      <c r="QUT87" s="17"/>
      <c r="QUU87" s="17"/>
      <c r="QUV87" s="17"/>
      <c r="QUW87" s="17"/>
      <c r="QUX87" s="17"/>
      <c r="QUY87" s="17"/>
      <c r="QUZ87" s="17"/>
      <c r="QVA87" s="17"/>
      <c r="QVB87" s="17"/>
      <c r="QVC87" s="17"/>
      <c r="QVD87" s="17"/>
      <c r="QVE87" s="17"/>
      <c r="QVF87" s="17"/>
      <c r="QVG87" s="17"/>
      <c r="QVH87" s="17"/>
      <c r="QVI87" s="17"/>
      <c r="QVJ87" s="17"/>
      <c r="QVK87" s="17"/>
      <c r="QVL87" s="17"/>
      <c r="QVM87" s="17"/>
      <c r="QVN87" s="17"/>
      <c r="QVO87" s="17"/>
      <c r="QVP87" s="17"/>
      <c r="QVQ87" s="17"/>
      <c r="QVR87" s="17"/>
      <c r="QVS87" s="17"/>
      <c r="QVT87" s="17"/>
      <c r="QVU87" s="17"/>
      <c r="QVV87" s="17"/>
      <c r="QVW87" s="17"/>
      <c r="QVX87" s="17"/>
      <c r="QVY87" s="17"/>
      <c r="QVZ87" s="17"/>
      <c r="QWA87" s="17"/>
      <c r="QWB87" s="17"/>
      <c r="QWC87" s="17"/>
      <c r="QWD87" s="17"/>
      <c r="QWE87" s="17"/>
      <c r="QWF87" s="17"/>
      <c r="QWG87" s="17"/>
      <c r="QWH87" s="17"/>
      <c r="QWI87" s="17"/>
      <c r="QWJ87" s="17"/>
      <c r="QWK87" s="17"/>
      <c r="QWL87" s="17"/>
      <c r="QWM87" s="17"/>
      <c r="QWN87" s="17"/>
      <c r="QWO87" s="17"/>
      <c r="QWP87" s="17"/>
      <c r="QWQ87" s="17"/>
      <c r="QWR87" s="17"/>
      <c r="QWS87" s="17"/>
      <c r="QWT87" s="17"/>
      <c r="QWU87" s="17"/>
      <c r="QWV87" s="17"/>
      <c r="QWW87" s="17"/>
      <c r="QWX87" s="17"/>
      <c r="QWY87" s="17"/>
      <c r="QWZ87" s="17"/>
      <c r="QXA87" s="17"/>
      <c r="QXB87" s="17"/>
      <c r="QXC87" s="17"/>
      <c r="QXD87" s="17"/>
      <c r="QXE87" s="17"/>
      <c r="QXF87" s="17"/>
      <c r="QXG87" s="17"/>
      <c r="QXH87" s="17"/>
      <c r="QXI87" s="17"/>
      <c r="QXJ87" s="17"/>
      <c r="QXK87" s="17"/>
      <c r="QXL87" s="17"/>
      <c r="QXM87" s="17"/>
      <c r="QXN87" s="17"/>
      <c r="QXO87" s="17"/>
      <c r="QXP87" s="17"/>
      <c r="QXQ87" s="17"/>
      <c r="QXR87" s="17"/>
      <c r="QXS87" s="17"/>
      <c r="QXT87" s="17"/>
      <c r="QXU87" s="17"/>
      <c r="QXV87" s="17"/>
      <c r="QXW87" s="17"/>
      <c r="QXX87" s="17"/>
      <c r="QXY87" s="17"/>
      <c r="QXZ87" s="17"/>
      <c r="QYA87" s="17"/>
      <c r="QYB87" s="17"/>
      <c r="QYC87" s="17"/>
      <c r="QYD87" s="17"/>
      <c r="QYE87" s="17"/>
      <c r="QYF87" s="17"/>
      <c r="QYG87" s="17"/>
      <c r="QYH87" s="17"/>
      <c r="QYI87" s="17"/>
      <c r="QYJ87" s="17"/>
      <c r="QYK87" s="17"/>
      <c r="QYL87" s="17"/>
      <c r="QYM87" s="17"/>
      <c r="QYN87" s="17"/>
      <c r="QYO87" s="17"/>
      <c r="QYP87" s="17"/>
      <c r="QYQ87" s="17"/>
      <c r="QYR87" s="17"/>
      <c r="QYS87" s="17"/>
      <c r="QYT87" s="17"/>
      <c r="QYU87" s="17"/>
      <c r="QYV87" s="17"/>
      <c r="QYW87" s="17"/>
      <c r="QYX87" s="17"/>
      <c r="QYY87" s="17"/>
      <c r="QYZ87" s="17"/>
      <c r="QZA87" s="17"/>
      <c r="QZB87" s="17"/>
      <c r="QZC87" s="17"/>
      <c r="QZD87" s="17"/>
      <c r="QZE87" s="17"/>
      <c r="QZF87" s="17"/>
      <c r="QZG87" s="17"/>
      <c r="QZH87" s="17"/>
      <c r="QZI87" s="17"/>
      <c r="QZJ87" s="17"/>
      <c r="QZK87" s="17"/>
      <c r="QZL87" s="17"/>
      <c r="QZM87" s="17"/>
      <c r="QZN87" s="17"/>
      <c r="QZO87" s="17"/>
      <c r="QZP87" s="17"/>
      <c r="QZQ87" s="17"/>
      <c r="QZR87" s="17"/>
      <c r="QZS87" s="17"/>
      <c r="QZT87" s="17"/>
      <c r="QZU87" s="17"/>
      <c r="QZV87" s="17"/>
      <c r="QZW87" s="17"/>
      <c r="QZX87" s="17"/>
      <c r="QZY87" s="17"/>
      <c r="QZZ87" s="17"/>
      <c r="RAA87" s="17"/>
      <c r="RAB87" s="17"/>
      <c r="RAC87" s="17"/>
      <c r="RAD87" s="17"/>
      <c r="RAE87" s="17"/>
      <c r="RAF87" s="17"/>
      <c r="RAG87" s="17"/>
      <c r="RAH87" s="17"/>
      <c r="RAI87" s="17"/>
      <c r="RAJ87" s="17"/>
      <c r="RAK87" s="17"/>
      <c r="RAL87" s="17"/>
      <c r="RAM87" s="17"/>
      <c r="RAN87" s="17"/>
      <c r="RAO87" s="17"/>
      <c r="RAP87" s="17"/>
      <c r="RAQ87" s="17"/>
      <c r="RAR87" s="17"/>
      <c r="RAS87" s="17"/>
      <c r="RAT87" s="17"/>
      <c r="RAU87" s="17"/>
      <c r="RAV87" s="17"/>
      <c r="RAW87" s="17"/>
      <c r="RAX87" s="17"/>
      <c r="RAY87" s="17"/>
      <c r="RAZ87" s="17"/>
      <c r="RBA87" s="17"/>
      <c r="RBB87" s="17"/>
      <c r="RBC87" s="17"/>
      <c r="RBD87" s="17"/>
      <c r="RBE87" s="17"/>
      <c r="RBF87" s="17"/>
      <c r="RBG87" s="17"/>
      <c r="RBH87" s="17"/>
      <c r="RBI87" s="17"/>
      <c r="RBJ87" s="17"/>
      <c r="RBK87" s="17"/>
      <c r="RBL87" s="17"/>
      <c r="RBM87" s="17"/>
      <c r="RBN87" s="17"/>
      <c r="RBO87" s="17"/>
      <c r="RBP87" s="17"/>
      <c r="RBQ87" s="17"/>
      <c r="RBR87" s="17"/>
      <c r="RBS87" s="17"/>
      <c r="RBT87" s="17"/>
      <c r="RBU87" s="17"/>
      <c r="RBV87" s="17"/>
      <c r="RBW87" s="17"/>
      <c r="RBX87" s="17"/>
      <c r="RBY87" s="17"/>
      <c r="RBZ87" s="17"/>
      <c r="RCA87" s="17"/>
      <c r="RCB87" s="17"/>
      <c r="RCC87" s="17"/>
      <c r="RCD87" s="17"/>
      <c r="RCE87" s="17"/>
      <c r="RCF87" s="17"/>
      <c r="RCG87" s="17"/>
      <c r="RCH87" s="17"/>
      <c r="RCI87" s="17"/>
      <c r="RCJ87" s="17"/>
      <c r="RCK87" s="17"/>
      <c r="RCL87" s="17"/>
      <c r="RCM87" s="17"/>
      <c r="RCN87" s="17"/>
      <c r="RCO87" s="17"/>
      <c r="RCP87" s="17"/>
      <c r="RCQ87" s="17"/>
      <c r="RCR87" s="17"/>
      <c r="RCS87" s="17"/>
      <c r="RCT87" s="17"/>
      <c r="RCU87" s="17"/>
      <c r="RCV87" s="17"/>
      <c r="RCW87" s="17"/>
      <c r="RCX87" s="17"/>
      <c r="RCY87" s="17"/>
      <c r="RCZ87" s="17"/>
      <c r="RDA87" s="17"/>
      <c r="RDB87" s="17"/>
      <c r="RDC87" s="17"/>
      <c r="RDD87" s="17"/>
      <c r="RDE87" s="17"/>
      <c r="RDF87" s="17"/>
      <c r="RDG87" s="17"/>
      <c r="RDH87" s="17"/>
      <c r="RDI87" s="17"/>
      <c r="RDJ87" s="17"/>
      <c r="RDK87" s="17"/>
      <c r="RDL87" s="17"/>
      <c r="RDM87" s="17"/>
      <c r="RDN87" s="17"/>
      <c r="RDO87" s="17"/>
      <c r="RDP87" s="17"/>
      <c r="RDQ87" s="17"/>
      <c r="RDR87" s="17"/>
      <c r="RDS87" s="17"/>
      <c r="RDT87" s="17"/>
      <c r="RDU87" s="17"/>
      <c r="RDV87" s="17"/>
      <c r="RDW87" s="17"/>
      <c r="RDX87" s="17"/>
      <c r="RDY87" s="17"/>
      <c r="RDZ87" s="17"/>
      <c r="REA87" s="17"/>
      <c r="REB87" s="17"/>
      <c r="REC87" s="17"/>
      <c r="RED87" s="17"/>
      <c r="REE87" s="17"/>
      <c r="REF87" s="17"/>
      <c r="REG87" s="17"/>
      <c r="REH87" s="17"/>
      <c r="REI87" s="17"/>
      <c r="REJ87" s="17"/>
      <c r="REK87" s="17"/>
      <c r="REL87" s="17"/>
      <c r="REM87" s="17"/>
      <c r="REN87" s="17"/>
      <c r="REO87" s="17"/>
      <c r="REP87" s="17"/>
      <c r="REQ87" s="17"/>
      <c r="RER87" s="17"/>
      <c r="RES87" s="17"/>
      <c r="RET87" s="17"/>
      <c r="REU87" s="17"/>
      <c r="REV87" s="17"/>
      <c r="REW87" s="17"/>
      <c r="REX87" s="17"/>
      <c r="REY87" s="17"/>
      <c r="REZ87" s="17"/>
      <c r="RFA87" s="17"/>
      <c r="RFB87" s="17"/>
      <c r="RFC87" s="17"/>
      <c r="RFD87" s="17"/>
      <c r="RFE87" s="17"/>
      <c r="RFF87" s="17"/>
      <c r="RFG87" s="17"/>
      <c r="RFH87" s="17"/>
      <c r="RFI87" s="17"/>
      <c r="RFJ87" s="17"/>
      <c r="RFK87" s="17"/>
      <c r="RFL87" s="17"/>
      <c r="RFM87" s="17"/>
      <c r="RFN87" s="17"/>
      <c r="RFO87" s="17"/>
      <c r="RFP87" s="17"/>
      <c r="RFQ87" s="17"/>
      <c r="RFR87" s="17"/>
      <c r="RFS87" s="17"/>
      <c r="RFT87" s="17"/>
      <c r="RFU87" s="17"/>
      <c r="RFV87" s="17"/>
      <c r="RFW87" s="17"/>
      <c r="RFX87" s="17"/>
      <c r="RFY87" s="17"/>
      <c r="RFZ87" s="17"/>
      <c r="RGA87" s="17"/>
      <c r="RGB87" s="17"/>
      <c r="RGC87" s="17"/>
      <c r="RGD87" s="17"/>
      <c r="RGE87" s="17"/>
      <c r="RGF87" s="17"/>
      <c r="RGG87" s="17"/>
      <c r="RGH87" s="17"/>
      <c r="RGI87" s="17"/>
      <c r="RGJ87" s="17"/>
      <c r="RGK87" s="17"/>
      <c r="RGL87" s="17"/>
      <c r="RGM87" s="17"/>
      <c r="RGN87" s="17"/>
      <c r="RGO87" s="17"/>
      <c r="RGP87" s="17"/>
      <c r="RGQ87" s="17"/>
      <c r="RGR87" s="17"/>
      <c r="RGS87" s="17"/>
      <c r="RGT87" s="17"/>
      <c r="RGU87" s="17"/>
      <c r="RGV87" s="17"/>
      <c r="RGW87" s="17"/>
      <c r="RGX87" s="17"/>
      <c r="RGY87" s="17"/>
      <c r="RGZ87" s="17"/>
      <c r="RHA87" s="17"/>
      <c r="RHB87" s="17"/>
      <c r="RHC87" s="17"/>
      <c r="RHD87" s="17"/>
      <c r="RHE87" s="17"/>
      <c r="RHF87" s="17"/>
      <c r="RHG87" s="17"/>
      <c r="RHH87" s="17"/>
      <c r="RHI87" s="17"/>
      <c r="RHJ87" s="17"/>
      <c r="RHK87" s="17"/>
      <c r="RHL87" s="17"/>
      <c r="RHM87" s="17"/>
      <c r="RHN87" s="17"/>
      <c r="RHO87" s="17"/>
      <c r="RHP87" s="17"/>
      <c r="RHQ87" s="17"/>
      <c r="RHR87" s="17"/>
      <c r="RHS87" s="17"/>
      <c r="RHT87" s="17"/>
      <c r="RHU87" s="17"/>
      <c r="RHV87" s="17"/>
      <c r="RHW87" s="17"/>
      <c r="RHX87" s="17"/>
      <c r="RHY87" s="17"/>
      <c r="RHZ87" s="17"/>
      <c r="RIA87" s="17"/>
      <c r="RIB87" s="17"/>
      <c r="RIC87" s="17"/>
      <c r="RID87" s="17"/>
      <c r="RIE87" s="17"/>
      <c r="RIF87" s="17"/>
      <c r="RIG87" s="17"/>
      <c r="RIH87" s="17"/>
      <c r="RII87" s="17"/>
      <c r="RIJ87" s="17"/>
      <c r="RIK87" s="17"/>
      <c r="RIL87" s="17"/>
      <c r="RIM87" s="17"/>
      <c r="RIN87" s="17"/>
      <c r="RIO87" s="17"/>
      <c r="RIP87" s="17"/>
      <c r="RIQ87" s="17"/>
      <c r="RIR87" s="17"/>
      <c r="RIS87" s="17"/>
      <c r="RIT87" s="17"/>
      <c r="RIU87" s="17"/>
      <c r="RIV87" s="17"/>
      <c r="RIW87" s="17"/>
      <c r="RIX87" s="17"/>
      <c r="RIY87" s="17"/>
      <c r="RIZ87" s="17"/>
      <c r="RJA87" s="17"/>
      <c r="RJB87" s="17"/>
      <c r="RJC87" s="17"/>
      <c r="RJD87" s="17"/>
      <c r="RJE87" s="17"/>
      <c r="RJF87" s="17"/>
      <c r="RJG87" s="17"/>
      <c r="RJH87" s="17"/>
      <c r="RJI87" s="17"/>
      <c r="RJJ87" s="17"/>
      <c r="RJK87" s="17"/>
      <c r="RJL87" s="17"/>
      <c r="RJM87" s="17"/>
      <c r="RJN87" s="17"/>
      <c r="RJO87" s="17"/>
      <c r="RJP87" s="17"/>
      <c r="RJQ87" s="17"/>
      <c r="RJR87" s="17"/>
      <c r="RJS87" s="17"/>
      <c r="RJT87" s="17"/>
      <c r="RJU87" s="17"/>
      <c r="RJV87" s="17"/>
      <c r="RJW87" s="17"/>
      <c r="RJX87" s="17"/>
      <c r="RJY87" s="17"/>
      <c r="RJZ87" s="17"/>
      <c r="RKA87" s="17"/>
      <c r="RKB87" s="17"/>
      <c r="RKC87" s="17"/>
      <c r="RKD87" s="17"/>
      <c r="RKE87" s="17"/>
      <c r="RKF87" s="17"/>
      <c r="RKG87" s="17"/>
      <c r="RKH87" s="17"/>
      <c r="RKI87" s="17"/>
      <c r="RKJ87" s="17"/>
      <c r="RKK87" s="17"/>
      <c r="RKL87" s="17"/>
      <c r="RKM87" s="17"/>
      <c r="RKN87" s="17"/>
      <c r="RKO87" s="17"/>
      <c r="RKP87" s="17"/>
      <c r="RKQ87" s="17"/>
      <c r="RKR87" s="17"/>
      <c r="RKS87" s="17"/>
      <c r="RKT87" s="17"/>
      <c r="RKU87" s="17"/>
      <c r="RKV87" s="17"/>
      <c r="RKW87" s="17"/>
      <c r="RKX87" s="17"/>
      <c r="RKY87" s="17"/>
      <c r="RKZ87" s="17"/>
      <c r="RLA87" s="17"/>
      <c r="RLB87" s="17"/>
      <c r="RLC87" s="17"/>
      <c r="RLD87" s="17"/>
      <c r="RLE87" s="17"/>
      <c r="RLF87" s="17"/>
      <c r="RLG87" s="17"/>
      <c r="RLH87" s="17"/>
      <c r="RLI87" s="17"/>
      <c r="RLJ87" s="17"/>
      <c r="RLK87" s="17"/>
      <c r="RLL87" s="17"/>
      <c r="RLM87" s="17"/>
      <c r="RLN87" s="17"/>
      <c r="RLO87" s="17"/>
      <c r="RLP87" s="17"/>
      <c r="RLQ87" s="17"/>
      <c r="RLR87" s="17"/>
      <c r="RLS87" s="17"/>
      <c r="RLT87" s="17"/>
      <c r="RLU87" s="17"/>
      <c r="RLV87" s="17"/>
      <c r="RLW87" s="17"/>
      <c r="RLX87" s="17"/>
      <c r="RLY87" s="17"/>
      <c r="RLZ87" s="17"/>
      <c r="RMA87" s="17"/>
      <c r="RMB87" s="17"/>
      <c r="RMC87" s="17"/>
      <c r="RMD87" s="17"/>
      <c r="RME87" s="17"/>
      <c r="RMF87" s="17"/>
      <c r="RMG87" s="17"/>
      <c r="RMH87" s="17"/>
      <c r="RMI87" s="17"/>
      <c r="RMJ87" s="17"/>
      <c r="RMK87" s="17"/>
      <c r="RML87" s="17"/>
      <c r="RMM87" s="17"/>
      <c r="RMN87" s="17"/>
      <c r="RMO87" s="17"/>
      <c r="RMP87" s="17"/>
      <c r="RMQ87" s="17"/>
      <c r="RMR87" s="17"/>
      <c r="RMS87" s="17"/>
      <c r="RMT87" s="17"/>
      <c r="RMU87" s="17"/>
      <c r="RMV87" s="17"/>
      <c r="RMW87" s="17"/>
      <c r="RMX87" s="17"/>
      <c r="RMY87" s="17"/>
      <c r="RMZ87" s="17"/>
      <c r="RNA87" s="17"/>
      <c r="RNB87" s="17"/>
      <c r="RNC87" s="17"/>
      <c r="RND87" s="17"/>
      <c r="RNE87" s="17"/>
      <c r="RNF87" s="17"/>
      <c r="RNG87" s="17"/>
      <c r="RNH87" s="17"/>
      <c r="RNI87" s="17"/>
      <c r="RNJ87" s="17"/>
      <c r="RNK87" s="17"/>
      <c r="RNL87" s="17"/>
      <c r="RNM87" s="17"/>
      <c r="RNN87" s="17"/>
      <c r="RNO87" s="17"/>
      <c r="RNP87" s="17"/>
      <c r="RNQ87" s="17"/>
      <c r="RNR87" s="17"/>
      <c r="RNS87" s="17"/>
      <c r="RNT87" s="17"/>
      <c r="RNU87" s="17"/>
      <c r="RNV87" s="17"/>
      <c r="RNW87" s="17"/>
      <c r="RNX87" s="17"/>
      <c r="RNY87" s="17"/>
      <c r="RNZ87" s="17"/>
      <c r="ROA87" s="17"/>
      <c r="ROB87" s="17"/>
      <c r="ROC87" s="17"/>
      <c r="ROD87" s="17"/>
      <c r="ROE87" s="17"/>
      <c r="ROF87" s="17"/>
      <c r="ROG87" s="17"/>
      <c r="ROH87" s="17"/>
      <c r="ROI87" s="17"/>
      <c r="ROJ87" s="17"/>
      <c r="ROK87" s="17"/>
      <c r="ROL87" s="17"/>
      <c r="ROM87" s="17"/>
      <c r="RON87" s="17"/>
      <c r="ROO87" s="17"/>
      <c r="ROP87" s="17"/>
      <c r="ROQ87" s="17"/>
      <c r="ROR87" s="17"/>
      <c r="ROS87" s="17"/>
      <c r="ROT87" s="17"/>
      <c r="ROU87" s="17"/>
      <c r="ROV87" s="17"/>
      <c r="ROW87" s="17"/>
      <c r="ROX87" s="17"/>
      <c r="ROY87" s="17"/>
      <c r="ROZ87" s="17"/>
      <c r="RPA87" s="17"/>
      <c r="RPB87" s="17"/>
      <c r="RPC87" s="17"/>
      <c r="RPD87" s="17"/>
      <c r="RPE87" s="17"/>
      <c r="RPF87" s="17"/>
      <c r="RPG87" s="17"/>
      <c r="RPH87" s="17"/>
      <c r="RPI87" s="17"/>
      <c r="RPJ87" s="17"/>
      <c r="RPK87" s="17"/>
      <c r="RPL87" s="17"/>
      <c r="RPM87" s="17"/>
      <c r="RPN87" s="17"/>
      <c r="RPO87" s="17"/>
      <c r="RPP87" s="17"/>
      <c r="RPQ87" s="17"/>
      <c r="RPR87" s="17"/>
      <c r="RPS87" s="17"/>
      <c r="RPT87" s="17"/>
      <c r="RPU87" s="17"/>
      <c r="RPV87" s="17"/>
      <c r="RPW87" s="17"/>
      <c r="RPX87" s="17"/>
      <c r="RPY87" s="17"/>
      <c r="RPZ87" s="17"/>
      <c r="RQA87" s="17"/>
      <c r="RQB87" s="17"/>
      <c r="RQC87" s="17"/>
      <c r="RQD87" s="17"/>
      <c r="RQE87" s="17"/>
      <c r="RQF87" s="17"/>
      <c r="RQG87" s="17"/>
      <c r="RQH87" s="17"/>
      <c r="RQI87" s="17"/>
      <c r="RQJ87" s="17"/>
      <c r="RQK87" s="17"/>
      <c r="RQL87" s="17"/>
      <c r="RQM87" s="17"/>
      <c r="RQN87" s="17"/>
      <c r="RQO87" s="17"/>
      <c r="RQP87" s="17"/>
      <c r="RQQ87" s="17"/>
      <c r="RQR87" s="17"/>
      <c r="RQS87" s="17"/>
      <c r="RQT87" s="17"/>
      <c r="RQU87" s="17"/>
      <c r="RQV87" s="17"/>
      <c r="RQW87" s="17"/>
      <c r="RQX87" s="17"/>
      <c r="RQY87" s="17"/>
      <c r="RQZ87" s="17"/>
      <c r="RRA87" s="17"/>
      <c r="RRB87" s="17"/>
      <c r="RRC87" s="17"/>
      <c r="RRD87" s="17"/>
      <c r="RRE87" s="17"/>
      <c r="RRF87" s="17"/>
      <c r="RRG87" s="17"/>
      <c r="RRH87" s="17"/>
      <c r="RRI87" s="17"/>
      <c r="RRJ87" s="17"/>
      <c r="RRK87" s="17"/>
      <c r="RRL87" s="17"/>
      <c r="RRM87" s="17"/>
      <c r="RRN87" s="17"/>
      <c r="RRO87" s="17"/>
      <c r="RRP87" s="17"/>
      <c r="RRQ87" s="17"/>
      <c r="RRR87" s="17"/>
      <c r="RRS87" s="17"/>
      <c r="RRT87" s="17"/>
      <c r="RRU87" s="17"/>
      <c r="RRV87" s="17"/>
      <c r="RRW87" s="17"/>
      <c r="RRX87" s="17"/>
      <c r="RRY87" s="17"/>
      <c r="RRZ87" s="17"/>
      <c r="RSA87" s="17"/>
      <c r="RSB87" s="17"/>
      <c r="RSC87" s="17"/>
      <c r="RSD87" s="17"/>
      <c r="RSE87" s="17"/>
      <c r="RSF87" s="17"/>
      <c r="RSG87" s="17"/>
      <c r="RSH87" s="17"/>
      <c r="RSI87" s="17"/>
      <c r="RSJ87" s="17"/>
      <c r="RSK87" s="17"/>
      <c r="RSL87" s="17"/>
      <c r="RSM87" s="17"/>
      <c r="RSN87" s="17"/>
      <c r="RSO87" s="17"/>
      <c r="RSP87" s="17"/>
      <c r="RSQ87" s="17"/>
      <c r="RSR87" s="17"/>
      <c r="RSS87" s="17"/>
      <c r="RST87" s="17"/>
      <c r="RSU87" s="17"/>
      <c r="RSV87" s="17"/>
      <c r="RSW87" s="17"/>
      <c r="RSX87" s="17"/>
      <c r="RSY87" s="17"/>
      <c r="RSZ87" s="17"/>
      <c r="RTA87" s="17"/>
      <c r="RTB87" s="17"/>
      <c r="RTC87" s="17"/>
      <c r="RTD87" s="17"/>
      <c r="RTE87" s="17"/>
      <c r="RTF87" s="17"/>
      <c r="RTG87" s="17"/>
      <c r="RTH87" s="17"/>
      <c r="RTI87" s="17"/>
      <c r="RTJ87" s="17"/>
      <c r="RTK87" s="17"/>
      <c r="RTL87" s="17"/>
      <c r="RTM87" s="17"/>
      <c r="RTN87" s="17"/>
      <c r="RTO87" s="17"/>
      <c r="RTP87" s="17"/>
      <c r="RTQ87" s="17"/>
      <c r="RTR87" s="17"/>
      <c r="RTS87" s="17"/>
      <c r="RTT87" s="17"/>
      <c r="RTU87" s="17"/>
      <c r="RTV87" s="17"/>
      <c r="RTW87" s="17"/>
      <c r="RTX87" s="17"/>
      <c r="RTY87" s="17"/>
      <c r="RTZ87" s="17"/>
      <c r="RUA87" s="17"/>
      <c r="RUB87" s="17"/>
      <c r="RUC87" s="17"/>
      <c r="RUD87" s="17"/>
      <c r="RUE87" s="17"/>
      <c r="RUF87" s="17"/>
      <c r="RUG87" s="17"/>
      <c r="RUH87" s="17"/>
      <c r="RUI87" s="17"/>
      <c r="RUJ87" s="17"/>
      <c r="RUK87" s="17"/>
      <c r="RUL87" s="17"/>
      <c r="RUM87" s="17"/>
      <c r="RUN87" s="17"/>
      <c r="RUO87" s="17"/>
      <c r="RUP87" s="17"/>
      <c r="RUQ87" s="17"/>
      <c r="RUR87" s="17"/>
      <c r="RUS87" s="17"/>
      <c r="RUT87" s="17"/>
      <c r="RUU87" s="17"/>
      <c r="RUV87" s="17"/>
      <c r="RUW87" s="17"/>
      <c r="RUX87" s="17"/>
      <c r="RUY87" s="17"/>
      <c r="RUZ87" s="17"/>
      <c r="RVA87" s="17"/>
      <c r="RVB87" s="17"/>
      <c r="RVC87" s="17"/>
      <c r="RVD87" s="17"/>
      <c r="RVE87" s="17"/>
      <c r="RVF87" s="17"/>
      <c r="RVG87" s="17"/>
      <c r="RVH87" s="17"/>
      <c r="RVI87" s="17"/>
      <c r="RVJ87" s="17"/>
      <c r="RVK87" s="17"/>
      <c r="RVL87" s="17"/>
      <c r="RVM87" s="17"/>
      <c r="RVN87" s="17"/>
      <c r="RVO87" s="17"/>
      <c r="RVP87" s="17"/>
      <c r="RVQ87" s="17"/>
      <c r="RVR87" s="17"/>
      <c r="RVS87" s="17"/>
      <c r="RVT87" s="17"/>
      <c r="RVU87" s="17"/>
      <c r="RVV87" s="17"/>
      <c r="RVW87" s="17"/>
      <c r="RVX87" s="17"/>
      <c r="RVY87" s="17"/>
      <c r="RVZ87" s="17"/>
      <c r="RWA87" s="17"/>
      <c r="RWB87" s="17"/>
      <c r="RWC87" s="17"/>
      <c r="RWD87" s="17"/>
      <c r="RWE87" s="17"/>
      <c r="RWF87" s="17"/>
      <c r="RWG87" s="17"/>
      <c r="RWH87" s="17"/>
      <c r="RWI87" s="17"/>
      <c r="RWJ87" s="17"/>
      <c r="RWK87" s="17"/>
      <c r="RWL87" s="17"/>
      <c r="RWM87" s="17"/>
      <c r="RWN87" s="17"/>
      <c r="RWO87" s="17"/>
      <c r="RWP87" s="17"/>
      <c r="RWQ87" s="17"/>
      <c r="RWR87" s="17"/>
      <c r="RWS87" s="17"/>
      <c r="RWT87" s="17"/>
      <c r="RWU87" s="17"/>
      <c r="RWV87" s="17"/>
      <c r="RWW87" s="17"/>
      <c r="RWX87" s="17"/>
      <c r="RWY87" s="17"/>
      <c r="RWZ87" s="17"/>
      <c r="RXA87" s="17"/>
      <c r="RXB87" s="17"/>
      <c r="RXC87" s="17"/>
      <c r="RXD87" s="17"/>
      <c r="RXE87" s="17"/>
      <c r="RXF87" s="17"/>
      <c r="RXG87" s="17"/>
      <c r="RXH87" s="17"/>
      <c r="RXI87" s="17"/>
      <c r="RXJ87" s="17"/>
      <c r="RXK87" s="17"/>
      <c r="RXL87" s="17"/>
      <c r="RXM87" s="17"/>
      <c r="RXN87" s="17"/>
      <c r="RXO87" s="17"/>
      <c r="RXP87" s="17"/>
      <c r="RXQ87" s="17"/>
      <c r="RXR87" s="17"/>
      <c r="RXS87" s="17"/>
      <c r="RXT87" s="17"/>
      <c r="RXU87" s="17"/>
      <c r="RXV87" s="17"/>
      <c r="RXW87" s="17"/>
      <c r="RXX87" s="17"/>
      <c r="RXY87" s="17"/>
      <c r="RXZ87" s="17"/>
      <c r="RYA87" s="17"/>
      <c r="RYB87" s="17"/>
      <c r="RYC87" s="17"/>
      <c r="RYD87" s="17"/>
      <c r="RYE87" s="17"/>
      <c r="RYF87" s="17"/>
      <c r="RYG87" s="17"/>
      <c r="RYH87" s="17"/>
      <c r="RYI87" s="17"/>
      <c r="RYJ87" s="17"/>
      <c r="RYK87" s="17"/>
      <c r="RYL87" s="17"/>
      <c r="RYM87" s="17"/>
      <c r="RYN87" s="17"/>
      <c r="RYO87" s="17"/>
      <c r="RYP87" s="17"/>
      <c r="RYQ87" s="17"/>
      <c r="RYR87" s="17"/>
      <c r="RYS87" s="17"/>
      <c r="RYT87" s="17"/>
      <c r="RYU87" s="17"/>
      <c r="RYV87" s="17"/>
      <c r="RYW87" s="17"/>
      <c r="RYX87" s="17"/>
      <c r="RYY87" s="17"/>
      <c r="RYZ87" s="17"/>
      <c r="RZA87" s="17"/>
      <c r="RZB87" s="17"/>
      <c r="RZC87" s="17"/>
      <c r="RZD87" s="17"/>
      <c r="RZE87" s="17"/>
      <c r="RZF87" s="17"/>
      <c r="RZG87" s="17"/>
      <c r="RZH87" s="17"/>
      <c r="RZI87" s="17"/>
      <c r="RZJ87" s="17"/>
      <c r="RZK87" s="17"/>
      <c r="RZL87" s="17"/>
      <c r="RZM87" s="17"/>
      <c r="RZN87" s="17"/>
      <c r="RZO87" s="17"/>
      <c r="RZP87" s="17"/>
      <c r="RZQ87" s="17"/>
      <c r="RZR87" s="17"/>
      <c r="RZS87" s="17"/>
      <c r="RZT87" s="17"/>
      <c r="RZU87" s="17"/>
      <c r="RZV87" s="17"/>
      <c r="RZW87" s="17"/>
      <c r="RZX87" s="17"/>
      <c r="RZY87" s="17"/>
      <c r="RZZ87" s="17"/>
      <c r="SAA87" s="17"/>
      <c r="SAB87" s="17"/>
      <c r="SAC87" s="17"/>
      <c r="SAD87" s="17"/>
      <c r="SAE87" s="17"/>
      <c r="SAF87" s="17"/>
      <c r="SAG87" s="17"/>
      <c r="SAH87" s="17"/>
      <c r="SAI87" s="17"/>
      <c r="SAJ87" s="17"/>
      <c r="SAK87" s="17"/>
      <c r="SAL87" s="17"/>
      <c r="SAM87" s="17"/>
      <c r="SAN87" s="17"/>
      <c r="SAO87" s="17"/>
      <c r="SAP87" s="17"/>
      <c r="SAQ87" s="17"/>
      <c r="SAR87" s="17"/>
      <c r="SAS87" s="17"/>
      <c r="SAT87" s="17"/>
      <c r="SAU87" s="17"/>
      <c r="SAV87" s="17"/>
      <c r="SAW87" s="17"/>
      <c r="SAX87" s="17"/>
      <c r="SAY87" s="17"/>
      <c r="SAZ87" s="17"/>
      <c r="SBA87" s="17"/>
      <c r="SBB87" s="17"/>
      <c r="SBC87" s="17"/>
      <c r="SBD87" s="17"/>
      <c r="SBE87" s="17"/>
      <c r="SBF87" s="17"/>
      <c r="SBG87" s="17"/>
      <c r="SBH87" s="17"/>
      <c r="SBI87" s="17"/>
      <c r="SBJ87" s="17"/>
      <c r="SBK87" s="17"/>
      <c r="SBL87" s="17"/>
      <c r="SBM87" s="17"/>
      <c r="SBN87" s="17"/>
      <c r="SBO87" s="17"/>
      <c r="SBP87" s="17"/>
      <c r="SBQ87" s="17"/>
      <c r="SBR87" s="17"/>
      <c r="SBS87" s="17"/>
      <c r="SBT87" s="17"/>
      <c r="SBU87" s="17"/>
      <c r="SBV87" s="17"/>
      <c r="SBW87" s="17"/>
      <c r="SBX87" s="17"/>
      <c r="SBY87" s="17"/>
      <c r="SBZ87" s="17"/>
      <c r="SCA87" s="17"/>
      <c r="SCB87" s="17"/>
      <c r="SCC87" s="17"/>
      <c r="SCD87" s="17"/>
      <c r="SCE87" s="17"/>
      <c r="SCF87" s="17"/>
      <c r="SCG87" s="17"/>
      <c r="SCH87" s="17"/>
      <c r="SCI87" s="17"/>
      <c r="SCJ87" s="17"/>
      <c r="SCK87" s="17"/>
      <c r="SCL87" s="17"/>
      <c r="SCM87" s="17"/>
      <c r="SCN87" s="17"/>
      <c r="SCO87" s="17"/>
      <c r="SCP87" s="17"/>
      <c r="SCQ87" s="17"/>
      <c r="SCR87" s="17"/>
      <c r="SCS87" s="17"/>
      <c r="SCT87" s="17"/>
      <c r="SCU87" s="17"/>
      <c r="SCV87" s="17"/>
      <c r="SCW87" s="17"/>
      <c r="SCX87" s="17"/>
      <c r="SCY87" s="17"/>
      <c r="SCZ87" s="17"/>
      <c r="SDA87" s="17"/>
      <c r="SDB87" s="17"/>
      <c r="SDC87" s="17"/>
      <c r="SDD87" s="17"/>
      <c r="SDE87" s="17"/>
      <c r="SDF87" s="17"/>
      <c r="SDG87" s="17"/>
      <c r="SDH87" s="17"/>
      <c r="SDI87" s="17"/>
      <c r="SDJ87" s="17"/>
      <c r="SDK87" s="17"/>
      <c r="SDL87" s="17"/>
      <c r="SDM87" s="17"/>
      <c r="SDN87" s="17"/>
      <c r="SDO87" s="17"/>
      <c r="SDP87" s="17"/>
      <c r="SDQ87" s="17"/>
      <c r="SDR87" s="17"/>
      <c r="SDS87" s="17"/>
      <c r="SDT87" s="17"/>
      <c r="SDU87" s="17"/>
      <c r="SDV87" s="17"/>
      <c r="SDW87" s="17"/>
      <c r="SDX87" s="17"/>
      <c r="SDY87" s="17"/>
      <c r="SDZ87" s="17"/>
      <c r="SEA87" s="17"/>
      <c r="SEB87" s="17"/>
      <c r="SEC87" s="17"/>
      <c r="SED87" s="17"/>
      <c r="SEE87" s="17"/>
      <c r="SEF87" s="17"/>
      <c r="SEG87" s="17"/>
      <c r="SEH87" s="17"/>
      <c r="SEI87" s="17"/>
      <c r="SEJ87" s="17"/>
      <c r="SEK87" s="17"/>
      <c r="SEL87" s="17"/>
      <c r="SEM87" s="17"/>
      <c r="SEN87" s="17"/>
      <c r="SEO87" s="17"/>
      <c r="SEP87" s="17"/>
      <c r="SEQ87" s="17"/>
      <c r="SER87" s="17"/>
      <c r="SES87" s="17"/>
      <c r="SET87" s="17"/>
      <c r="SEU87" s="17"/>
      <c r="SEV87" s="17"/>
      <c r="SEW87" s="17"/>
      <c r="SEX87" s="17"/>
      <c r="SEY87" s="17"/>
      <c r="SEZ87" s="17"/>
      <c r="SFA87" s="17"/>
      <c r="SFB87" s="17"/>
      <c r="SFC87" s="17"/>
      <c r="SFD87" s="17"/>
      <c r="SFE87" s="17"/>
      <c r="SFF87" s="17"/>
      <c r="SFG87" s="17"/>
      <c r="SFH87" s="17"/>
      <c r="SFI87" s="17"/>
      <c r="SFJ87" s="17"/>
      <c r="SFK87" s="17"/>
      <c r="SFL87" s="17"/>
      <c r="SFM87" s="17"/>
      <c r="SFN87" s="17"/>
      <c r="SFO87" s="17"/>
      <c r="SFP87" s="17"/>
      <c r="SFQ87" s="17"/>
      <c r="SFR87" s="17"/>
      <c r="SFS87" s="17"/>
      <c r="SFT87" s="17"/>
      <c r="SFU87" s="17"/>
      <c r="SFV87" s="17"/>
      <c r="SFW87" s="17"/>
      <c r="SFX87" s="17"/>
      <c r="SFY87" s="17"/>
      <c r="SFZ87" s="17"/>
      <c r="SGA87" s="17"/>
      <c r="SGB87" s="17"/>
      <c r="SGC87" s="17"/>
      <c r="SGD87" s="17"/>
      <c r="SGE87" s="17"/>
      <c r="SGF87" s="17"/>
      <c r="SGG87" s="17"/>
      <c r="SGH87" s="17"/>
      <c r="SGI87" s="17"/>
      <c r="SGJ87" s="17"/>
      <c r="SGK87" s="17"/>
      <c r="SGL87" s="17"/>
      <c r="SGM87" s="17"/>
      <c r="SGN87" s="17"/>
      <c r="SGO87" s="17"/>
      <c r="SGP87" s="17"/>
      <c r="SGQ87" s="17"/>
      <c r="SGR87" s="17"/>
      <c r="SGS87" s="17"/>
      <c r="SGT87" s="17"/>
      <c r="SGU87" s="17"/>
      <c r="SGV87" s="17"/>
      <c r="SGW87" s="17"/>
      <c r="SGX87" s="17"/>
      <c r="SGY87" s="17"/>
      <c r="SGZ87" s="17"/>
      <c r="SHA87" s="17"/>
      <c r="SHB87" s="17"/>
      <c r="SHC87" s="17"/>
      <c r="SHD87" s="17"/>
      <c r="SHE87" s="17"/>
      <c r="SHF87" s="17"/>
      <c r="SHG87" s="17"/>
      <c r="SHH87" s="17"/>
      <c r="SHI87" s="17"/>
      <c r="SHJ87" s="17"/>
      <c r="SHK87" s="17"/>
      <c r="SHL87" s="17"/>
      <c r="SHM87" s="17"/>
      <c r="SHN87" s="17"/>
      <c r="SHO87" s="17"/>
      <c r="SHP87" s="17"/>
      <c r="SHQ87" s="17"/>
      <c r="SHR87" s="17"/>
      <c r="SHS87" s="17"/>
      <c r="SHT87" s="17"/>
      <c r="SHU87" s="17"/>
      <c r="SHV87" s="17"/>
      <c r="SHW87" s="17"/>
      <c r="SHX87" s="17"/>
      <c r="SHY87" s="17"/>
      <c r="SHZ87" s="17"/>
      <c r="SIA87" s="17"/>
      <c r="SIB87" s="17"/>
      <c r="SIC87" s="17"/>
      <c r="SID87" s="17"/>
      <c r="SIE87" s="17"/>
      <c r="SIF87" s="17"/>
      <c r="SIG87" s="17"/>
      <c r="SIH87" s="17"/>
      <c r="SII87" s="17"/>
      <c r="SIJ87" s="17"/>
      <c r="SIK87" s="17"/>
      <c r="SIL87" s="17"/>
      <c r="SIM87" s="17"/>
      <c r="SIN87" s="17"/>
      <c r="SIO87" s="17"/>
      <c r="SIP87" s="17"/>
      <c r="SIQ87" s="17"/>
      <c r="SIR87" s="17"/>
      <c r="SIS87" s="17"/>
      <c r="SIT87" s="17"/>
      <c r="SIU87" s="17"/>
      <c r="SIV87" s="17"/>
      <c r="SIW87" s="17"/>
      <c r="SIX87" s="17"/>
      <c r="SIY87" s="17"/>
      <c r="SIZ87" s="17"/>
      <c r="SJA87" s="17"/>
      <c r="SJB87" s="17"/>
      <c r="SJC87" s="17"/>
      <c r="SJD87" s="17"/>
      <c r="SJE87" s="17"/>
      <c r="SJF87" s="17"/>
      <c r="SJG87" s="17"/>
      <c r="SJH87" s="17"/>
      <c r="SJI87" s="17"/>
      <c r="SJJ87" s="17"/>
      <c r="SJK87" s="17"/>
      <c r="SJL87" s="17"/>
      <c r="SJM87" s="17"/>
      <c r="SJN87" s="17"/>
      <c r="SJO87" s="17"/>
      <c r="SJP87" s="17"/>
      <c r="SJQ87" s="17"/>
      <c r="SJR87" s="17"/>
      <c r="SJS87" s="17"/>
      <c r="SJT87" s="17"/>
      <c r="SJU87" s="17"/>
      <c r="SJV87" s="17"/>
      <c r="SJW87" s="17"/>
      <c r="SJX87" s="17"/>
      <c r="SJY87" s="17"/>
      <c r="SJZ87" s="17"/>
      <c r="SKA87" s="17"/>
      <c r="SKB87" s="17"/>
      <c r="SKC87" s="17"/>
      <c r="SKD87" s="17"/>
      <c r="SKE87" s="17"/>
      <c r="SKF87" s="17"/>
      <c r="SKG87" s="17"/>
      <c r="SKH87" s="17"/>
      <c r="SKI87" s="17"/>
      <c r="SKJ87" s="17"/>
      <c r="SKK87" s="17"/>
      <c r="SKL87" s="17"/>
      <c r="SKM87" s="17"/>
      <c r="SKN87" s="17"/>
      <c r="SKO87" s="17"/>
      <c r="SKP87" s="17"/>
      <c r="SKQ87" s="17"/>
      <c r="SKR87" s="17"/>
      <c r="SKS87" s="17"/>
      <c r="SKT87" s="17"/>
      <c r="SKU87" s="17"/>
      <c r="SKV87" s="17"/>
      <c r="SKW87" s="17"/>
      <c r="SKX87" s="17"/>
      <c r="SKY87" s="17"/>
      <c r="SKZ87" s="17"/>
      <c r="SLA87" s="17"/>
      <c r="SLB87" s="17"/>
      <c r="SLC87" s="17"/>
      <c r="SLD87" s="17"/>
      <c r="SLE87" s="17"/>
      <c r="SLF87" s="17"/>
      <c r="SLG87" s="17"/>
      <c r="SLH87" s="17"/>
      <c r="SLI87" s="17"/>
      <c r="SLJ87" s="17"/>
      <c r="SLK87" s="17"/>
      <c r="SLL87" s="17"/>
      <c r="SLM87" s="17"/>
      <c r="SLN87" s="17"/>
      <c r="SLO87" s="17"/>
      <c r="SLP87" s="17"/>
      <c r="SLQ87" s="17"/>
      <c r="SLR87" s="17"/>
      <c r="SLS87" s="17"/>
      <c r="SLT87" s="17"/>
      <c r="SLU87" s="17"/>
      <c r="SLV87" s="17"/>
      <c r="SLW87" s="17"/>
      <c r="SLX87" s="17"/>
      <c r="SLY87" s="17"/>
      <c r="SLZ87" s="17"/>
      <c r="SMA87" s="17"/>
      <c r="SMB87" s="17"/>
      <c r="SMC87" s="17"/>
      <c r="SMD87" s="17"/>
      <c r="SME87" s="17"/>
      <c r="SMF87" s="17"/>
      <c r="SMG87" s="17"/>
      <c r="SMH87" s="17"/>
      <c r="SMI87" s="17"/>
      <c r="SMJ87" s="17"/>
      <c r="SMK87" s="17"/>
      <c r="SML87" s="17"/>
      <c r="SMM87" s="17"/>
      <c r="SMN87" s="17"/>
      <c r="SMO87" s="17"/>
      <c r="SMP87" s="17"/>
      <c r="SMQ87" s="17"/>
      <c r="SMR87" s="17"/>
      <c r="SMS87" s="17"/>
      <c r="SMT87" s="17"/>
      <c r="SMU87" s="17"/>
      <c r="SMV87" s="17"/>
      <c r="SMW87" s="17"/>
      <c r="SMX87" s="17"/>
      <c r="SMY87" s="17"/>
      <c r="SMZ87" s="17"/>
      <c r="SNA87" s="17"/>
      <c r="SNB87" s="17"/>
      <c r="SNC87" s="17"/>
      <c r="SND87" s="17"/>
      <c r="SNE87" s="17"/>
      <c r="SNF87" s="17"/>
      <c r="SNG87" s="17"/>
      <c r="SNH87" s="17"/>
      <c r="SNI87" s="17"/>
      <c r="SNJ87" s="17"/>
      <c r="SNK87" s="17"/>
      <c r="SNL87" s="17"/>
      <c r="SNM87" s="17"/>
      <c r="SNN87" s="17"/>
      <c r="SNO87" s="17"/>
      <c r="SNP87" s="17"/>
      <c r="SNQ87" s="17"/>
      <c r="SNR87" s="17"/>
      <c r="SNS87" s="17"/>
      <c r="SNT87" s="17"/>
      <c r="SNU87" s="17"/>
      <c r="SNV87" s="17"/>
      <c r="SNW87" s="17"/>
      <c r="SNX87" s="17"/>
      <c r="SNY87" s="17"/>
      <c r="SNZ87" s="17"/>
      <c r="SOA87" s="17"/>
      <c r="SOB87" s="17"/>
      <c r="SOC87" s="17"/>
      <c r="SOD87" s="17"/>
      <c r="SOE87" s="17"/>
      <c r="SOF87" s="17"/>
      <c r="SOG87" s="17"/>
      <c r="SOH87" s="17"/>
      <c r="SOI87" s="17"/>
      <c r="SOJ87" s="17"/>
      <c r="SOK87" s="17"/>
      <c r="SOL87" s="17"/>
      <c r="SOM87" s="17"/>
      <c r="SON87" s="17"/>
      <c r="SOO87" s="17"/>
      <c r="SOP87" s="17"/>
      <c r="SOQ87" s="17"/>
      <c r="SOR87" s="17"/>
      <c r="SOS87" s="17"/>
      <c r="SOT87" s="17"/>
      <c r="SOU87" s="17"/>
      <c r="SOV87" s="17"/>
      <c r="SOW87" s="17"/>
      <c r="SOX87" s="17"/>
      <c r="SOY87" s="17"/>
      <c r="SOZ87" s="17"/>
      <c r="SPA87" s="17"/>
      <c r="SPB87" s="17"/>
      <c r="SPC87" s="17"/>
      <c r="SPD87" s="17"/>
      <c r="SPE87" s="17"/>
      <c r="SPF87" s="17"/>
      <c r="SPG87" s="17"/>
      <c r="SPH87" s="17"/>
      <c r="SPI87" s="17"/>
      <c r="SPJ87" s="17"/>
      <c r="SPK87" s="17"/>
      <c r="SPL87" s="17"/>
      <c r="SPM87" s="17"/>
      <c r="SPN87" s="17"/>
      <c r="SPO87" s="17"/>
      <c r="SPP87" s="17"/>
      <c r="SPQ87" s="17"/>
      <c r="SPR87" s="17"/>
      <c r="SPS87" s="17"/>
      <c r="SPT87" s="17"/>
      <c r="SPU87" s="17"/>
      <c r="SPV87" s="17"/>
      <c r="SPW87" s="17"/>
      <c r="SPX87" s="17"/>
      <c r="SPY87" s="17"/>
      <c r="SPZ87" s="17"/>
      <c r="SQA87" s="17"/>
      <c r="SQB87" s="17"/>
      <c r="SQC87" s="17"/>
      <c r="SQD87" s="17"/>
      <c r="SQE87" s="17"/>
      <c r="SQF87" s="17"/>
      <c r="SQG87" s="17"/>
      <c r="SQH87" s="17"/>
      <c r="SQI87" s="17"/>
      <c r="SQJ87" s="17"/>
      <c r="SQK87" s="17"/>
      <c r="SQL87" s="17"/>
      <c r="SQM87" s="17"/>
      <c r="SQN87" s="17"/>
      <c r="SQO87" s="17"/>
      <c r="SQP87" s="17"/>
      <c r="SQQ87" s="17"/>
      <c r="SQR87" s="17"/>
      <c r="SQS87" s="17"/>
      <c r="SQT87" s="17"/>
      <c r="SQU87" s="17"/>
      <c r="SQV87" s="17"/>
      <c r="SQW87" s="17"/>
      <c r="SQX87" s="17"/>
      <c r="SQY87" s="17"/>
      <c r="SQZ87" s="17"/>
      <c r="SRA87" s="17"/>
      <c r="SRB87" s="17"/>
      <c r="SRC87" s="17"/>
      <c r="SRD87" s="17"/>
      <c r="SRE87" s="17"/>
      <c r="SRF87" s="17"/>
      <c r="SRG87" s="17"/>
      <c r="SRH87" s="17"/>
      <c r="SRI87" s="17"/>
      <c r="SRJ87" s="17"/>
      <c r="SRK87" s="17"/>
      <c r="SRL87" s="17"/>
      <c r="SRM87" s="17"/>
      <c r="SRN87" s="17"/>
      <c r="SRO87" s="17"/>
      <c r="SRP87" s="17"/>
      <c r="SRQ87" s="17"/>
      <c r="SRR87" s="17"/>
      <c r="SRS87" s="17"/>
      <c r="SRT87" s="17"/>
      <c r="SRU87" s="17"/>
      <c r="SRV87" s="17"/>
      <c r="SRW87" s="17"/>
      <c r="SRX87" s="17"/>
      <c r="SRY87" s="17"/>
      <c r="SRZ87" s="17"/>
      <c r="SSA87" s="17"/>
      <c r="SSB87" s="17"/>
      <c r="SSC87" s="17"/>
      <c r="SSD87" s="17"/>
      <c r="SSE87" s="17"/>
      <c r="SSF87" s="17"/>
      <c r="SSG87" s="17"/>
      <c r="SSH87" s="17"/>
      <c r="SSI87" s="17"/>
      <c r="SSJ87" s="17"/>
      <c r="SSK87" s="17"/>
      <c r="SSL87" s="17"/>
      <c r="SSM87" s="17"/>
      <c r="SSN87" s="17"/>
      <c r="SSO87" s="17"/>
      <c r="SSP87" s="17"/>
      <c r="SSQ87" s="17"/>
      <c r="SSR87" s="17"/>
      <c r="SSS87" s="17"/>
      <c r="SST87" s="17"/>
      <c r="SSU87" s="17"/>
      <c r="SSV87" s="17"/>
      <c r="SSW87" s="17"/>
      <c r="SSX87" s="17"/>
      <c r="SSY87" s="17"/>
      <c r="SSZ87" s="17"/>
      <c r="STA87" s="17"/>
      <c r="STB87" s="17"/>
      <c r="STC87" s="17"/>
      <c r="STD87" s="17"/>
      <c r="STE87" s="17"/>
      <c r="STF87" s="17"/>
      <c r="STG87" s="17"/>
      <c r="STH87" s="17"/>
      <c r="STI87" s="17"/>
      <c r="STJ87" s="17"/>
      <c r="STK87" s="17"/>
      <c r="STL87" s="17"/>
      <c r="STM87" s="17"/>
      <c r="STN87" s="17"/>
      <c r="STO87" s="17"/>
      <c r="STP87" s="17"/>
      <c r="STQ87" s="17"/>
      <c r="STR87" s="17"/>
      <c r="STS87" s="17"/>
      <c r="STT87" s="17"/>
      <c r="STU87" s="17"/>
      <c r="STV87" s="17"/>
      <c r="STW87" s="17"/>
      <c r="STX87" s="17"/>
      <c r="STY87" s="17"/>
      <c r="STZ87" s="17"/>
      <c r="SUA87" s="17"/>
      <c r="SUB87" s="17"/>
      <c r="SUC87" s="17"/>
      <c r="SUD87" s="17"/>
      <c r="SUE87" s="17"/>
      <c r="SUF87" s="17"/>
      <c r="SUG87" s="17"/>
      <c r="SUH87" s="17"/>
      <c r="SUI87" s="17"/>
      <c r="SUJ87" s="17"/>
      <c r="SUK87" s="17"/>
      <c r="SUL87" s="17"/>
      <c r="SUM87" s="17"/>
      <c r="SUN87" s="17"/>
      <c r="SUO87" s="17"/>
      <c r="SUP87" s="17"/>
      <c r="SUQ87" s="17"/>
      <c r="SUR87" s="17"/>
      <c r="SUS87" s="17"/>
      <c r="SUT87" s="17"/>
      <c r="SUU87" s="17"/>
      <c r="SUV87" s="17"/>
      <c r="SUW87" s="17"/>
      <c r="SUX87" s="17"/>
      <c r="SUY87" s="17"/>
      <c r="SUZ87" s="17"/>
      <c r="SVA87" s="17"/>
      <c r="SVB87" s="17"/>
      <c r="SVC87" s="17"/>
      <c r="SVD87" s="17"/>
      <c r="SVE87" s="17"/>
      <c r="SVF87" s="17"/>
      <c r="SVG87" s="17"/>
      <c r="SVH87" s="17"/>
      <c r="SVI87" s="17"/>
      <c r="SVJ87" s="17"/>
      <c r="SVK87" s="17"/>
      <c r="SVL87" s="17"/>
      <c r="SVM87" s="17"/>
      <c r="SVN87" s="17"/>
      <c r="SVO87" s="17"/>
      <c r="SVP87" s="17"/>
      <c r="SVQ87" s="17"/>
      <c r="SVR87" s="17"/>
      <c r="SVS87" s="17"/>
      <c r="SVT87" s="17"/>
      <c r="SVU87" s="17"/>
      <c r="SVV87" s="17"/>
      <c r="SVW87" s="17"/>
      <c r="SVX87" s="17"/>
      <c r="SVY87" s="17"/>
      <c r="SVZ87" s="17"/>
      <c r="SWA87" s="17"/>
      <c r="SWB87" s="17"/>
      <c r="SWC87" s="17"/>
      <c r="SWD87" s="17"/>
      <c r="SWE87" s="17"/>
      <c r="SWF87" s="17"/>
      <c r="SWG87" s="17"/>
      <c r="SWH87" s="17"/>
      <c r="SWI87" s="17"/>
      <c r="SWJ87" s="17"/>
      <c r="SWK87" s="17"/>
      <c r="SWL87" s="17"/>
      <c r="SWM87" s="17"/>
      <c r="SWN87" s="17"/>
      <c r="SWO87" s="17"/>
      <c r="SWP87" s="17"/>
      <c r="SWQ87" s="17"/>
      <c r="SWR87" s="17"/>
      <c r="SWS87" s="17"/>
      <c r="SWT87" s="17"/>
      <c r="SWU87" s="17"/>
      <c r="SWV87" s="17"/>
      <c r="SWW87" s="17"/>
      <c r="SWX87" s="17"/>
      <c r="SWY87" s="17"/>
      <c r="SWZ87" s="17"/>
      <c r="SXA87" s="17"/>
      <c r="SXB87" s="17"/>
      <c r="SXC87" s="17"/>
      <c r="SXD87" s="17"/>
      <c r="SXE87" s="17"/>
      <c r="SXF87" s="17"/>
      <c r="SXG87" s="17"/>
      <c r="SXH87" s="17"/>
      <c r="SXI87" s="17"/>
      <c r="SXJ87" s="17"/>
      <c r="SXK87" s="17"/>
      <c r="SXL87" s="17"/>
      <c r="SXM87" s="17"/>
      <c r="SXN87" s="17"/>
      <c r="SXO87" s="17"/>
      <c r="SXP87" s="17"/>
      <c r="SXQ87" s="17"/>
      <c r="SXR87" s="17"/>
      <c r="SXS87" s="17"/>
      <c r="SXT87" s="17"/>
      <c r="SXU87" s="17"/>
      <c r="SXV87" s="17"/>
      <c r="SXW87" s="17"/>
      <c r="SXX87" s="17"/>
      <c r="SXY87" s="17"/>
      <c r="SXZ87" s="17"/>
      <c r="SYA87" s="17"/>
      <c r="SYB87" s="17"/>
      <c r="SYC87" s="17"/>
      <c r="SYD87" s="17"/>
      <c r="SYE87" s="17"/>
      <c r="SYF87" s="17"/>
      <c r="SYG87" s="17"/>
      <c r="SYH87" s="17"/>
      <c r="SYI87" s="17"/>
      <c r="SYJ87" s="17"/>
      <c r="SYK87" s="17"/>
      <c r="SYL87" s="17"/>
      <c r="SYM87" s="17"/>
      <c r="SYN87" s="17"/>
      <c r="SYO87" s="17"/>
      <c r="SYP87" s="17"/>
      <c r="SYQ87" s="17"/>
      <c r="SYR87" s="17"/>
      <c r="SYS87" s="17"/>
      <c r="SYT87" s="17"/>
      <c r="SYU87" s="17"/>
      <c r="SYV87" s="17"/>
      <c r="SYW87" s="17"/>
      <c r="SYX87" s="17"/>
      <c r="SYY87" s="17"/>
      <c r="SYZ87" s="17"/>
      <c r="SZA87" s="17"/>
      <c r="SZB87" s="17"/>
      <c r="SZC87" s="17"/>
      <c r="SZD87" s="17"/>
      <c r="SZE87" s="17"/>
      <c r="SZF87" s="17"/>
      <c r="SZG87" s="17"/>
      <c r="SZH87" s="17"/>
      <c r="SZI87" s="17"/>
      <c r="SZJ87" s="17"/>
      <c r="SZK87" s="17"/>
      <c r="SZL87" s="17"/>
      <c r="SZM87" s="17"/>
      <c r="SZN87" s="17"/>
      <c r="SZO87" s="17"/>
      <c r="SZP87" s="17"/>
      <c r="SZQ87" s="17"/>
      <c r="SZR87" s="17"/>
      <c r="SZS87" s="17"/>
      <c r="SZT87" s="17"/>
      <c r="SZU87" s="17"/>
      <c r="SZV87" s="17"/>
      <c r="SZW87" s="17"/>
      <c r="SZX87" s="17"/>
      <c r="SZY87" s="17"/>
      <c r="SZZ87" s="17"/>
      <c r="TAA87" s="17"/>
      <c r="TAB87" s="17"/>
      <c r="TAC87" s="17"/>
      <c r="TAD87" s="17"/>
      <c r="TAE87" s="17"/>
      <c r="TAF87" s="17"/>
      <c r="TAG87" s="17"/>
      <c r="TAH87" s="17"/>
      <c r="TAI87" s="17"/>
      <c r="TAJ87" s="17"/>
      <c r="TAK87" s="17"/>
      <c r="TAL87" s="17"/>
      <c r="TAM87" s="17"/>
      <c r="TAN87" s="17"/>
      <c r="TAO87" s="17"/>
      <c r="TAP87" s="17"/>
      <c r="TAQ87" s="17"/>
      <c r="TAR87" s="17"/>
      <c r="TAS87" s="17"/>
      <c r="TAT87" s="17"/>
      <c r="TAU87" s="17"/>
      <c r="TAV87" s="17"/>
      <c r="TAW87" s="17"/>
      <c r="TAX87" s="17"/>
      <c r="TAY87" s="17"/>
      <c r="TAZ87" s="17"/>
      <c r="TBA87" s="17"/>
      <c r="TBB87" s="17"/>
      <c r="TBC87" s="17"/>
      <c r="TBD87" s="17"/>
      <c r="TBE87" s="17"/>
      <c r="TBF87" s="17"/>
      <c r="TBG87" s="17"/>
      <c r="TBH87" s="17"/>
      <c r="TBI87" s="17"/>
      <c r="TBJ87" s="17"/>
      <c r="TBK87" s="17"/>
      <c r="TBL87" s="17"/>
      <c r="TBM87" s="17"/>
      <c r="TBN87" s="17"/>
      <c r="TBO87" s="17"/>
      <c r="TBP87" s="17"/>
      <c r="TBQ87" s="17"/>
      <c r="TBR87" s="17"/>
      <c r="TBS87" s="17"/>
      <c r="TBT87" s="17"/>
      <c r="TBU87" s="17"/>
      <c r="TBV87" s="17"/>
      <c r="TBW87" s="17"/>
      <c r="TBX87" s="17"/>
      <c r="TBY87" s="17"/>
      <c r="TBZ87" s="17"/>
      <c r="TCA87" s="17"/>
      <c r="TCB87" s="17"/>
      <c r="TCC87" s="17"/>
      <c r="TCD87" s="17"/>
      <c r="TCE87" s="17"/>
      <c r="TCF87" s="17"/>
      <c r="TCG87" s="17"/>
      <c r="TCH87" s="17"/>
      <c r="TCI87" s="17"/>
      <c r="TCJ87" s="17"/>
      <c r="TCK87" s="17"/>
      <c r="TCL87" s="17"/>
      <c r="TCM87" s="17"/>
      <c r="TCN87" s="17"/>
      <c r="TCO87" s="17"/>
      <c r="TCP87" s="17"/>
      <c r="TCQ87" s="17"/>
      <c r="TCR87" s="17"/>
      <c r="TCS87" s="17"/>
      <c r="TCT87" s="17"/>
      <c r="TCU87" s="17"/>
      <c r="TCV87" s="17"/>
      <c r="TCW87" s="17"/>
      <c r="TCX87" s="17"/>
      <c r="TCY87" s="17"/>
      <c r="TCZ87" s="17"/>
      <c r="TDA87" s="17"/>
      <c r="TDB87" s="17"/>
      <c r="TDC87" s="17"/>
      <c r="TDD87" s="17"/>
      <c r="TDE87" s="17"/>
      <c r="TDF87" s="17"/>
      <c r="TDG87" s="17"/>
      <c r="TDH87" s="17"/>
      <c r="TDI87" s="17"/>
      <c r="TDJ87" s="17"/>
      <c r="TDK87" s="17"/>
      <c r="TDL87" s="17"/>
      <c r="TDM87" s="17"/>
      <c r="TDN87" s="17"/>
      <c r="TDO87" s="17"/>
      <c r="TDP87" s="17"/>
      <c r="TDQ87" s="17"/>
      <c r="TDR87" s="17"/>
      <c r="TDS87" s="17"/>
      <c r="TDT87" s="17"/>
      <c r="TDU87" s="17"/>
      <c r="TDV87" s="17"/>
      <c r="TDW87" s="17"/>
      <c r="TDX87" s="17"/>
      <c r="TDY87" s="17"/>
      <c r="TDZ87" s="17"/>
      <c r="TEA87" s="17"/>
      <c r="TEB87" s="17"/>
      <c r="TEC87" s="17"/>
      <c r="TED87" s="17"/>
      <c r="TEE87" s="17"/>
      <c r="TEF87" s="17"/>
      <c r="TEG87" s="17"/>
      <c r="TEH87" s="17"/>
      <c r="TEI87" s="17"/>
      <c r="TEJ87" s="17"/>
      <c r="TEK87" s="17"/>
      <c r="TEL87" s="17"/>
      <c r="TEM87" s="17"/>
      <c r="TEN87" s="17"/>
      <c r="TEO87" s="17"/>
      <c r="TEP87" s="17"/>
      <c r="TEQ87" s="17"/>
      <c r="TER87" s="17"/>
      <c r="TES87" s="17"/>
      <c r="TET87" s="17"/>
      <c r="TEU87" s="17"/>
      <c r="TEV87" s="17"/>
      <c r="TEW87" s="17"/>
      <c r="TEX87" s="17"/>
      <c r="TEY87" s="17"/>
      <c r="TEZ87" s="17"/>
      <c r="TFA87" s="17"/>
      <c r="TFB87" s="17"/>
      <c r="TFC87" s="17"/>
      <c r="TFD87" s="17"/>
      <c r="TFE87" s="17"/>
      <c r="TFF87" s="17"/>
      <c r="TFG87" s="17"/>
      <c r="TFH87" s="17"/>
      <c r="TFI87" s="17"/>
      <c r="TFJ87" s="17"/>
      <c r="TFK87" s="17"/>
      <c r="TFL87" s="17"/>
      <c r="TFM87" s="17"/>
      <c r="TFN87" s="17"/>
      <c r="TFO87" s="17"/>
      <c r="TFP87" s="17"/>
      <c r="TFQ87" s="17"/>
      <c r="TFR87" s="17"/>
      <c r="TFS87" s="17"/>
      <c r="TFT87" s="17"/>
      <c r="TFU87" s="17"/>
      <c r="TFV87" s="17"/>
      <c r="TFW87" s="17"/>
      <c r="TFX87" s="17"/>
      <c r="TFY87" s="17"/>
      <c r="TFZ87" s="17"/>
      <c r="TGA87" s="17"/>
      <c r="TGB87" s="17"/>
      <c r="TGC87" s="17"/>
      <c r="TGD87" s="17"/>
      <c r="TGE87" s="17"/>
      <c r="TGF87" s="17"/>
      <c r="TGG87" s="17"/>
      <c r="TGH87" s="17"/>
      <c r="TGI87" s="17"/>
      <c r="TGJ87" s="17"/>
      <c r="TGK87" s="17"/>
      <c r="TGL87" s="17"/>
      <c r="TGM87" s="17"/>
      <c r="TGN87" s="17"/>
      <c r="TGO87" s="17"/>
      <c r="TGP87" s="17"/>
      <c r="TGQ87" s="17"/>
      <c r="TGR87" s="17"/>
      <c r="TGS87" s="17"/>
      <c r="TGT87" s="17"/>
      <c r="TGU87" s="17"/>
      <c r="TGV87" s="17"/>
      <c r="TGW87" s="17"/>
      <c r="TGX87" s="17"/>
      <c r="TGY87" s="17"/>
      <c r="TGZ87" s="17"/>
      <c r="THA87" s="17"/>
      <c r="THB87" s="17"/>
      <c r="THC87" s="17"/>
      <c r="THD87" s="17"/>
      <c r="THE87" s="17"/>
      <c r="THF87" s="17"/>
      <c r="THG87" s="17"/>
      <c r="THH87" s="17"/>
      <c r="THI87" s="17"/>
      <c r="THJ87" s="17"/>
      <c r="THK87" s="17"/>
      <c r="THL87" s="17"/>
      <c r="THM87" s="17"/>
      <c r="THN87" s="17"/>
      <c r="THO87" s="17"/>
      <c r="THP87" s="17"/>
      <c r="THQ87" s="17"/>
      <c r="THR87" s="17"/>
      <c r="THS87" s="17"/>
      <c r="THT87" s="17"/>
      <c r="THU87" s="17"/>
      <c r="THV87" s="17"/>
      <c r="THW87" s="17"/>
      <c r="THX87" s="17"/>
      <c r="THY87" s="17"/>
      <c r="THZ87" s="17"/>
      <c r="TIA87" s="17"/>
      <c r="TIB87" s="17"/>
      <c r="TIC87" s="17"/>
      <c r="TID87" s="17"/>
      <c r="TIE87" s="17"/>
      <c r="TIF87" s="17"/>
      <c r="TIG87" s="17"/>
      <c r="TIH87" s="17"/>
      <c r="TII87" s="17"/>
      <c r="TIJ87" s="17"/>
      <c r="TIK87" s="17"/>
      <c r="TIL87" s="17"/>
      <c r="TIM87" s="17"/>
      <c r="TIN87" s="17"/>
      <c r="TIO87" s="17"/>
      <c r="TIP87" s="17"/>
      <c r="TIQ87" s="17"/>
      <c r="TIR87" s="17"/>
      <c r="TIS87" s="17"/>
      <c r="TIT87" s="17"/>
      <c r="TIU87" s="17"/>
      <c r="TIV87" s="17"/>
      <c r="TIW87" s="17"/>
      <c r="TIX87" s="17"/>
      <c r="TIY87" s="17"/>
      <c r="TIZ87" s="17"/>
      <c r="TJA87" s="17"/>
      <c r="TJB87" s="17"/>
      <c r="TJC87" s="17"/>
      <c r="TJD87" s="17"/>
      <c r="TJE87" s="17"/>
      <c r="TJF87" s="17"/>
      <c r="TJG87" s="17"/>
      <c r="TJH87" s="17"/>
      <c r="TJI87" s="17"/>
      <c r="TJJ87" s="17"/>
      <c r="TJK87" s="17"/>
      <c r="TJL87" s="17"/>
      <c r="TJM87" s="17"/>
      <c r="TJN87" s="17"/>
      <c r="TJO87" s="17"/>
      <c r="TJP87" s="17"/>
      <c r="TJQ87" s="17"/>
      <c r="TJR87" s="17"/>
      <c r="TJS87" s="17"/>
      <c r="TJT87" s="17"/>
      <c r="TJU87" s="17"/>
      <c r="TJV87" s="17"/>
      <c r="TJW87" s="17"/>
      <c r="TJX87" s="17"/>
      <c r="TJY87" s="17"/>
      <c r="TJZ87" s="17"/>
      <c r="TKA87" s="17"/>
      <c r="TKB87" s="17"/>
      <c r="TKC87" s="17"/>
      <c r="TKD87" s="17"/>
      <c r="TKE87" s="17"/>
      <c r="TKF87" s="17"/>
      <c r="TKG87" s="17"/>
      <c r="TKH87" s="17"/>
      <c r="TKI87" s="17"/>
      <c r="TKJ87" s="17"/>
      <c r="TKK87" s="17"/>
      <c r="TKL87" s="17"/>
      <c r="TKM87" s="17"/>
      <c r="TKN87" s="17"/>
      <c r="TKO87" s="17"/>
      <c r="TKP87" s="17"/>
      <c r="TKQ87" s="17"/>
      <c r="TKR87" s="17"/>
      <c r="TKS87" s="17"/>
      <c r="TKT87" s="17"/>
      <c r="TKU87" s="17"/>
      <c r="TKV87" s="17"/>
      <c r="TKW87" s="17"/>
      <c r="TKX87" s="17"/>
      <c r="TKY87" s="17"/>
      <c r="TKZ87" s="17"/>
      <c r="TLA87" s="17"/>
      <c r="TLB87" s="17"/>
      <c r="TLC87" s="17"/>
      <c r="TLD87" s="17"/>
      <c r="TLE87" s="17"/>
      <c r="TLF87" s="17"/>
      <c r="TLG87" s="17"/>
      <c r="TLH87" s="17"/>
      <c r="TLI87" s="17"/>
      <c r="TLJ87" s="17"/>
      <c r="TLK87" s="17"/>
      <c r="TLL87" s="17"/>
      <c r="TLM87" s="17"/>
      <c r="TLN87" s="17"/>
      <c r="TLO87" s="17"/>
      <c r="TLP87" s="17"/>
      <c r="TLQ87" s="17"/>
      <c r="TLR87" s="17"/>
      <c r="TLS87" s="17"/>
      <c r="TLT87" s="17"/>
      <c r="TLU87" s="17"/>
      <c r="TLV87" s="17"/>
      <c r="TLW87" s="17"/>
      <c r="TLX87" s="17"/>
      <c r="TLY87" s="17"/>
      <c r="TLZ87" s="17"/>
      <c r="TMA87" s="17"/>
      <c r="TMB87" s="17"/>
      <c r="TMC87" s="17"/>
      <c r="TMD87" s="17"/>
      <c r="TME87" s="17"/>
      <c r="TMF87" s="17"/>
      <c r="TMG87" s="17"/>
      <c r="TMH87" s="17"/>
      <c r="TMI87" s="17"/>
      <c r="TMJ87" s="17"/>
      <c r="TMK87" s="17"/>
      <c r="TML87" s="17"/>
      <c r="TMM87" s="17"/>
      <c r="TMN87" s="17"/>
      <c r="TMO87" s="17"/>
      <c r="TMP87" s="17"/>
      <c r="TMQ87" s="17"/>
      <c r="TMR87" s="17"/>
      <c r="TMS87" s="17"/>
      <c r="TMT87" s="17"/>
      <c r="TMU87" s="17"/>
      <c r="TMV87" s="17"/>
      <c r="TMW87" s="17"/>
      <c r="TMX87" s="17"/>
      <c r="TMY87" s="17"/>
      <c r="TMZ87" s="17"/>
      <c r="TNA87" s="17"/>
      <c r="TNB87" s="17"/>
      <c r="TNC87" s="17"/>
      <c r="TND87" s="17"/>
      <c r="TNE87" s="17"/>
      <c r="TNF87" s="17"/>
      <c r="TNG87" s="17"/>
      <c r="TNH87" s="17"/>
      <c r="TNI87" s="17"/>
      <c r="TNJ87" s="17"/>
      <c r="TNK87" s="17"/>
      <c r="TNL87" s="17"/>
      <c r="TNM87" s="17"/>
      <c r="TNN87" s="17"/>
      <c r="TNO87" s="17"/>
      <c r="TNP87" s="17"/>
      <c r="TNQ87" s="17"/>
      <c r="TNR87" s="17"/>
      <c r="TNS87" s="17"/>
      <c r="TNT87" s="17"/>
      <c r="TNU87" s="17"/>
      <c r="TNV87" s="17"/>
      <c r="TNW87" s="17"/>
      <c r="TNX87" s="17"/>
      <c r="TNY87" s="17"/>
      <c r="TNZ87" s="17"/>
      <c r="TOA87" s="17"/>
      <c r="TOB87" s="17"/>
      <c r="TOC87" s="17"/>
      <c r="TOD87" s="17"/>
      <c r="TOE87" s="17"/>
      <c r="TOF87" s="17"/>
      <c r="TOG87" s="17"/>
      <c r="TOH87" s="17"/>
      <c r="TOI87" s="17"/>
      <c r="TOJ87" s="17"/>
      <c r="TOK87" s="17"/>
      <c r="TOL87" s="17"/>
      <c r="TOM87" s="17"/>
      <c r="TON87" s="17"/>
      <c r="TOO87" s="17"/>
      <c r="TOP87" s="17"/>
      <c r="TOQ87" s="17"/>
      <c r="TOR87" s="17"/>
      <c r="TOS87" s="17"/>
      <c r="TOT87" s="17"/>
      <c r="TOU87" s="17"/>
      <c r="TOV87" s="17"/>
      <c r="TOW87" s="17"/>
      <c r="TOX87" s="17"/>
      <c r="TOY87" s="17"/>
      <c r="TOZ87" s="17"/>
      <c r="TPA87" s="17"/>
      <c r="TPB87" s="17"/>
      <c r="TPC87" s="17"/>
      <c r="TPD87" s="17"/>
      <c r="TPE87" s="17"/>
      <c r="TPF87" s="17"/>
      <c r="TPG87" s="17"/>
      <c r="TPH87" s="17"/>
      <c r="TPI87" s="17"/>
      <c r="TPJ87" s="17"/>
      <c r="TPK87" s="17"/>
      <c r="TPL87" s="17"/>
      <c r="TPM87" s="17"/>
      <c r="TPN87" s="17"/>
      <c r="TPO87" s="17"/>
      <c r="TPP87" s="17"/>
      <c r="TPQ87" s="17"/>
      <c r="TPR87" s="17"/>
      <c r="TPS87" s="17"/>
      <c r="TPT87" s="17"/>
      <c r="TPU87" s="17"/>
      <c r="TPV87" s="17"/>
      <c r="TPW87" s="17"/>
      <c r="TPX87" s="17"/>
      <c r="TPY87" s="17"/>
      <c r="TPZ87" s="17"/>
      <c r="TQA87" s="17"/>
      <c r="TQB87" s="17"/>
      <c r="TQC87" s="17"/>
      <c r="TQD87" s="17"/>
      <c r="TQE87" s="17"/>
      <c r="TQF87" s="17"/>
      <c r="TQG87" s="17"/>
      <c r="TQH87" s="17"/>
      <c r="TQI87" s="17"/>
      <c r="TQJ87" s="17"/>
      <c r="TQK87" s="17"/>
      <c r="TQL87" s="17"/>
      <c r="TQM87" s="17"/>
      <c r="TQN87" s="17"/>
      <c r="TQO87" s="17"/>
      <c r="TQP87" s="17"/>
      <c r="TQQ87" s="17"/>
      <c r="TQR87" s="17"/>
      <c r="TQS87" s="17"/>
      <c r="TQT87" s="17"/>
      <c r="TQU87" s="17"/>
      <c r="TQV87" s="17"/>
      <c r="TQW87" s="17"/>
      <c r="TQX87" s="17"/>
      <c r="TQY87" s="17"/>
      <c r="TQZ87" s="17"/>
      <c r="TRA87" s="17"/>
      <c r="TRB87" s="17"/>
      <c r="TRC87" s="17"/>
      <c r="TRD87" s="17"/>
      <c r="TRE87" s="17"/>
      <c r="TRF87" s="17"/>
      <c r="TRG87" s="17"/>
      <c r="TRH87" s="17"/>
      <c r="TRI87" s="17"/>
      <c r="TRJ87" s="17"/>
      <c r="TRK87" s="17"/>
      <c r="TRL87" s="17"/>
      <c r="TRM87" s="17"/>
      <c r="TRN87" s="17"/>
      <c r="TRO87" s="17"/>
      <c r="TRP87" s="17"/>
      <c r="TRQ87" s="17"/>
      <c r="TRR87" s="17"/>
      <c r="TRS87" s="17"/>
      <c r="TRT87" s="17"/>
      <c r="TRU87" s="17"/>
      <c r="TRV87" s="17"/>
      <c r="TRW87" s="17"/>
      <c r="TRX87" s="17"/>
      <c r="TRY87" s="17"/>
      <c r="TRZ87" s="17"/>
      <c r="TSA87" s="17"/>
      <c r="TSB87" s="17"/>
      <c r="TSC87" s="17"/>
      <c r="TSD87" s="17"/>
      <c r="TSE87" s="17"/>
      <c r="TSF87" s="17"/>
      <c r="TSG87" s="17"/>
      <c r="TSH87" s="17"/>
      <c r="TSI87" s="17"/>
      <c r="TSJ87" s="17"/>
      <c r="TSK87" s="17"/>
      <c r="TSL87" s="17"/>
      <c r="TSM87" s="17"/>
      <c r="TSN87" s="17"/>
      <c r="TSO87" s="17"/>
      <c r="TSP87" s="17"/>
      <c r="TSQ87" s="17"/>
      <c r="TSR87" s="17"/>
      <c r="TSS87" s="17"/>
      <c r="TST87" s="17"/>
      <c r="TSU87" s="17"/>
      <c r="TSV87" s="17"/>
      <c r="TSW87" s="17"/>
      <c r="TSX87" s="17"/>
      <c r="TSY87" s="17"/>
      <c r="TSZ87" s="17"/>
      <c r="TTA87" s="17"/>
      <c r="TTB87" s="17"/>
      <c r="TTC87" s="17"/>
      <c r="TTD87" s="17"/>
      <c r="TTE87" s="17"/>
      <c r="TTF87" s="17"/>
      <c r="TTG87" s="17"/>
      <c r="TTH87" s="17"/>
      <c r="TTI87" s="17"/>
      <c r="TTJ87" s="17"/>
      <c r="TTK87" s="17"/>
      <c r="TTL87" s="17"/>
      <c r="TTM87" s="17"/>
      <c r="TTN87" s="17"/>
      <c r="TTO87" s="17"/>
      <c r="TTP87" s="17"/>
      <c r="TTQ87" s="17"/>
      <c r="TTR87" s="17"/>
      <c r="TTS87" s="17"/>
      <c r="TTT87" s="17"/>
      <c r="TTU87" s="17"/>
      <c r="TTV87" s="17"/>
      <c r="TTW87" s="17"/>
      <c r="TTX87" s="17"/>
      <c r="TTY87" s="17"/>
      <c r="TTZ87" s="17"/>
      <c r="TUA87" s="17"/>
      <c r="TUB87" s="17"/>
      <c r="TUC87" s="17"/>
      <c r="TUD87" s="17"/>
      <c r="TUE87" s="17"/>
      <c r="TUF87" s="17"/>
      <c r="TUG87" s="17"/>
      <c r="TUH87" s="17"/>
      <c r="TUI87" s="17"/>
      <c r="TUJ87" s="17"/>
      <c r="TUK87" s="17"/>
      <c r="TUL87" s="17"/>
      <c r="TUM87" s="17"/>
      <c r="TUN87" s="17"/>
      <c r="TUO87" s="17"/>
      <c r="TUP87" s="17"/>
      <c r="TUQ87" s="17"/>
      <c r="TUR87" s="17"/>
      <c r="TUS87" s="17"/>
      <c r="TUT87" s="17"/>
      <c r="TUU87" s="17"/>
      <c r="TUV87" s="17"/>
      <c r="TUW87" s="17"/>
      <c r="TUX87" s="17"/>
      <c r="TUY87" s="17"/>
      <c r="TUZ87" s="17"/>
      <c r="TVA87" s="17"/>
      <c r="TVB87" s="17"/>
      <c r="TVC87" s="17"/>
      <c r="TVD87" s="17"/>
      <c r="TVE87" s="17"/>
      <c r="TVF87" s="17"/>
      <c r="TVG87" s="17"/>
      <c r="TVH87" s="17"/>
      <c r="TVI87" s="17"/>
      <c r="TVJ87" s="17"/>
      <c r="TVK87" s="17"/>
      <c r="TVL87" s="17"/>
      <c r="TVM87" s="17"/>
      <c r="TVN87" s="17"/>
      <c r="TVO87" s="17"/>
      <c r="TVP87" s="17"/>
      <c r="TVQ87" s="17"/>
      <c r="TVR87" s="17"/>
      <c r="TVS87" s="17"/>
      <c r="TVT87" s="17"/>
      <c r="TVU87" s="17"/>
      <c r="TVV87" s="17"/>
      <c r="TVW87" s="17"/>
      <c r="TVX87" s="17"/>
      <c r="TVY87" s="17"/>
      <c r="TVZ87" s="17"/>
      <c r="TWA87" s="17"/>
      <c r="TWB87" s="17"/>
      <c r="TWC87" s="17"/>
      <c r="TWD87" s="17"/>
      <c r="TWE87" s="17"/>
      <c r="TWF87" s="17"/>
      <c r="TWG87" s="17"/>
      <c r="TWH87" s="17"/>
      <c r="TWI87" s="17"/>
      <c r="TWJ87" s="17"/>
      <c r="TWK87" s="17"/>
      <c r="TWL87" s="17"/>
      <c r="TWM87" s="17"/>
      <c r="TWN87" s="17"/>
      <c r="TWO87" s="17"/>
      <c r="TWP87" s="17"/>
      <c r="TWQ87" s="17"/>
      <c r="TWR87" s="17"/>
      <c r="TWS87" s="17"/>
      <c r="TWT87" s="17"/>
      <c r="TWU87" s="17"/>
      <c r="TWV87" s="17"/>
      <c r="TWW87" s="17"/>
      <c r="TWX87" s="17"/>
      <c r="TWY87" s="17"/>
      <c r="TWZ87" s="17"/>
      <c r="TXA87" s="17"/>
      <c r="TXB87" s="17"/>
      <c r="TXC87" s="17"/>
      <c r="TXD87" s="17"/>
      <c r="TXE87" s="17"/>
      <c r="TXF87" s="17"/>
      <c r="TXG87" s="17"/>
      <c r="TXH87" s="17"/>
      <c r="TXI87" s="17"/>
      <c r="TXJ87" s="17"/>
      <c r="TXK87" s="17"/>
      <c r="TXL87" s="17"/>
      <c r="TXM87" s="17"/>
      <c r="TXN87" s="17"/>
      <c r="TXO87" s="17"/>
      <c r="TXP87" s="17"/>
      <c r="TXQ87" s="17"/>
      <c r="TXR87" s="17"/>
      <c r="TXS87" s="17"/>
      <c r="TXT87" s="17"/>
      <c r="TXU87" s="17"/>
      <c r="TXV87" s="17"/>
      <c r="TXW87" s="17"/>
      <c r="TXX87" s="17"/>
      <c r="TXY87" s="17"/>
      <c r="TXZ87" s="17"/>
      <c r="TYA87" s="17"/>
      <c r="TYB87" s="17"/>
      <c r="TYC87" s="17"/>
      <c r="TYD87" s="17"/>
      <c r="TYE87" s="17"/>
      <c r="TYF87" s="17"/>
      <c r="TYG87" s="17"/>
      <c r="TYH87" s="17"/>
      <c r="TYI87" s="17"/>
      <c r="TYJ87" s="17"/>
      <c r="TYK87" s="17"/>
      <c r="TYL87" s="17"/>
      <c r="TYM87" s="17"/>
      <c r="TYN87" s="17"/>
      <c r="TYO87" s="17"/>
      <c r="TYP87" s="17"/>
      <c r="TYQ87" s="17"/>
      <c r="TYR87" s="17"/>
      <c r="TYS87" s="17"/>
      <c r="TYT87" s="17"/>
      <c r="TYU87" s="17"/>
      <c r="TYV87" s="17"/>
      <c r="TYW87" s="17"/>
      <c r="TYX87" s="17"/>
      <c r="TYY87" s="17"/>
      <c r="TYZ87" s="17"/>
      <c r="TZA87" s="17"/>
      <c r="TZB87" s="17"/>
      <c r="TZC87" s="17"/>
      <c r="TZD87" s="17"/>
      <c r="TZE87" s="17"/>
      <c r="TZF87" s="17"/>
      <c r="TZG87" s="17"/>
      <c r="TZH87" s="17"/>
      <c r="TZI87" s="17"/>
      <c r="TZJ87" s="17"/>
      <c r="TZK87" s="17"/>
      <c r="TZL87" s="17"/>
      <c r="TZM87" s="17"/>
      <c r="TZN87" s="17"/>
      <c r="TZO87" s="17"/>
      <c r="TZP87" s="17"/>
      <c r="TZQ87" s="17"/>
      <c r="TZR87" s="17"/>
      <c r="TZS87" s="17"/>
      <c r="TZT87" s="17"/>
      <c r="TZU87" s="17"/>
      <c r="TZV87" s="17"/>
      <c r="TZW87" s="17"/>
      <c r="TZX87" s="17"/>
      <c r="TZY87" s="17"/>
      <c r="TZZ87" s="17"/>
      <c r="UAA87" s="17"/>
      <c r="UAB87" s="17"/>
      <c r="UAC87" s="17"/>
      <c r="UAD87" s="17"/>
      <c r="UAE87" s="17"/>
      <c r="UAF87" s="17"/>
      <c r="UAG87" s="17"/>
      <c r="UAH87" s="17"/>
      <c r="UAI87" s="17"/>
      <c r="UAJ87" s="17"/>
      <c r="UAK87" s="17"/>
      <c r="UAL87" s="17"/>
      <c r="UAM87" s="17"/>
      <c r="UAN87" s="17"/>
      <c r="UAO87" s="17"/>
      <c r="UAP87" s="17"/>
      <c r="UAQ87" s="17"/>
      <c r="UAR87" s="17"/>
      <c r="UAS87" s="17"/>
      <c r="UAT87" s="17"/>
      <c r="UAU87" s="17"/>
      <c r="UAV87" s="17"/>
      <c r="UAW87" s="17"/>
      <c r="UAX87" s="17"/>
      <c r="UAY87" s="17"/>
      <c r="UAZ87" s="17"/>
      <c r="UBA87" s="17"/>
      <c r="UBB87" s="17"/>
      <c r="UBC87" s="17"/>
      <c r="UBD87" s="17"/>
      <c r="UBE87" s="17"/>
      <c r="UBF87" s="17"/>
      <c r="UBG87" s="17"/>
      <c r="UBH87" s="17"/>
      <c r="UBI87" s="17"/>
      <c r="UBJ87" s="17"/>
      <c r="UBK87" s="17"/>
      <c r="UBL87" s="17"/>
      <c r="UBM87" s="17"/>
      <c r="UBN87" s="17"/>
      <c r="UBO87" s="17"/>
      <c r="UBP87" s="17"/>
      <c r="UBQ87" s="17"/>
      <c r="UBR87" s="17"/>
      <c r="UBS87" s="17"/>
      <c r="UBT87" s="17"/>
      <c r="UBU87" s="17"/>
      <c r="UBV87" s="17"/>
      <c r="UBW87" s="17"/>
      <c r="UBX87" s="17"/>
      <c r="UBY87" s="17"/>
      <c r="UBZ87" s="17"/>
      <c r="UCA87" s="17"/>
      <c r="UCB87" s="17"/>
      <c r="UCC87" s="17"/>
      <c r="UCD87" s="17"/>
      <c r="UCE87" s="17"/>
      <c r="UCF87" s="17"/>
      <c r="UCG87" s="17"/>
      <c r="UCH87" s="17"/>
      <c r="UCI87" s="17"/>
      <c r="UCJ87" s="17"/>
      <c r="UCK87" s="17"/>
      <c r="UCL87" s="17"/>
      <c r="UCM87" s="17"/>
      <c r="UCN87" s="17"/>
      <c r="UCO87" s="17"/>
      <c r="UCP87" s="17"/>
      <c r="UCQ87" s="17"/>
      <c r="UCR87" s="17"/>
      <c r="UCS87" s="17"/>
      <c r="UCT87" s="17"/>
      <c r="UCU87" s="17"/>
      <c r="UCV87" s="17"/>
      <c r="UCW87" s="17"/>
      <c r="UCX87" s="17"/>
      <c r="UCY87" s="17"/>
      <c r="UCZ87" s="17"/>
      <c r="UDA87" s="17"/>
      <c r="UDB87" s="17"/>
      <c r="UDC87" s="17"/>
      <c r="UDD87" s="17"/>
      <c r="UDE87" s="17"/>
      <c r="UDF87" s="17"/>
      <c r="UDG87" s="17"/>
      <c r="UDH87" s="17"/>
      <c r="UDI87" s="17"/>
      <c r="UDJ87" s="17"/>
      <c r="UDK87" s="17"/>
      <c r="UDL87" s="17"/>
      <c r="UDM87" s="17"/>
      <c r="UDN87" s="17"/>
      <c r="UDO87" s="17"/>
      <c r="UDP87" s="17"/>
      <c r="UDQ87" s="17"/>
      <c r="UDR87" s="17"/>
      <c r="UDS87" s="17"/>
      <c r="UDT87" s="17"/>
      <c r="UDU87" s="17"/>
      <c r="UDV87" s="17"/>
      <c r="UDW87" s="17"/>
      <c r="UDX87" s="17"/>
      <c r="UDY87" s="17"/>
      <c r="UDZ87" s="17"/>
      <c r="UEA87" s="17"/>
      <c r="UEB87" s="17"/>
      <c r="UEC87" s="17"/>
      <c r="UED87" s="17"/>
      <c r="UEE87" s="17"/>
      <c r="UEF87" s="17"/>
      <c r="UEG87" s="17"/>
      <c r="UEH87" s="17"/>
      <c r="UEI87" s="17"/>
      <c r="UEJ87" s="17"/>
      <c r="UEK87" s="17"/>
      <c r="UEL87" s="17"/>
      <c r="UEM87" s="17"/>
      <c r="UEN87" s="17"/>
      <c r="UEO87" s="17"/>
      <c r="UEP87" s="17"/>
      <c r="UEQ87" s="17"/>
      <c r="UER87" s="17"/>
      <c r="UES87" s="17"/>
      <c r="UET87" s="17"/>
      <c r="UEU87" s="17"/>
      <c r="UEV87" s="17"/>
      <c r="UEW87" s="17"/>
      <c r="UEX87" s="17"/>
      <c r="UEY87" s="17"/>
      <c r="UEZ87" s="17"/>
      <c r="UFA87" s="17"/>
      <c r="UFB87" s="17"/>
      <c r="UFC87" s="17"/>
      <c r="UFD87" s="17"/>
      <c r="UFE87" s="17"/>
      <c r="UFF87" s="17"/>
      <c r="UFG87" s="17"/>
      <c r="UFH87" s="17"/>
      <c r="UFI87" s="17"/>
      <c r="UFJ87" s="17"/>
      <c r="UFK87" s="17"/>
      <c r="UFL87" s="17"/>
      <c r="UFM87" s="17"/>
      <c r="UFN87" s="17"/>
      <c r="UFO87" s="17"/>
      <c r="UFP87" s="17"/>
      <c r="UFQ87" s="17"/>
      <c r="UFR87" s="17"/>
      <c r="UFS87" s="17"/>
      <c r="UFT87" s="17"/>
      <c r="UFU87" s="17"/>
      <c r="UFV87" s="17"/>
      <c r="UFW87" s="17"/>
      <c r="UFX87" s="17"/>
      <c r="UFY87" s="17"/>
      <c r="UFZ87" s="17"/>
      <c r="UGA87" s="17"/>
      <c r="UGB87" s="17"/>
      <c r="UGC87" s="17"/>
      <c r="UGD87" s="17"/>
      <c r="UGE87" s="17"/>
      <c r="UGF87" s="17"/>
      <c r="UGG87" s="17"/>
      <c r="UGH87" s="17"/>
      <c r="UGI87" s="17"/>
      <c r="UGJ87" s="17"/>
      <c r="UGK87" s="17"/>
      <c r="UGL87" s="17"/>
      <c r="UGM87" s="17"/>
      <c r="UGN87" s="17"/>
      <c r="UGO87" s="17"/>
      <c r="UGP87" s="17"/>
      <c r="UGQ87" s="17"/>
      <c r="UGR87" s="17"/>
      <c r="UGS87" s="17"/>
      <c r="UGT87" s="17"/>
      <c r="UGU87" s="17"/>
      <c r="UGV87" s="17"/>
      <c r="UGW87" s="17"/>
      <c r="UGX87" s="17"/>
      <c r="UGY87" s="17"/>
      <c r="UGZ87" s="17"/>
      <c r="UHA87" s="17"/>
      <c r="UHB87" s="17"/>
      <c r="UHC87" s="17"/>
      <c r="UHD87" s="17"/>
      <c r="UHE87" s="17"/>
      <c r="UHF87" s="17"/>
      <c r="UHG87" s="17"/>
      <c r="UHH87" s="17"/>
      <c r="UHI87" s="17"/>
      <c r="UHJ87" s="17"/>
      <c r="UHK87" s="17"/>
      <c r="UHL87" s="17"/>
      <c r="UHM87" s="17"/>
      <c r="UHN87" s="17"/>
      <c r="UHO87" s="17"/>
      <c r="UHP87" s="17"/>
      <c r="UHQ87" s="17"/>
      <c r="UHR87" s="17"/>
      <c r="UHS87" s="17"/>
      <c r="UHT87" s="17"/>
      <c r="UHU87" s="17"/>
      <c r="UHV87" s="17"/>
      <c r="UHW87" s="17"/>
      <c r="UHX87" s="17"/>
      <c r="UHY87" s="17"/>
      <c r="UHZ87" s="17"/>
      <c r="UIA87" s="17"/>
      <c r="UIB87" s="17"/>
      <c r="UIC87" s="17"/>
      <c r="UID87" s="17"/>
      <c r="UIE87" s="17"/>
      <c r="UIF87" s="17"/>
      <c r="UIG87" s="17"/>
      <c r="UIH87" s="17"/>
      <c r="UII87" s="17"/>
      <c r="UIJ87" s="17"/>
      <c r="UIK87" s="17"/>
      <c r="UIL87" s="17"/>
      <c r="UIM87" s="17"/>
      <c r="UIN87" s="17"/>
      <c r="UIO87" s="17"/>
      <c r="UIP87" s="17"/>
      <c r="UIQ87" s="17"/>
      <c r="UIR87" s="17"/>
      <c r="UIS87" s="17"/>
      <c r="UIT87" s="17"/>
      <c r="UIU87" s="17"/>
      <c r="UIV87" s="17"/>
      <c r="UIW87" s="17"/>
      <c r="UIX87" s="17"/>
      <c r="UIY87" s="17"/>
      <c r="UIZ87" s="17"/>
      <c r="UJA87" s="17"/>
      <c r="UJB87" s="17"/>
      <c r="UJC87" s="17"/>
      <c r="UJD87" s="17"/>
      <c r="UJE87" s="17"/>
      <c r="UJF87" s="17"/>
      <c r="UJG87" s="17"/>
      <c r="UJH87" s="17"/>
      <c r="UJI87" s="17"/>
      <c r="UJJ87" s="17"/>
      <c r="UJK87" s="17"/>
      <c r="UJL87" s="17"/>
      <c r="UJM87" s="17"/>
      <c r="UJN87" s="17"/>
      <c r="UJO87" s="17"/>
      <c r="UJP87" s="17"/>
      <c r="UJQ87" s="17"/>
      <c r="UJR87" s="17"/>
      <c r="UJS87" s="17"/>
      <c r="UJT87" s="17"/>
      <c r="UJU87" s="17"/>
      <c r="UJV87" s="17"/>
      <c r="UJW87" s="17"/>
      <c r="UJX87" s="17"/>
      <c r="UJY87" s="17"/>
      <c r="UJZ87" s="17"/>
      <c r="UKA87" s="17"/>
      <c r="UKB87" s="17"/>
      <c r="UKC87" s="17"/>
      <c r="UKD87" s="17"/>
      <c r="UKE87" s="17"/>
      <c r="UKF87" s="17"/>
      <c r="UKG87" s="17"/>
      <c r="UKH87" s="17"/>
      <c r="UKI87" s="17"/>
      <c r="UKJ87" s="17"/>
      <c r="UKK87" s="17"/>
      <c r="UKL87" s="17"/>
      <c r="UKM87" s="17"/>
      <c r="UKN87" s="17"/>
      <c r="UKO87" s="17"/>
      <c r="UKP87" s="17"/>
      <c r="UKQ87" s="17"/>
      <c r="UKR87" s="17"/>
      <c r="UKS87" s="17"/>
      <c r="UKT87" s="17"/>
      <c r="UKU87" s="17"/>
      <c r="UKV87" s="17"/>
      <c r="UKW87" s="17"/>
      <c r="UKX87" s="17"/>
      <c r="UKY87" s="17"/>
      <c r="UKZ87" s="17"/>
      <c r="ULA87" s="17"/>
      <c r="ULB87" s="17"/>
      <c r="ULC87" s="17"/>
      <c r="ULD87" s="17"/>
      <c r="ULE87" s="17"/>
      <c r="ULF87" s="17"/>
      <c r="ULG87" s="17"/>
      <c r="ULH87" s="17"/>
      <c r="ULI87" s="17"/>
      <c r="ULJ87" s="17"/>
      <c r="ULK87" s="17"/>
      <c r="ULL87" s="17"/>
      <c r="ULM87" s="17"/>
      <c r="ULN87" s="17"/>
      <c r="ULO87" s="17"/>
      <c r="ULP87" s="17"/>
      <c r="ULQ87" s="17"/>
      <c r="ULR87" s="17"/>
      <c r="ULS87" s="17"/>
      <c r="ULT87" s="17"/>
      <c r="ULU87" s="17"/>
      <c r="ULV87" s="17"/>
      <c r="ULW87" s="17"/>
      <c r="ULX87" s="17"/>
      <c r="ULY87" s="17"/>
      <c r="ULZ87" s="17"/>
      <c r="UMA87" s="17"/>
      <c r="UMB87" s="17"/>
      <c r="UMC87" s="17"/>
      <c r="UMD87" s="17"/>
      <c r="UME87" s="17"/>
      <c r="UMF87" s="17"/>
      <c r="UMG87" s="17"/>
      <c r="UMH87" s="17"/>
      <c r="UMI87" s="17"/>
      <c r="UMJ87" s="17"/>
      <c r="UMK87" s="17"/>
      <c r="UML87" s="17"/>
      <c r="UMM87" s="17"/>
      <c r="UMN87" s="17"/>
      <c r="UMO87" s="17"/>
      <c r="UMP87" s="17"/>
      <c r="UMQ87" s="17"/>
      <c r="UMR87" s="17"/>
      <c r="UMS87" s="17"/>
      <c r="UMT87" s="17"/>
      <c r="UMU87" s="17"/>
      <c r="UMV87" s="17"/>
      <c r="UMW87" s="17"/>
      <c r="UMX87" s="17"/>
      <c r="UMY87" s="17"/>
      <c r="UMZ87" s="17"/>
      <c r="UNA87" s="17"/>
      <c r="UNB87" s="17"/>
      <c r="UNC87" s="17"/>
      <c r="UND87" s="17"/>
      <c r="UNE87" s="17"/>
      <c r="UNF87" s="17"/>
      <c r="UNG87" s="17"/>
      <c r="UNH87" s="17"/>
      <c r="UNI87" s="17"/>
      <c r="UNJ87" s="17"/>
      <c r="UNK87" s="17"/>
      <c r="UNL87" s="17"/>
      <c r="UNM87" s="17"/>
      <c r="UNN87" s="17"/>
      <c r="UNO87" s="17"/>
      <c r="UNP87" s="17"/>
      <c r="UNQ87" s="17"/>
      <c r="UNR87" s="17"/>
      <c r="UNS87" s="17"/>
      <c r="UNT87" s="17"/>
      <c r="UNU87" s="17"/>
      <c r="UNV87" s="17"/>
      <c r="UNW87" s="17"/>
      <c r="UNX87" s="17"/>
      <c r="UNY87" s="17"/>
      <c r="UNZ87" s="17"/>
      <c r="UOA87" s="17"/>
      <c r="UOB87" s="17"/>
      <c r="UOC87" s="17"/>
      <c r="UOD87" s="17"/>
      <c r="UOE87" s="17"/>
      <c r="UOF87" s="17"/>
      <c r="UOG87" s="17"/>
      <c r="UOH87" s="17"/>
      <c r="UOI87" s="17"/>
      <c r="UOJ87" s="17"/>
      <c r="UOK87" s="17"/>
      <c r="UOL87" s="17"/>
      <c r="UOM87" s="17"/>
      <c r="UON87" s="17"/>
      <c r="UOO87" s="17"/>
      <c r="UOP87" s="17"/>
      <c r="UOQ87" s="17"/>
      <c r="UOR87" s="17"/>
      <c r="UOS87" s="17"/>
      <c r="UOT87" s="17"/>
      <c r="UOU87" s="17"/>
      <c r="UOV87" s="17"/>
      <c r="UOW87" s="17"/>
      <c r="UOX87" s="17"/>
      <c r="UOY87" s="17"/>
      <c r="UOZ87" s="17"/>
      <c r="UPA87" s="17"/>
      <c r="UPB87" s="17"/>
      <c r="UPC87" s="17"/>
      <c r="UPD87" s="17"/>
      <c r="UPE87" s="17"/>
      <c r="UPF87" s="17"/>
      <c r="UPG87" s="17"/>
      <c r="UPH87" s="17"/>
      <c r="UPI87" s="17"/>
      <c r="UPJ87" s="17"/>
      <c r="UPK87" s="17"/>
      <c r="UPL87" s="17"/>
      <c r="UPM87" s="17"/>
      <c r="UPN87" s="17"/>
      <c r="UPO87" s="17"/>
      <c r="UPP87" s="17"/>
      <c r="UPQ87" s="17"/>
      <c r="UPR87" s="17"/>
      <c r="UPS87" s="17"/>
      <c r="UPT87" s="17"/>
      <c r="UPU87" s="17"/>
      <c r="UPV87" s="17"/>
      <c r="UPW87" s="17"/>
      <c r="UPX87" s="17"/>
      <c r="UPY87" s="17"/>
      <c r="UPZ87" s="17"/>
      <c r="UQA87" s="17"/>
      <c r="UQB87" s="17"/>
      <c r="UQC87" s="17"/>
      <c r="UQD87" s="17"/>
      <c r="UQE87" s="17"/>
      <c r="UQF87" s="17"/>
      <c r="UQG87" s="17"/>
      <c r="UQH87" s="17"/>
      <c r="UQI87" s="17"/>
      <c r="UQJ87" s="17"/>
      <c r="UQK87" s="17"/>
      <c r="UQL87" s="17"/>
      <c r="UQM87" s="17"/>
      <c r="UQN87" s="17"/>
      <c r="UQO87" s="17"/>
      <c r="UQP87" s="17"/>
      <c r="UQQ87" s="17"/>
      <c r="UQR87" s="17"/>
      <c r="UQS87" s="17"/>
      <c r="UQT87" s="17"/>
      <c r="UQU87" s="17"/>
      <c r="UQV87" s="17"/>
      <c r="UQW87" s="17"/>
      <c r="UQX87" s="17"/>
      <c r="UQY87" s="17"/>
      <c r="UQZ87" s="17"/>
      <c r="URA87" s="17"/>
      <c r="URB87" s="17"/>
      <c r="URC87" s="17"/>
      <c r="URD87" s="17"/>
      <c r="URE87" s="17"/>
      <c r="URF87" s="17"/>
      <c r="URG87" s="17"/>
      <c r="URH87" s="17"/>
      <c r="URI87" s="17"/>
      <c r="URJ87" s="17"/>
      <c r="URK87" s="17"/>
      <c r="URL87" s="17"/>
      <c r="URM87" s="17"/>
      <c r="URN87" s="17"/>
      <c r="URO87" s="17"/>
      <c r="URP87" s="17"/>
      <c r="URQ87" s="17"/>
      <c r="URR87" s="17"/>
      <c r="URS87" s="17"/>
      <c r="URT87" s="17"/>
      <c r="URU87" s="17"/>
      <c r="URV87" s="17"/>
      <c r="URW87" s="17"/>
      <c r="URX87" s="17"/>
      <c r="URY87" s="17"/>
      <c r="URZ87" s="17"/>
      <c r="USA87" s="17"/>
      <c r="USB87" s="17"/>
      <c r="USC87" s="17"/>
      <c r="USD87" s="17"/>
      <c r="USE87" s="17"/>
      <c r="USF87" s="17"/>
      <c r="USG87" s="17"/>
      <c r="USH87" s="17"/>
      <c r="USI87" s="17"/>
      <c r="USJ87" s="17"/>
      <c r="USK87" s="17"/>
      <c r="USL87" s="17"/>
      <c r="USM87" s="17"/>
      <c r="USN87" s="17"/>
      <c r="USO87" s="17"/>
      <c r="USP87" s="17"/>
      <c r="USQ87" s="17"/>
      <c r="USR87" s="17"/>
      <c r="USS87" s="17"/>
      <c r="UST87" s="17"/>
      <c r="USU87" s="17"/>
      <c r="USV87" s="17"/>
      <c r="USW87" s="17"/>
      <c r="USX87" s="17"/>
      <c r="USY87" s="17"/>
      <c r="USZ87" s="17"/>
      <c r="UTA87" s="17"/>
      <c r="UTB87" s="17"/>
      <c r="UTC87" s="17"/>
      <c r="UTD87" s="17"/>
      <c r="UTE87" s="17"/>
      <c r="UTF87" s="17"/>
      <c r="UTG87" s="17"/>
      <c r="UTH87" s="17"/>
      <c r="UTI87" s="17"/>
      <c r="UTJ87" s="17"/>
      <c r="UTK87" s="17"/>
      <c r="UTL87" s="17"/>
      <c r="UTM87" s="17"/>
      <c r="UTN87" s="17"/>
      <c r="UTO87" s="17"/>
      <c r="UTP87" s="17"/>
      <c r="UTQ87" s="17"/>
      <c r="UTR87" s="17"/>
      <c r="UTS87" s="17"/>
      <c r="UTT87" s="17"/>
      <c r="UTU87" s="17"/>
      <c r="UTV87" s="17"/>
      <c r="UTW87" s="17"/>
      <c r="UTX87" s="17"/>
      <c r="UTY87" s="17"/>
      <c r="UTZ87" s="17"/>
      <c r="UUA87" s="17"/>
      <c r="UUB87" s="17"/>
      <c r="UUC87" s="17"/>
      <c r="UUD87" s="17"/>
      <c r="UUE87" s="17"/>
      <c r="UUF87" s="17"/>
      <c r="UUG87" s="17"/>
      <c r="UUH87" s="17"/>
      <c r="UUI87" s="17"/>
      <c r="UUJ87" s="17"/>
      <c r="UUK87" s="17"/>
      <c r="UUL87" s="17"/>
      <c r="UUM87" s="17"/>
      <c r="UUN87" s="17"/>
      <c r="UUO87" s="17"/>
      <c r="UUP87" s="17"/>
      <c r="UUQ87" s="17"/>
      <c r="UUR87" s="17"/>
      <c r="UUS87" s="17"/>
      <c r="UUT87" s="17"/>
      <c r="UUU87" s="17"/>
      <c r="UUV87" s="17"/>
      <c r="UUW87" s="17"/>
      <c r="UUX87" s="17"/>
      <c r="UUY87" s="17"/>
      <c r="UUZ87" s="17"/>
      <c r="UVA87" s="17"/>
      <c r="UVB87" s="17"/>
      <c r="UVC87" s="17"/>
      <c r="UVD87" s="17"/>
      <c r="UVE87" s="17"/>
      <c r="UVF87" s="17"/>
      <c r="UVG87" s="17"/>
      <c r="UVH87" s="17"/>
      <c r="UVI87" s="17"/>
      <c r="UVJ87" s="17"/>
      <c r="UVK87" s="17"/>
      <c r="UVL87" s="17"/>
      <c r="UVM87" s="17"/>
      <c r="UVN87" s="17"/>
      <c r="UVO87" s="17"/>
      <c r="UVP87" s="17"/>
      <c r="UVQ87" s="17"/>
      <c r="UVR87" s="17"/>
      <c r="UVS87" s="17"/>
      <c r="UVT87" s="17"/>
      <c r="UVU87" s="17"/>
      <c r="UVV87" s="17"/>
      <c r="UVW87" s="17"/>
      <c r="UVX87" s="17"/>
      <c r="UVY87" s="17"/>
      <c r="UVZ87" s="17"/>
      <c r="UWA87" s="17"/>
      <c r="UWB87" s="17"/>
      <c r="UWC87" s="17"/>
      <c r="UWD87" s="17"/>
      <c r="UWE87" s="17"/>
      <c r="UWF87" s="17"/>
      <c r="UWG87" s="17"/>
      <c r="UWH87" s="17"/>
      <c r="UWI87" s="17"/>
      <c r="UWJ87" s="17"/>
      <c r="UWK87" s="17"/>
      <c r="UWL87" s="17"/>
      <c r="UWM87" s="17"/>
      <c r="UWN87" s="17"/>
      <c r="UWO87" s="17"/>
      <c r="UWP87" s="17"/>
      <c r="UWQ87" s="17"/>
      <c r="UWR87" s="17"/>
      <c r="UWS87" s="17"/>
      <c r="UWT87" s="17"/>
      <c r="UWU87" s="17"/>
      <c r="UWV87" s="17"/>
      <c r="UWW87" s="17"/>
      <c r="UWX87" s="17"/>
      <c r="UWY87" s="17"/>
      <c r="UWZ87" s="17"/>
      <c r="UXA87" s="17"/>
      <c r="UXB87" s="17"/>
      <c r="UXC87" s="17"/>
      <c r="UXD87" s="17"/>
      <c r="UXE87" s="17"/>
      <c r="UXF87" s="17"/>
      <c r="UXG87" s="17"/>
      <c r="UXH87" s="17"/>
      <c r="UXI87" s="17"/>
      <c r="UXJ87" s="17"/>
      <c r="UXK87" s="17"/>
      <c r="UXL87" s="17"/>
      <c r="UXM87" s="17"/>
      <c r="UXN87" s="17"/>
      <c r="UXO87" s="17"/>
      <c r="UXP87" s="17"/>
      <c r="UXQ87" s="17"/>
      <c r="UXR87" s="17"/>
      <c r="UXS87" s="17"/>
      <c r="UXT87" s="17"/>
      <c r="UXU87" s="17"/>
      <c r="UXV87" s="17"/>
      <c r="UXW87" s="17"/>
      <c r="UXX87" s="17"/>
      <c r="UXY87" s="17"/>
      <c r="UXZ87" s="17"/>
      <c r="UYA87" s="17"/>
      <c r="UYB87" s="17"/>
      <c r="UYC87" s="17"/>
      <c r="UYD87" s="17"/>
      <c r="UYE87" s="17"/>
      <c r="UYF87" s="17"/>
      <c r="UYG87" s="17"/>
      <c r="UYH87" s="17"/>
      <c r="UYI87" s="17"/>
      <c r="UYJ87" s="17"/>
      <c r="UYK87" s="17"/>
      <c r="UYL87" s="17"/>
      <c r="UYM87" s="17"/>
      <c r="UYN87" s="17"/>
      <c r="UYO87" s="17"/>
      <c r="UYP87" s="17"/>
      <c r="UYQ87" s="17"/>
      <c r="UYR87" s="17"/>
      <c r="UYS87" s="17"/>
      <c r="UYT87" s="17"/>
      <c r="UYU87" s="17"/>
      <c r="UYV87" s="17"/>
      <c r="UYW87" s="17"/>
      <c r="UYX87" s="17"/>
      <c r="UYY87" s="17"/>
      <c r="UYZ87" s="17"/>
      <c r="UZA87" s="17"/>
      <c r="UZB87" s="17"/>
      <c r="UZC87" s="17"/>
      <c r="UZD87" s="17"/>
      <c r="UZE87" s="17"/>
      <c r="UZF87" s="17"/>
      <c r="UZG87" s="17"/>
      <c r="UZH87" s="17"/>
      <c r="UZI87" s="17"/>
      <c r="UZJ87" s="17"/>
      <c r="UZK87" s="17"/>
      <c r="UZL87" s="17"/>
      <c r="UZM87" s="17"/>
      <c r="UZN87" s="17"/>
      <c r="UZO87" s="17"/>
      <c r="UZP87" s="17"/>
      <c r="UZQ87" s="17"/>
      <c r="UZR87" s="17"/>
      <c r="UZS87" s="17"/>
      <c r="UZT87" s="17"/>
      <c r="UZU87" s="17"/>
      <c r="UZV87" s="17"/>
      <c r="UZW87" s="17"/>
      <c r="UZX87" s="17"/>
      <c r="UZY87" s="17"/>
      <c r="UZZ87" s="17"/>
      <c r="VAA87" s="17"/>
      <c r="VAB87" s="17"/>
      <c r="VAC87" s="17"/>
      <c r="VAD87" s="17"/>
      <c r="VAE87" s="17"/>
      <c r="VAF87" s="17"/>
      <c r="VAG87" s="17"/>
      <c r="VAH87" s="17"/>
      <c r="VAI87" s="17"/>
      <c r="VAJ87" s="17"/>
      <c r="VAK87" s="17"/>
      <c r="VAL87" s="17"/>
      <c r="VAM87" s="17"/>
      <c r="VAN87" s="17"/>
      <c r="VAO87" s="17"/>
      <c r="VAP87" s="17"/>
      <c r="VAQ87" s="17"/>
      <c r="VAR87" s="17"/>
      <c r="VAS87" s="17"/>
      <c r="VAT87" s="17"/>
      <c r="VAU87" s="17"/>
      <c r="VAV87" s="17"/>
      <c r="VAW87" s="17"/>
      <c r="VAX87" s="17"/>
      <c r="VAY87" s="17"/>
      <c r="VAZ87" s="17"/>
      <c r="VBA87" s="17"/>
      <c r="VBB87" s="17"/>
      <c r="VBC87" s="17"/>
      <c r="VBD87" s="17"/>
      <c r="VBE87" s="17"/>
      <c r="VBF87" s="17"/>
      <c r="VBG87" s="17"/>
      <c r="VBH87" s="17"/>
      <c r="VBI87" s="17"/>
      <c r="VBJ87" s="17"/>
      <c r="VBK87" s="17"/>
      <c r="VBL87" s="17"/>
      <c r="VBM87" s="17"/>
      <c r="VBN87" s="17"/>
      <c r="VBO87" s="17"/>
      <c r="VBP87" s="17"/>
      <c r="VBQ87" s="17"/>
      <c r="VBR87" s="17"/>
      <c r="VBS87" s="17"/>
      <c r="VBT87" s="17"/>
      <c r="VBU87" s="17"/>
      <c r="VBV87" s="17"/>
      <c r="VBW87" s="17"/>
      <c r="VBX87" s="17"/>
      <c r="VBY87" s="17"/>
      <c r="VBZ87" s="17"/>
      <c r="VCA87" s="17"/>
      <c r="VCB87" s="17"/>
      <c r="VCC87" s="17"/>
      <c r="VCD87" s="17"/>
      <c r="VCE87" s="17"/>
      <c r="VCF87" s="17"/>
      <c r="VCG87" s="17"/>
      <c r="VCH87" s="17"/>
      <c r="VCI87" s="17"/>
      <c r="VCJ87" s="17"/>
      <c r="VCK87" s="17"/>
      <c r="VCL87" s="17"/>
      <c r="VCM87" s="17"/>
      <c r="VCN87" s="17"/>
      <c r="VCO87" s="17"/>
      <c r="VCP87" s="17"/>
      <c r="VCQ87" s="17"/>
      <c r="VCR87" s="17"/>
      <c r="VCS87" s="17"/>
      <c r="VCT87" s="17"/>
      <c r="VCU87" s="17"/>
      <c r="VCV87" s="17"/>
      <c r="VCW87" s="17"/>
      <c r="VCX87" s="17"/>
      <c r="VCY87" s="17"/>
      <c r="VCZ87" s="17"/>
      <c r="VDA87" s="17"/>
      <c r="VDB87" s="17"/>
      <c r="VDC87" s="17"/>
      <c r="VDD87" s="17"/>
      <c r="VDE87" s="17"/>
      <c r="VDF87" s="17"/>
      <c r="VDG87" s="17"/>
      <c r="VDH87" s="17"/>
      <c r="VDI87" s="17"/>
      <c r="VDJ87" s="17"/>
      <c r="VDK87" s="17"/>
      <c r="VDL87" s="17"/>
      <c r="VDM87" s="17"/>
      <c r="VDN87" s="17"/>
      <c r="VDO87" s="17"/>
      <c r="VDP87" s="17"/>
      <c r="VDQ87" s="17"/>
      <c r="VDR87" s="17"/>
      <c r="VDS87" s="17"/>
      <c r="VDT87" s="17"/>
      <c r="VDU87" s="17"/>
      <c r="VDV87" s="17"/>
      <c r="VDW87" s="17"/>
      <c r="VDX87" s="17"/>
      <c r="VDY87" s="17"/>
      <c r="VDZ87" s="17"/>
      <c r="VEA87" s="17"/>
      <c r="VEB87" s="17"/>
      <c r="VEC87" s="17"/>
      <c r="VED87" s="17"/>
      <c r="VEE87" s="17"/>
      <c r="VEF87" s="17"/>
      <c r="VEG87" s="17"/>
      <c r="VEH87" s="17"/>
      <c r="VEI87" s="17"/>
      <c r="VEJ87" s="17"/>
      <c r="VEK87" s="17"/>
      <c r="VEL87" s="17"/>
      <c r="VEM87" s="17"/>
      <c r="VEN87" s="17"/>
      <c r="VEO87" s="17"/>
      <c r="VEP87" s="17"/>
      <c r="VEQ87" s="17"/>
      <c r="VER87" s="17"/>
      <c r="VES87" s="17"/>
      <c r="VET87" s="17"/>
      <c r="VEU87" s="17"/>
      <c r="VEV87" s="17"/>
      <c r="VEW87" s="17"/>
      <c r="VEX87" s="17"/>
      <c r="VEY87" s="17"/>
      <c r="VEZ87" s="17"/>
      <c r="VFA87" s="17"/>
      <c r="VFB87" s="17"/>
      <c r="VFC87" s="17"/>
      <c r="VFD87" s="17"/>
      <c r="VFE87" s="17"/>
      <c r="VFF87" s="17"/>
      <c r="VFG87" s="17"/>
      <c r="VFH87" s="17"/>
      <c r="VFI87" s="17"/>
      <c r="VFJ87" s="17"/>
      <c r="VFK87" s="17"/>
      <c r="VFL87" s="17"/>
      <c r="VFM87" s="17"/>
      <c r="VFN87" s="17"/>
      <c r="VFO87" s="17"/>
      <c r="VFP87" s="17"/>
      <c r="VFQ87" s="17"/>
      <c r="VFR87" s="17"/>
      <c r="VFS87" s="17"/>
      <c r="VFT87" s="17"/>
      <c r="VFU87" s="17"/>
      <c r="VFV87" s="17"/>
      <c r="VFW87" s="17"/>
      <c r="VFX87" s="17"/>
      <c r="VFY87" s="17"/>
      <c r="VFZ87" s="17"/>
      <c r="VGA87" s="17"/>
      <c r="VGB87" s="17"/>
      <c r="VGC87" s="17"/>
      <c r="VGD87" s="17"/>
      <c r="VGE87" s="17"/>
      <c r="VGF87" s="17"/>
      <c r="VGG87" s="17"/>
      <c r="VGH87" s="17"/>
      <c r="VGI87" s="17"/>
      <c r="VGJ87" s="17"/>
      <c r="VGK87" s="17"/>
      <c r="VGL87" s="17"/>
      <c r="VGM87" s="17"/>
      <c r="VGN87" s="17"/>
      <c r="VGO87" s="17"/>
      <c r="VGP87" s="17"/>
      <c r="VGQ87" s="17"/>
      <c r="VGR87" s="17"/>
      <c r="VGS87" s="17"/>
      <c r="VGT87" s="17"/>
      <c r="VGU87" s="17"/>
      <c r="VGV87" s="17"/>
      <c r="VGW87" s="17"/>
      <c r="VGX87" s="17"/>
      <c r="VGY87" s="17"/>
      <c r="VGZ87" s="17"/>
      <c r="VHA87" s="17"/>
      <c r="VHB87" s="17"/>
      <c r="VHC87" s="17"/>
      <c r="VHD87" s="17"/>
      <c r="VHE87" s="17"/>
      <c r="VHF87" s="17"/>
      <c r="VHG87" s="17"/>
      <c r="VHH87" s="17"/>
      <c r="VHI87" s="17"/>
      <c r="VHJ87" s="17"/>
      <c r="VHK87" s="17"/>
      <c r="VHL87" s="17"/>
      <c r="VHM87" s="17"/>
      <c r="VHN87" s="17"/>
      <c r="VHO87" s="17"/>
      <c r="VHP87" s="17"/>
      <c r="VHQ87" s="17"/>
      <c r="VHR87" s="17"/>
      <c r="VHS87" s="17"/>
      <c r="VHT87" s="17"/>
      <c r="VHU87" s="17"/>
      <c r="VHV87" s="17"/>
      <c r="VHW87" s="17"/>
      <c r="VHX87" s="17"/>
      <c r="VHY87" s="17"/>
      <c r="VHZ87" s="17"/>
      <c r="VIA87" s="17"/>
      <c r="VIB87" s="17"/>
      <c r="VIC87" s="17"/>
      <c r="VID87" s="17"/>
      <c r="VIE87" s="17"/>
      <c r="VIF87" s="17"/>
      <c r="VIG87" s="17"/>
      <c r="VIH87" s="17"/>
      <c r="VII87" s="17"/>
      <c r="VIJ87" s="17"/>
      <c r="VIK87" s="17"/>
      <c r="VIL87" s="17"/>
      <c r="VIM87" s="17"/>
      <c r="VIN87" s="17"/>
      <c r="VIO87" s="17"/>
      <c r="VIP87" s="17"/>
      <c r="VIQ87" s="17"/>
      <c r="VIR87" s="17"/>
      <c r="VIS87" s="17"/>
      <c r="VIT87" s="17"/>
      <c r="VIU87" s="17"/>
      <c r="VIV87" s="17"/>
      <c r="VIW87" s="17"/>
      <c r="VIX87" s="17"/>
      <c r="VIY87" s="17"/>
      <c r="VIZ87" s="17"/>
      <c r="VJA87" s="17"/>
      <c r="VJB87" s="17"/>
      <c r="VJC87" s="17"/>
      <c r="VJD87" s="17"/>
      <c r="VJE87" s="17"/>
      <c r="VJF87" s="17"/>
      <c r="VJG87" s="17"/>
      <c r="VJH87" s="17"/>
      <c r="VJI87" s="17"/>
      <c r="VJJ87" s="17"/>
      <c r="VJK87" s="17"/>
      <c r="VJL87" s="17"/>
      <c r="VJM87" s="17"/>
      <c r="VJN87" s="17"/>
      <c r="VJO87" s="17"/>
      <c r="VJP87" s="17"/>
      <c r="VJQ87" s="17"/>
      <c r="VJR87" s="17"/>
      <c r="VJS87" s="17"/>
      <c r="VJT87" s="17"/>
      <c r="VJU87" s="17"/>
      <c r="VJV87" s="17"/>
      <c r="VJW87" s="17"/>
      <c r="VJX87" s="17"/>
      <c r="VJY87" s="17"/>
      <c r="VJZ87" s="17"/>
      <c r="VKA87" s="17"/>
      <c r="VKB87" s="17"/>
      <c r="VKC87" s="17"/>
      <c r="VKD87" s="17"/>
      <c r="VKE87" s="17"/>
      <c r="VKF87" s="17"/>
      <c r="VKG87" s="17"/>
      <c r="VKH87" s="17"/>
      <c r="VKI87" s="17"/>
      <c r="VKJ87" s="17"/>
      <c r="VKK87" s="17"/>
      <c r="VKL87" s="17"/>
      <c r="VKM87" s="17"/>
      <c r="VKN87" s="17"/>
      <c r="VKO87" s="17"/>
      <c r="VKP87" s="17"/>
      <c r="VKQ87" s="17"/>
      <c r="VKR87" s="17"/>
      <c r="VKS87" s="17"/>
      <c r="VKT87" s="17"/>
      <c r="VKU87" s="17"/>
      <c r="VKV87" s="17"/>
      <c r="VKW87" s="17"/>
      <c r="VKX87" s="17"/>
      <c r="VKY87" s="17"/>
      <c r="VKZ87" s="17"/>
      <c r="VLA87" s="17"/>
      <c r="VLB87" s="17"/>
      <c r="VLC87" s="17"/>
      <c r="VLD87" s="17"/>
      <c r="VLE87" s="17"/>
      <c r="VLF87" s="17"/>
      <c r="VLG87" s="17"/>
      <c r="VLH87" s="17"/>
      <c r="VLI87" s="17"/>
      <c r="VLJ87" s="17"/>
      <c r="VLK87" s="17"/>
      <c r="VLL87" s="17"/>
      <c r="VLM87" s="17"/>
      <c r="VLN87" s="17"/>
      <c r="VLO87" s="17"/>
      <c r="VLP87" s="17"/>
      <c r="VLQ87" s="17"/>
      <c r="VLR87" s="17"/>
      <c r="VLS87" s="17"/>
      <c r="VLT87" s="17"/>
      <c r="VLU87" s="17"/>
      <c r="VLV87" s="17"/>
      <c r="VLW87" s="17"/>
      <c r="VLX87" s="17"/>
      <c r="VLY87" s="17"/>
      <c r="VLZ87" s="17"/>
      <c r="VMA87" s="17"/>
      <c r="VMB87" s="17"/>
      <c r="VMC87" s="17"/>
      <c r="VMD87" s="17"/>
      <c r="VME87" s="17"/>
      <c r="VMF87" s="17"/>
      <c r="VMG87" s="17"/>
      <c r="VMH87" s="17"/>
      <c r="VMI87" s="17"/>
      <c r="VMJ87" s="17"/>
      <c r="VMK87" s="17"/>
      <c r="VML87" s="17"/>
      <c r="VMM87" s="17"/>
      <c r="VMN87" s="17"/>
      <c r="VMO87" s="17"/>
      <c r="VMP87" s="17"/>
      <c r="VMQ87" s="17"/>
      <c r="VMR87" s="17"/>
      <c r="VMS87" s="17"/>
      <c r="VMT87" s="17"/>
      <c r="VMU87" s="17"/>
      <c r="VMV87" s="17"/>
      <c r="VMW87" s="17"/>
      <c r="VMX87" s="17"/>
      <c r="VMY87" s="17"/>
      <c r="VMZ87" s="17"/>
      <c r="VNA87" s="17"/>
      <c r="VNB87" s="17"/>
      <c r="VNC87" s="17"/>
      <c r="VND87" s="17"/>
      <c r="VNE87" s="17"/>
      <c r="VNF87" s="17"/>
      <c r="VNG87" s="17"/>
      <c r="VNH87" s="17"/>
      <c r="VNI87" s="17"/>
      <c r="VNJ87" s="17"/>
      <c r="VNK87" s="17"/>
      <c r="VNL87" s="17"/>
      <c r="VNM87" s="17"/>
      <c r="VNN87" s="17"/>
      <c r="VNO87" s="17"/>
      <c r="VNP87" s="17"/>
      <c r="VNQ87" s="17"/>
      <c r="VNR87" s="17"/>
      <c r="VNS87" s="17"/>
      <c r="VNT87" s="17"/>
      <c r="VNU87" s="17"/>
      <c r="VNV87" s="17"/>
      <c r="VNW87" s="17"/>
      <c r="VNX87" s="17"/>
      <c r="VNY87" s="17"/>
      <c r="VNZ87" s="17"/>
      <c r="VOA87" s="17"/>
      <c r="VOB87" s="17"/>
      <c r="VOC87" s="17"/>
      <c r="VOD87" s="17"/>
      <c r="VOE87" s="17"/>
      <c r="VOF87" s="17"/>
      <c r="VOG87" s="17"/>
      <c r="VOH87" s="17"/>
      <c r="VOI87" s="17"/>
      <c r="VOJ87" s="17"/>
      <c r="VOK87" s="17"/>
      <c r="VOL87" s="17"/>
      <c r="VOM87" s="17"/>
      <c r="VON87" s="17"/>
      <c r="VOO87" s="17"/>
      <c r="VOP87" s="17"/>
      <c r="VOQ87" s="17"/>
      <c r="VOR87" s="17"/>
      <c r="VOS87" s="17"/>
      <c r="VOT87" s="17"/>
      <c r="VOU87" s="17"/>
      <c r="VOV87" s="17"/>
      <c r="VOW87" s="17"/>
      <c r="VOX87" s="17"/>
      <c r="VOY87" s="17"/>
      <c r="VOZ87" s="17"/>
      <c r="VPA87" s="17"/>
      <c r="VPB87" s="17"/>
      <c r="VPC87" s="17"/>
      <c r="VPD87" s="17"/>
      <c r="VPE87" s="17"/>
      <c r="VPF87" s="17"/>
      <c r="VPG87" s="17"/>
      <c r="VPH87" s="17"/>
      <c r="VPI87" s="17"/>
      <c r="VPJ87" s="17"/>
      <c r="VPK87" s="17"/>
      <c r="VPL87" s="17"/>
      <c r="VPM87" s="17"/>
      <c r="VPN87" s="17"/>
      <c r="VPO87" s="17"/>
      <c r="VPP87" s="17"/>
      <c r="VPQ87" s="17"/>
      <c r="VPR87" s="17"/>
      <c r="VPS87" s="17"/>
      <c r="VPT87" s="17"/>
      <c r="VPU87" s="17"/>
      <c r="VPV87" s="17"/>
      <c r="VPW87" s="17"/>
      <c r="VPX87" s="17"/>
      <c r="VPY87" s="17"/>
      <c r="VPZ87" s="17"/>
      <c r="VQA87" s="17"/>
      <c r="VQB87" s="17"/>
      <c r="VQC87" s="17"/>
      <c r="VQD87" s="17"/>
      <c r="VQE87" s="17"/>
      <c r="VQF87" s="17"/>
      <c r="VQG87" s="17"/>
      <c r="VQH87" s="17"/>
      <c r="VQI87" s="17"/>
      <c r="VQJ87" s="17"/>
      <c r="VQK87" s="17"/>
      <c r="VQL87" s="17"/>
      <c r="VQM87" s="17"/>
      <c r="VQN87" s="17"/>
      <c r="VQO87" s="17"/>
      <c r="VQP87" s="17"/>
      <c r="VQQ87" s="17"/>
      <c r="VQR87" s="17"/>
      <c r="VQS87" s="17"/>
      <c r="VQT87" s="17"/>
      <c r="VQU87" s="17"/>
      <c r="VQV87" s="17"/>
      <c r="VQW87" s="17"/>
      <c r="VQX87" s="17"/>
      <c r="VQY87" s="17"/>
      <c r="VQZ87" s="17"/>
      <c r="VRA87" s="17"/>
      <c r="VRB87" s="17"/>
      <c r="VRC87" s="17"/>
      <c r="VRD87" s="17"/>
      <c r="VRE87" s="17"/>
      <c r="VRF87" s="17"/>
      <c r="VRG87" s="17"/>
      <c r="VRH87" s="17"/>
      <c r="VRI87" s="17"/>
      <c r="VRJ87" s="17"/>
      <c r="VRK87" s="17"/>
      <c r="VRL87" s="17"/>
      <c r="VRM87" s="17"/>
      <c r="VRN87" s="17"/>
      <c r="VRO87" s="17"/>
      <c r="VRP87" s="17"/>
      <c r="VRQ87" s="17"/>
      <c r="VRR87" s="17"/>
      <c r="VRS87" s="17"/>
      <c r="VRT87" s="17"/>
      <c r="VRU87" s="17"/>
      <c r="VRV87" s="17"/>
      <c r="VRW87" s="17"/>
      <c r="VRX87" s="17"/>
      <c r="VRY87" s="17"/>
      <c r="VRZ87" s="17"/>
      <c r="VSA87" s="17"/>
      <c r="VSB87" s="17"/>
      <c r="VSC87" s="17"/>
      <c r="VSD87" s="17"/>
      <c r="VSE87" s="17"/>
      <c r="VSF87" s="17"/>
      <c r="VSG87" s="17"/>
      <c r="VSH87" s="17"/>
      <c r="VSI87" s="17"/>
      <c r="VSJ87" s="17"/>
      <c r="VSK87" s="17"/>
      <c r="VSL87" s="17"/>
      <c r="VSM87" s="17"/>
      <c r="VSN87" s="17"/>
      <c r="VSO87" s="17"/>
      <c r="VSP87" s="17"/>
      <c r="VSQ87" s="17"/>
      <c r="VSR87" s="17"/>
      <c r="VSS87" s="17"/>
      <c r="VST87" s="17"/>
      <c r="VSU87" s="17"/>
      <c r="VSV87" s="17"/>
      <c r="VSW87" s="17"/>
      <c r="VSX87" s="17"/>
      <c r="VSY87" s="17"/>
      <c r="VSZ87" s="17"/>
      <c r="VTA87" s="17"/>
      <c r="VTB87" s="17"/>
      <c r="VTC87" s="17"/>
      <c r="VTD87" s="17"/>
      <c r="VTE87" s="17"/>
      <c r="VTF87" s="17"/>
      <c r="VTG87" s="17"/>
      <c r="VTH87" s="17"/>
      <c r="VTI87" s="17"/>
      <c r="VTJ87" s="17"/>
      <c r="VTK87" s="17"/>
      <c r="VTL87" s="17"/>
      <c r="VTM87" s="17"/>
      <c r="VTN87" s="17"/>
      <c r="VTO87" s="17"/>
      <c r="VTP87" s="17"/>
      <c r="VTQ87" s="17"/>
      <c r="VTR87" s="17"/>
      <c r="VTS87" s="17"/>
      <c r="VTT87" s="17"/>
      <c r="VTU87" s="17"/>
      <c r="VTV87" s="17"/>
      <c r="VTW87" s="17"/>
      <c r="VTX87" s="17"/>
      <c r="VTY87" s="17"/>
      <c r="VTZ87" s="17"/>
      <c r="VUA87" s="17"/>
      <c r="VUB87" s="17"/>
      <c r="VUC87" s="17"/>
      <c r="VUD87" s="17"/>
      <c r="VUE87" s="17"/>
      <c r="VUF87" s="17"/>
      <c r="VUG87" s="17"/>
      <c r="VUH87" s="17"/>
      <c r="VUI87" s="17"/>
      <c r="VUJ87" s="17"/>
      <c r="VUK87" s="17"/>
      <c r="VUL87" s="17"/>
      <c r="VUM87" s="17"/>
      <c r="VUN87" s="17"/>
      <c r="VUO87" s="17"/>
      <c r="VUP87" s="17"/>
      <c r="VUQ87" s="17"/>
      <c r="VUR87" s="17"/>
      <c r="VUS87" s="17"/>
      <c r="VUT87" s="17"/>
      <c r="VUU87" s="17"/>
      <c r="VUV87" s="17"/>
      <c r="VUW87" s="17"/>
      <c r="VUX87" s="17"/>
      <c r="VUY87" s="17"/>
      <c r="VUZ87" s="17"/>
      <c r="VVA87" s="17"/>
      <c r="VVB87" s="17"/>
      <c r="VVC87" s="17"/>
      <c r="VVD87" s="17"/>
      <c r="VVE87" s="17"/>
      <c r="VVF87" s="17"/>
      <c r="VVG87" s="17"/>
      <c r="VVH87" s="17"/>
      <c r="VVI87" s="17"/>
      <c r="VVJ87" s="17"/>
      <c r="VVK87" s="17"/>
      <c r="VVL87" s="17"/>
      <c r="VVM87" s="17"/>
      <c r="VVN87" s="17"/>
      <c r="VVO87" s="17"/>
      <c r="VVP87" s="17"/>
      <c r="VVQ87" s="17"/>
      <c r="VVR87" s="17"/>
      <c r="VVS87" s="17"/>
      <c r="VVT87" s="17"/>
      <c r="VVU87" s="17"/>
      <c r="VVV87" s="17"/>
      <c r="VVW87" s="17"/>
      <c r="VVX87" s="17"/>
      <c r="VVY87" s="17"/>
      <c r="VVZ87" s="17"/>
      <c r="VWA87" s="17"/>
      <c r="VWB87" s="17"/>
      <c r="VWC87" s="17"/>
      <c r="VWD87" s="17"/>
      <c r="VWE87" s="17"/>
      <c r="VWF87" s="17"/>
      <c r="VWG87" s="17"/>
      <c r="VWH87" s="17"/>
      <c r="VWI87" s="17"/>
      <c r="VWJ87" s="17"/>
      <c r="VWK87" s="17"/>
      <c r="VWL87" s="17"/>
      <c r="VWM87" s="17"/>
      <c r="VWN87" s="17"/>
      <c r="VWO87" s="17"/>
      <c r="VWP87" s="17"/>
      <c r="VWQ87" s="17"/>
      <c r="VWR87" s="17"/>
      <c r="VWS87" s="17"/>
      <c r="VWT87" s="17"/>
      <c r="VWU87" s="17"/>
      <c r="VWV87" s="17"/>
      <c r="VWW87" s="17"/>
      <c r="VWX87" s="17"/>
      <c r="VWY87" s="17"/>
      <c r="VWZ87" s="17"/>
      <c r="VXA87" s="17"/>
      <c r="VXB87" s="17"/>
      <c r="VXC87" s="17"/>
      <c r="VXD87" s="17"/>
      <c r="VXE87" s="17"/>
      <c r="VXF87" s="17"/>
      <c r="VXG87" s="17"/>
      <c r="VXH87" s="17"/>
      <c r="VXI87" s="17"/>
      <c r="VXJ87" s="17"/>
      <c r="VXK87" s="17"/>
      <c r="VXL87" s="17"/>
      <c r="VXM87" s="17"/>
      <c r="VXN87" s="17"/>
      <c r="VXO87" s="17"/>
      <c r="VXP87" s="17"/>
      <c r="VXQ87" s="17"/>
      <c r="VXR87" s="17"/>
      <c r="VXS87" s="17"/>
      <c r="VXT87" s="17"/>
      <c r="VXU87" s="17"/>
      <c r="VXV87" s="17"/>
      <c r="VXW87" s="17"/>
      <c r="VXX87" s="17"/>
      <c r="VXY87" s="17"/>
      <c r="VXZ87" s="17"/>
      <c r="VYA87" s="17"/>
      <c r="VYB87" s="17"/>
      <c r="VYC87" s="17"/>
      <c r="VYD87" s="17"/>
      <c r="VYE87" s="17"/>
      <c r="VYF87" s="17"/>
      <c r="VYG87" s="17"/>
      <c r="VYH87" s="17"/>
      <c r="VYI87" s="17"/>
      <c r="VYJ87" s="17"/>
      <c r="VYK87" s="17"/>
      <c r="VYL87" s="17"/>
      <c r="VYM87" s="17"/>
      <c r="VYN87" s="17"/>
      <c r="VYO87" s="17"/>
      <c r="VYP87" s="17"/>
      <c r="VYQ87" s="17"/>
      <c r="VYR87" s="17"/>
      <c r="VYS87" s="17"/>
      <c r="VYT87" s="17"/>
      <c r="VYU87" s="17"/>
      <c r="VYV87" s="17"/>
      <c r="VYW87" s="17"/>
      <c r="VYX87" s="17"/>
      <c r="VYY87" s="17"/>
      <c r="VYZ87" s="17"/>
      <c r="VZA87" s="17"/>
      <c r="VZB87" s="17"/>
      <c r="VZC87" s="17"/>
      <c r="VZD87" s="17"/>
      <c r="VZE87" s="17"/>
      <c r="VZF87" s="17"/>
      <c r="VZG87" s="17"/>
      <c r="VZH87" s="17"/>
      <c r="VZI87" s="17"/>
      <c r="VZJ87" s="17"/>
      <c r="VZK87" s="17"/>
      <c r="VZL87" s="17"/>
      <c r="VZM87" s="17"/>
      <c r="VZN87" s="17"/>
      <c r="VZO87" s="17"/>
      <c r="VZP87" s="17"/>
      <c r="VZQ87" s="17"/>
      <c r="VZR87" s="17"/>
      <c r="VZS87" s="17"/>
      <c r="VZT87" s="17"/>
      <c r="VZU87" s="17"/>
      <c r="VZV87" s="17"/>
      <c r="VZW87" s="17"/>
      <c r="VZX87" s="17"/>
      <c r="VZY87" s="17"/>
      <c r="VZZ87" s="17"/>
      <c r="WAA87" s="17"/>
      <c r="WAB87" s="17"/>
      <c r="WAC87" s="17"/>
      <c r="WAD87" s="17"/>
      <c r="WAE87" s="17"/>
      <c r="WAF87" s="17"/>
      <c r="WAG87" s="17"/>
      <c r="WAH87" s="17"/>
      <c r="WAI87" s="17"/>
      <c r="WAJ87" s="17"/>
      <c r="WAK87" s="17"/>
      <c r="WAL87" s="17"/>
      <c r="WAM87" s="17"/>
      <c r="WAN87" s="17"/>
      <c r="WAO87" s="17"/>
      <c r="WAP87" s="17"/>
      <c r="WAQ87" s="17"/>
      <c r="WAR87" s="17"/>
      <c r="WAS87" s="17"/>
      <c r="WAT87" s="17"/>
      <c r="WAU87" s="17"/>
      <c r="WAV87" s="17"/>
      <c r="WAW87" s="17"/>
      <c r="WAX87" s="17"/>
      <c r="WAY87" s="17"/>
      <c r="WAZ87" s="17"/>
      <c r="WBA87" s="17"/>
      <c r="WBB87" s="17"/>
      <c r="WBC87" s="17"/>
      <c r="WBD87" s="17"/>
      <c r="WBE87" s="17"/>
      <c r="WBF87" s="17"/>
      <c r="WBG87" s="17"/>
      <c r="WBH87" s="17"/>
      <c r="WBI87" s="17"/>
      <c r="WBJ87" s="17"/>
      <c r="WBK87" s="17"/>
      <c r="WBL87" s="17"/>
      <c r="WBM87" s="17"/>
      <c r="WBN87" s="17"/>
      <c r="WBO87" s="17"/>
      <c r="WBP87" s="17"/>
      <c r="WBQ87" s="17"/>
      <c r="WBR87" s="17"/>
      <c r="WBS87" s="17"/>
      <c r="WBT87" s="17"/>
      <c r="WBU87" s="17"/>
      <c r="WBV87" s="17"/>
      <c r="WBW87" s="17"/>
      <c r="WBX87" s="17"/>
      <c r="WBY87" s="17"/>
      <c r="WBZ87" s="17"/>
      <c r="WCA87" s="17"/>
      <c r="WCB87" s="17"/>
      <c r="WCC87" s="17"/>
      <c r="WCD87" s="17"/>
      <c r="WCE87" s="17"/>
      <c r="WCF87" s="17"/>
      <c r="WCG87" s="17"/>
      <c r="WCH87" s="17"/>
      <c r="WCI87" s="17"/>
      <c r="WCJ87" s="17"/>
      <c r="WCK87" s="17"/>
      <c r="WCL87" s="17"/>
      <c r="WCM87" s="17"/>
      <c r="WCN87" s="17"/>
      <c r="WCO87" s="17"/>
      <c r="WCP87" s="17"/>
      <c r="WCQ87" s="17"/>
      <c r="WCR87" s="17"/>
      <c r="WCS87" s="17"/>
      <c r="WCT87" s="17"/>
      <c r="WCU87" s="17"/>
      <c r="WCV87" s="17"/>
      <c r="WCW87" s="17"/>
      <c r="WCX87" s="17"/>
      <c r="WCY87" s="17"/>
      <c r="WCZ87" s="17"/>
      <c r="WDA87" s="17"/>
      <c r="WDB87" s="17"/>
      <c r="WDC87" s="17"/>
      <c r="WDD87" s="17"/>
      <c r="WDE87" s="17"/>
      <c r="WDF87" s="17"/>
      <c r="WDG87" s="17"/>
      <c r="WDH87" s="17"/>
      <c r="WDI87" s="17"/>
      <c r="WDJ87" s="17"/>
      <c r="WDK87" s="17"/>
      <c r="WDL87" s="17"/>
      <c r="WDM87" s="17"/>
      <c r="WDN87" s="17"/>
      <c r="WDO87" s="17"/>
      <c r="WDP87" s="17"/>
      <c r="WDQ87" s="17"/>
      <c r="WDR87" s="17"/>
      <c r="WDS87" s="17"/>
      <c r="WDT87" s="17"/>
      <c r="WDU87" s="17"/>
      <c r="WDV87" s="17"/>
      <c r="WDW87" s="17"/>
      <c r="WDX87" s="17"/>
      <c r="WDY87" s="17"/>
      <c r="WDZ87" s="17"/>
      <c r="WEA87" s="17"/>
      <c r="WEB87" s="17"/>
      <c r="WEC87" s="17"/>
      <c r="WED87" s="17"/>
      <c r="WEE87" s="17"/>
      <c r="WEF87" s="17"/>
      <c r="WEG87" s="17"/>
      <c r="WEH87" s="17"/>
      <c r="WEI87" s="17"/>
      <c r="WEJ87" s="17"/>
      <c r="WEK87" s="17"/>
      <c r="WEL87" s="17"/>
      <c r="WEM87" s="17"/>
      <c r="WEN87" s="17"/>
      <c r="WEO87" s="17"/>
      <c r="WEP87" s="17"/>
      <c r="WEQ87" s="17"/>
      <c r="WER87" s="17"/>
      <c r="WES87" s="17"/>
      <c r="WET87" s="17"/>
      <c r="WEU87" s="17"/>
      <c r="WEV87" s="17"/>
      <c r="WEW87" s="17"/>
      <c r="WEX87" s="17"/>
      <c r="WEY87" s="17"/>
      <c r="WEZ87" s="17"/>
      <c r="WFA87" s="17"/>
      <c r="WFB87" s="17"/>
      <c r="WFC87" s="17"/>
      <c r="WFD87" s="17"/>
      <c r="WFE87" s="17"/>
      <c r="WFF87" s="17"/>
      <c r="WFG87" s="17"/>
      <c r="WFH87" s="17"/>
      <c r="WFI87" s="17"/>
      <c r="WFJ87" s="17"/>
      <c r="WFK87" s="17"/>
      <c r="WFL87" s="17"/>
      <c r="WFM87" s="17"/>
      <c r="WFN87" s="17"/>
      <c r="WFO87" s="17"/>
      <c r="WFP87" s="17"/>
      <c r="WFQ87" s="17"/>
      <c r="WFR87" s="17"/>
      <c r="WFS87" s="17"/>
      <c r="WFT87" s="17"/>
      <c r="WFU87" s="17"/>
      <c r="WFV87" s="17"/>
      <c r="WFW87" s="17"/>
      <c r="WFX87" s="17"/>
      <c r="WFY87" s="17"/>
      <c r="WFZ87" s="17"/>
      <c r="WGA87" s="17"/>
      <c r="WGB87" s="17"/>
      <c r="WGC87" s="17"/>
      <c r="WGD87" s="17"/>
      <c r="WGE87" s="17"/>
      <c r="WGF87" s="17"/>
      <c r="WGG87" s="17"/>
      <c r="WGH87" s="17"/>
      <c r="WGI87" s="17"/>
      <c r="WGJ87" s="17"/>
      <c r="WGK87" s="17"/>
      <c r="WGL87" s="17"/>
      <c r="WGM87" s="17"/>
      <c r="WGN87" s="17"/>
      <c r="WGO87" s="17"/>
      <c r="WGP87" s="17"/>
      <c r="WGQ87" s="17"/>
      <c r="WGR87" s="17"/>
      <c r="WGS87" s="17"/>
      <c r="WGT87" s="17"/>
      <c r="WGU87" s="17"/>
      <c r="WGV87" s="17"/>
      <c r="WGW87" s="17"/>
      <c r="WGX87" s="17"/>
      <c r="WGY87" s="17"/>
      <c r="WGZ87" s="17"/>
      <c r="WHA87" s="17"/>
      <c r="WHB87" s="17"/>
      <c r="WHC87" s="17"/>
      <c r="WHD87" s="17"/>
      <c r="WHE87" s="17"/>
      <c r="WHF87" s="17"/>
      <c r="WHG87" s="17"/>
      <c r="WHH87" s="17"/>
      <c r="WHI87" s="17"/>
      <c r="WHJ87" s="17"/>
      <c r="WHK87" s="17"/>
      <c r="WHL87" s="17"/>
      <c r="WHM87" s="17"/>
      <c r="WHN87" s="17"/>
      <c r="WHO87" s="17"/>
      <c r="WHP87" s="17"/>
      <c r="WHQ87" s="17"/>
      <c r="WHR87" s="17"/>
      <c r="WHS87" s="17"/>
      <c r="WHT87" s="17"/>
      <c r="WHU87" s="17"/>
      <c r="WHV87" s="17"/>
      <c r="WHW87" s="17"/>
      <c r="WHX87" s="17"/>
      <c r="WHY87" s="17"/>
      <c r="WHZ87" s="17"/>
      <c r="WIA87" s="17"/>
      <c r="WIB87" s="17"/>
      <c r="WIC87" s="17"/>
      <c r="WID87" s="17"/>
      <c r="WIE87" s="17"/>
      <c r="WIF87" s="17"/>
      <c r="WIG87" s="17"/>
      <c r="WIH87" s="17"/>
      <c r="WII87" s="17"/>
      <c r="WIJ87" s="17"/>
      <c r="WIK87" s="17"/>
      <c r="WIL87" s="17"/>
      <c r="WIM87" s="17"/>
      <c r="WIN87" s="17"/>
      <c r="WIO87" s="17"/>
      <c r="WIP87" s="17"/>
      <c r="WIQ87" s="17"/>
      <c r="WIR87" s="17"/>
      <c r="WIS87" s="17"/>
      <c r="WIT87" s="17"/>
      <c r="WIU87" s="17"/>
      <c r="WIV87" s="17"/>
      <c r="WIW87" s="17"/>
      <c r="WIX87" s="17"/>
      <c r="WIY87" s="17"/>
      <c r="WIZ87" s="17"/>
      <c r="WJA87" s="17"/>
      <c r="WJB87" s="17"/>
      <c r="WJC87" s="17"/>
      <c r="WJD87" s="17"/>
      <c r="WJE87" s="17"/>
      <c r="WJF87" s="17"/>
      <c r="WJG87" s="17"/>
      <c r="WJH87" s="17"/>
      <c r="WJI87" s="17"/>
      <c r="WJJ87" s="17"/>
      <c r="WJK87" s="17"/>
      <c r="WJL87" s="17"/>
      <c r="WJM87" s="17"/>
      <c r="WJN87" s="17"/>
      <c r="WJO87" s="17"/>
      <c r="WJP87" s="17"/>
      <c r="WJQ87" s="17"/>
      <c r="WJR87" s="17"/>
      <c r="WJS87" s="17"/>
      <c r="WJT87" s="17"/>
      <c r="WJU87" s="17"/>
      <c r="WJV87" s="17"/>
      <c r="WJW87" s="17"/>
      <c r="WJX87" s="17"/>
      <c r="WJY87" s="17"/>
      <c r="WJZ87" s="17"/>
      <c r="WKA87" s="17"/>
      <c r="WKB87" s="17"/>
      <c r="WKC87" s="17"/>
      <c r="WKD87" s="17"/>
      <c r="WKE87" s="17"/>
      <c r="WKF87" s="17"/>
      <c r="WKG87" s="17"/>
      <c r="WKH87" s="17"/>
      <c r="WKI87" s="17"/>
      <c r="WKJ87" s="17"/>
      <c r="WKK87" s="17"/>
      <c r="WKL87" s="17"/>
      <c r="WKM87" s="17"/>
      <c r="WKN87" s="17"/>
      <c r="WKO87" s="17"/>
      <c r="WKP87" s="17"/>
      <c r="WKQ87" s="17"/>
      <c r="WKR87" s="17"/>
      <c r="WKS87" s="17"/>
      <c r="WKT87" s="17"/>
      <c r="WKU87" s="17"/>
      <c r="WKV87" s="17"/>
      <c r="WKW87" s="17"/>
      <c r="WKX87" s="17"/>
      <c r="WKY87" s="17"/>
      <c r="WKZ87" s="17"/>
      <c r="WLA87" s="17"/>
      <c r="WLB87" s="17"/>
      <c r="WLC87" s="17"/>
      <c r="WLD87" s="17"/>
      <c r="WLE87" s="17"/>
      <c r="WLF87" s="17"/>
      <c r="WLG87" s="17"/>
      <c r="WLH87" s="17"/>
      <c r="WLI87" s="17"/>
      <c r="WLJ87" s="17"/>
      <c r="WLK87" s="17"/>
      <c r="WLL87" s="17"/>
      <c r="WLM87" s="17"/>
      <c r="WLN87" s="17"/>
      <c r="WLO87" s="17"/>
      <c r="WLP87" s="17"/>
      <c r="WLQ87" s="17"/>
      <c r="WLR87" s="17"/>
      <c r="WLS87" s="17"/>
      <c r="WLT87" s="17"/>
      <c r="WLU87" s="17"/>
      <c r="WLV87" s="17"/>
      <c r="WLW87" s="17"/>
      <c r="WLX87" s="17"/>
      <c r="WLY87" s="17"/>
      <c r="WLZ87" s="17"/>
      <c r="WMA87" s="17"/>
      <c r="WMB87" s="17"/>
      <c r="WMC87" s="17"/>
      <c r="WMD87" s="17"/>
      <c r="WME87" s="17"/>
      <c r="WMF87" s="17"/>
      <c r="WMG87" s="17"/>
      <c r="WMH87" s="17"/>
      <c r="WMI87" s="17"/>
      <c r="WMJ87" s="17"/>
      <c r="WMK87" s="17"/>
      <c r="WML87" s="17"/>
      <c r="WMM87" s="17"/>
      <c r="WMN87" s="17"/>
      <c r="WMO87" s="17"/>
      <c r="WMP87" s="17"/>
      <c r="WMQ87" s="17"/>
      <c r="WMR87" s="17"/>
      <c r="WMS87" s="17"/>
      <c r="WMT87" s="17"/>
      <c r="WMU87" s="17"/>
      <c r="WMV87" s="17"/>
      <c r="WMW87" s="17"/>
      <c r="WMX87" s="17"/>
      <c r="WMY87" s="17"/>
      <c r="WMZ87" s="17"/>
      <c r="WNA87" s="17"/>
      <c r="WNB87" s="17"/>
      <c r="WNC87" s="17"/>
      <c r="WND87" s="17"/>
      <c r="WNE87" s="17"/>
      <c r="WNF87" s="17"/>
      <c r="WNG87" s="17"/>
      <c r="WNH87" s="17"/>
      <c r="WNI87" s="17"/>
      <c r="WNJ87" s="17"/>
      <c r="WNK87" s="17"/>
      <c r="WNL87" s="17"/>
      <c r="WNM87" s="17"/>
      <c r="WNN87" s="17"/>
      <c r="WNO87" s="17"/>
      <c r="WNP87" s="17"/>
      <c r="WNQ87" s="17"/>
      <c r="WNR87" s="17"/>
      <c r="WNS87" s="17"/>
      <c r="WNT87" s="17"/>
      <c r="WNU87" s="17"/>
      <c r="WNV87" s="17"/>
      <c r="WNW87" s="17"/>
      <c r="WNX87" s="17"/>
      <c r="WNY87" s="17"/>
      <c r="WNZ87" s="17"/>
      <c r="WOA87" s="17"/>
      <c r="WOB87" s="17"/>
      <c r="WOC87" s="17"/>
      <c r="WOD87" s="17"/>
      <c r="WOE87" s="17"/>
      <c r="WOF87" s="17"/>
      <c r="WOG87" s="17"/>
      <c r="WOH87" s="17"/>
      <c r="WOI87" s="17"/>
      <c r="WOJ87" s="17"/>
      <c r="WOK87" s="17"/>
      <c r="WOL87" s="17"/>
      <c r="WOM87" s="17"/>
      <c r="WON87" s="17"/>
      <c r="WOO87" s="17"/>
      <c r="WOP87" s="17"/>
      <c r="WOQ87" s="17"/>
      <c r="WOR87" s="17"/>
      <c r="WOS87" s="17"/>
      <c r="WOT87" s="17"/>
      <c r="WOU87" s="17"/>
      <c r="WOV87" s="17"/>
      <c r="WOW87" s="17"/>
      <c r="WOX87" s="17"/>
      <c r="WOY87" s="17"/>
      <c r="WOZ87" s="17"/>
      <c r="WPA87" s="17"/>
      <c r="WPB87" s="17"/>
      <c r="WPC87" s="17"/>
      <c r="WPD87" s="17"/>
      <c r="WPE87" s="17"/>
      <c r="WPF87" s="17"/>
      <c r="WPG87" s="17"/>
      <c r="WPH87" s="17"/>
      <c r="WPI87" s="17"/>
      <c r="WPJ87" s="17"/>
      <c r="WPK87" s="17"/>
      <c r="WPL87" s="17"/>
      <c r="WPM87" s="17"/>
      <c r="WPN87" s="17"/>
      <c r="WPO87" s="17"/>
      <c r="WPP87" s="17"/>
      <c r="WPQ87" s="17"/>
      <c r="WPR87" s="17"/>
      <c r="WPS87" s="17"/>
      <c r="WPT87" s="17"/>
      <c r="WPU87" s="17"/>
      <c r="WPV87" s="17"/>
      <c r="WPW87" s="17"/>
      <c r="WPX87" s="17"/>
      <c r="WPY87" s="17"/>
      <c r="WPZ87" s="17"/>
      <c r="WQA87" s="17"/>
      <c r="WQB87" s="17"/>
      <c r="WQC87" s="17"/>
      <c r="WQD87" s="17"/>
      <c r="WQE87" s="17"/>
      <c r="WQF87" s="17"/>
      <c r="WQG87" s="17"/>
      <c r="WQH87" s="17"/>
      <c r="WQI87" s="17"/>
      <c r="WQJ87" s="17"/>
      <c r="WQK87" s="17"/>
      <c r="WQL87" s="17"/>
      <c r="WQM87" s="17"/>
      <c r="WQN87" s="17"/>
      <c r="WQO87" s="17"/>
      <c r="WQP87" s="17"/>
      <c r="WQQ87" s="17"/>
      <c r="WQR87" s="17"/>
      <c r="WQS87" s="17"/>
      <c r="WQT87" s="17"/>
      <c r="WQU87" s="17"/>
      <c r="WQV87" s="17"/>
      <c r="WQW87" s="17"/>
      <c r="WQX87" s="17"/>
      <c r="WQY87" s="17"/>
      <c r="WQZ87" s="17"/>
      <c r="WRA87" s="17"/>
      <c r="WRB87" s="17"/>
      <c r="WRC87" s="17"/>
      <c r="WRD87" s="17"/>
      <c r="WRE87" s="17"/>
      <c r="WRF87" s="17"/>
      <c r="WRG87" s="17"/>
      <c r="WRH87" s="17"/>
      <c r="WRI87" s="17"/>
      <c r="WRJ87" s="17"/>
      <c r="WRK87" s="17"/>
      <c r="WRL87" s="17"/>
      <c r="WRM87" s="17"/>
      <c r="WRN87" s="17"/>
      <c r="WRO87" s="17"/>
      <c r="WRP87" s="17"/>
      <c r="WRQ87" s="17"/>
      <c r="WRR87" s="17"/>
      <c r="WRS87" s="17"/>
      <c r="WRT87" s="17"/>
      <c r="WRU87" s="17"/>
      <c r="WRV87" s="17"/>
      <c r="WRW87" s="17"/>
      <c r="WRX87" s="17"/>
      <c r="WRY87" s="17"/>
      <c r="WRZ87" s="17"/>
      <c r="WSA87" s="17"/>
      <c r="WSB87" s="17"/>
      <c r="WSC87" s="17"/>
      <c r="WSD87" s="17"/>
      <c r="WSE87" s="17"/>
      <c r="WSF87" s="17"/>
      <c r="WSG87" s="17"/>
      <c r="WSH87" s="17"/>
      <c r="WSI87" s="17"/>
      <c r="WSJ87" s="17"/>
      <c r="WSK87" s="17"/>
      <c r="WSL87" s="17"/>
      <c r="WSM87" s="17"/>
      <c r="WSN87" s="17"/>
      <c r="WSO87" s="17"/>
      <c r="WSP87" s="17"/>
      <c r="WSQ87" s="17"/>
      <c r="WSR87" s="17"/>
      <c r="WSS87" s="17"/>
      <c r="WST87" s="17"/>
      <c r="WSU87" s="17"/>
      <c r="WSV87" s="17"/>
      <c r="WSW87" s="17"/>
      <c r="WSX87" s="17"/>
      <c r="WSY87" s="17"/>
      <c r="WSZ87" s="17"/>
      <c r="WTA87" s="17"/>
      <c r="WTB87" s="17"/>
      <c r="WTC87" s="17"/>
      <c r="WTD87" s="17"/>
      <c r="WTE87" s="17"/>
      <c r="WTF87" s="17"/>
      <c r="WTG87" s="17"/>
      <c r="WTH87" s="17"/>
      <c r="WTI87" s="17"/>
      <c r="WTJ87" s="17"/>
      <c r="WTK87" s="17"/>
      <c r="WTL87" s="17"/>
      <c r="WTM87" s="17"/>
      <c r="WTN87" s="17"/>
      <c r="WTO87" s="17"/>
      <c r="WTP87" s="17"/>
      <c r="WTQ87" s="17"/>
      <c r="WTR87" s="17"/>
      <c r="WTS87" s="17"/>
      <c r="WTT87" s="17"/>
      <c r="WTU87" s="17"/>
      <c r="WTV87" s="17"/>
      <c r="WTW87" s="17"/>
      <c r="WTX87" s="17"/>
      <c r="WTY87" s="17"/>
      <c r="WTZ87" s="17"/>
      <c r="WUA87" s="17"/>
      <c r="WUB87" s="17"/>
      <c r="WUC87" s="17"/>
      <c r="WUD87" s="17"/>
      <c r="WUE87" s="17"/>
      <c r="WUF87" s="17"/>
      <c r="WUG87" s="17"/>
      <c r="WUH87" s="17"/>
      <c r="WUI87" s="17"/>
      <c r="WUJ87" s="17"/>
      <c r="WUK87" s="17"/>
      <c r="WUL87" s="17"/>
      <c r="WUM87" s="17"/>
      <c r="WUN87" s="17"/>
      <c r="WUO87" s="17"/>
      <c r="WUP87" s="17"/>
      <c r="WUQ87" s="17"/>
      <c r="WUR87" s="17"/>
      <c r="WUS87" s="17"/>
      <c r="WUT87" s="17"/>
      <c r="WUU87" s="17"/>
      <c r="WUV87" s="17"/>
      <c r="WUW87" s="17"/>
      <c r="WUX87" s="17"/>
      <c r="WUY87" s="17"/>
      <c r="WUZ87" s="17"/>
      <c r="WVA87" s="17"/>
      <c r="WVB87" s="17"/>
      <c r="WVC87" s="17"/>
      <c r="WVD87" s="17"/>
      <c r="WVE87" s="17"/>
      <c r="WVF87" s="17"/>
      <c r="WVG87" s="17"/>
      <c r="WVH87" s="17"/>
      <c r="WVI87" s="17"/>
      <c r="WVJ87" s="17"/>
      <c r="WVK87" s="17"/>
      <c r="WVL87" s="17"/>
      <c r="WVM87" s="17"/>
      <c r="WVN87" s="17"/>
      <c r="WVO87" s="17"/>
      <c r="WVP87" s="17"/>
      <c r="WVQ87" s="17"/>
      <c r="WVR87" s="17"/>
      <c r="WVS87" s="17"/>
      <c r="WVT87" s="17"/>
      <c r="WVU87" s="17"/>
      <c r="WVV87" s="17"/>
      <c r="WVW87" s="17"/>
      <c r="WVX87" s="17"/>
      <c r="WVY87" s="17"/>
      <c r="WVZ87" s="17"/>
      <c r="WWA87" s="17"/>
      <c r="WWB87" s="17"/>
      <c r="WWC87" s="17"/>
      <c r="WWD87" s="17"/>
      <c r="WWE87" s="17"/>
      <c r="WWF87" s="17"/>
      <c r="WWG87" s="17"/>
      <c r="WWH87" s="17"/>
      <c r="WWI87" s="17"/>
      <c r="WWJ87" s="17"/>
      <c r="WWK87" s="17"/>
      <c r="WWL87" s="17"/>
      <c r="WWM87" s="17"/>
      <c r="WWN87" s="17"/>
      <c r="WWO87" s="17"/>
      <c r="WWP87" s="17"/>
      <c r="WWQ87" s="17"/>
      <c r="WWR87" s="17"/>
      <c r="WWS87" s="17"/>
      <c r="WWT87" s="17"/>
      <c r="WWU87" s="17"/>
      <c r="WWV87" s="17"/>
      <c r="WWW87" s="17"/>
      <c r="WWX87" s="17"/>
      <c r="WWY87" s="17"/>
      <c r="WWZ87" s="17"/>
      <c r="WXA87" s="17"/>
      <c r="WXB87" s="17"/>
      <c r="WXC87" s="17"/>
      <c r="WXD87" s="17"/>
      <c r="WXE87" s="17"/>
      <c r="WXF87" s="17"/>
      <c r="WXG87" s="17"/>
      <c r="WXH87" s="17"/>
      <c r="WXI87" s="17"/>
      <c r="WXJ87" s="17"/>
      <c r="WXK87" s="17"/>
      <c r="WXL87" s="17"/>
      <c r="WXM87" s="17"/>
      <c r="WXN87" s="17"/>
      <c r="WXO87" s="17"/>
      <c r="WXP87" s="17"/>
      <c r="WXQ87" s="17"/>
      <c r="WXR87" s="17"/>
      <c r="WXS87" s="17"/>
      <c r="WXT87" s="17"/>
      <c r="WXU87" s="17"/>
      <c r="WXV87" s="17"/>
      <c r="WXW87" s="17"/>
      <c r="WXX87" s="17"/>
      <c r="WXY87" s="17"/>
      <c r="WXZ87" s="17"/>
      <c r="WYA87" s="17"/>
      <c r="WYB87" s="17"/>
      <c r="WYC87" s="17"/>
      <c r="WYD87" s="17"/>
      <c r="WYE87" s="17"/>
      <c r="WYF87" s="17"/>
      <c r="WYG87" s="17"/>
      <c r="WYH87" s="17"/>
      <c r="WYI87" s="17"/>
      <c r="WYJ87" s="17"/>
      <c r="WYK87" s="17"/>
      <c r="WYL87" s="17"/>
      <c r="WYM87" s="17"/>
      <c r="WYN87" s="17"/>
      <c r="WYO87" s="17"/>
      <c r="WYP87" s="17"/>
      <c r="WYQ87" s="17"/>
      <c r="WYR87" s="17"/>
      <c r="WYS87" s="17"/>
      <c r="WYT87" s="17"/>
      <c r="WYU87" s="17"/>
      <c r="WYV87" s="17"/>
      <c r="WYW87" s="17"/>
      <c r="WYX87" s="17"/>
      <c r="WYY87" s="17"/>
      <c r="WYZ87" s="17"/>
      <c r="WZA87" s="17"/>
      <c r="WZB87" s="17"/>
      <c r="WZC87" s="17"/>
      <c r="WZD87" s="17"/>
      <c r="WZE87" s="17"/>
      <c r="WZF87" s="17"/>
      <c r="WZG87" s="17"/>
      <c r="WZH87" s="17"/>
      <c r="WZI87" s="17"/>
      <c r="WZJ87" s="17"/>
      <c r="WZK87" s="17"/>
      <c r="WZL87" s="17"/>
      <c r="WZM87" s="17"/>
      <c r="WZN87" s="17"/>
      <c r="WZO87" s="17"/>
      <c r="WZP87" s="17"/>
      <c r="WZQ87" s="17"/>
      <c r="WZR87" s="17"/>
      <c r="WZS87" s="17"/>
      <c r="WZT87" s="17"/>
      <c r="WZU87" s="17"/>
      <c r="WZV87" s="17"/>
      <c r="WZW87" s="17"/>
      <c r="WZX87" s="17"/>
      <c r="WZY87" s="17"/>
      <c r="WZZ87" s="17"/>
      <c r="XAA87" s="17"/>
      <c r="XAB87" s="17"/>
      <c r="XAC87" s="17"/>
      <c r="XAD87" s="17"/>
      <c r="XAE87" s="17"/>
      <c r="XAF87" s="17"/>
      <c r="XAG87" s="17"/>
      <c r="XAH87" s="17"/>
      <c r="XAI87" s="17"/>
      <c r="XAJ87" s="17"/>
      <c r="XAK87" s="17"/>
      <c r="XAL87" s="17"/>
      <c r="XAM87" s="17"/>
      <c r="XAN87" s="17"/>
      <c r="XAO87" s="17"/>
      <c r="XAP87" s="17"/>
      <c r="XAQ87" s="17"/>
      <c r="XAR87" s="17"/>
      <c r="XAS87" s="17"/>
      <c r="XAT87" s="17"/>
      <c r="XAU87" s="17"/>
      <c r="XAV87" s="17"/>
      <c r="XAW87" s="17"/>
      <c r="XAX87" s="17"/>
      <c r="XAY87" s="17"/>
      <c r="XAZ87" s="17"/>
      <c r="XBA87" s="17"/>
      <c r="XBB87" s="17"/>
      <c r="XBC87" s="17"/>
      <c r="XBD87" s="17"/>
      <c r="XBE87" s="17"/>
      <c r="XBF87" s="17"/>
      <c r="XBG87" s="17"/>
      <c r="XBH87" s="17"/>
      <c r="XBI87" s="17"/>
      <c r="XBJ87" s="17"/>
      <c r="XBK87" s="17"/>
      <c r="XBL87" s="17"/>
      <c r="XBM87" s="17"/>
      <c r="XBN87" s="17"/>
      <c r="XBO87" s="17"/>
      <c r="XBP87" s="17"/>
      <c r="XBQ87" s="17"/>
      <c r="XBR87" s="17"/>
      <c r="XBS87" s="17"/>
      <c r="XBT87" s="17"/>
      <c r="XBU87" s="17"/>
      <c r="XBV87" s="17"/>
      <c r="XBW87" s="17"/>
      <c r="XBX87" s="17"/>
      <c r="XBY87" s="17"/>
      <c r="XBZ87" s="17"/>
      <c r="XCA87" s="17"/>
      <c r="XCB87" s="17"/>
      <c r="XCC87" s="17"/>
      <c r="XCD87" s="17"/>
      <c r="XCE87" s="17"/>
      <c r="XCF87" s="17"/>
      <c r="XCG87" s="17"/>
      <c r="XCH87" s="17"/>
      <c r="XCI87" s="17"/>
      <c r="XCJ87" s="17"/>
      <c r="XCK87" s="17"/>
      <c r="XCL87" s="17"/>
      <c r="XCM87" s="17"/>
      <c r="XCN87" s="17"/>
      <c r="XCO87" s="17"/>
      <c r="XCP87" s="17"/>
      <c r="XCQ87" s="17"/>
      <c r="XCR87" s="17"/>
      <c r="XCS87" s="17"/>
      <c r="XCT87" s="17"/>
      <c r="XCU87" s="17"/>
      <c r="XCV87" s="17"/>
      <c r="XCW87" s="17"/>
      <c r="XCX87" s="17"/>
      <c r="XCY87" s="17"/>
      <c r="XCZ87" s="17"/>
      <c r="XDA87" s="17"/>
      <c r="XDB87" s="17"/>
      <c r="XDC87" s="17"/>
      <c r="XDD87" s="17"/>
      <c r="XDE87" s="17"/>
      <c r="XDF87" s="17"/>
      <c r="XDG87" s="17"/>
      <c r="XDH87" s="17"/>
      <c r="XDI87" s="17"/>
      <c r="XDJ87" s="17"/>
      <c r="XDK87" s="17"/>
      <c r="XDL87" s="17"/>
      <c r="XDM87" s="17"/>
      <c r="XDN87" s="17"/>
      <c r="XDO87" s="17"/>
      <c r="XDP87" s="17"/>
      <c r="XDQ87" s="17"/>
      <c r="XDR87" s="17"/>
      <c r="XDS87" s="17"/>
      <c r="XDT87" s="17"/>
      <c r="XDU87" s="17"/>
      <c r="XDV87" s="17"/>
      <c r="XDW87" s="17"/>
      <c r="XDX87" s="17"/>
      <c r="XDY87" s="17"/>
      <c r="XDZ87" s="17"/>
      <c r="XEA87" s="17"/>
      <c r="XEB87" s="17"/>
      <c r="XEC87" s="17"/>
      <c r="XED87" s="17"/>
      <c r="XEE87" s="17"/>
      <c r="XEF87" s="17"/>
      <c r="XEG87" s="17"/>
      <c r="XEH87" s="17"/>
      <c r="XEI87" s="17"/>
      <c r="XEJ87" s="17"/>
      <c r="XEK87" s="17"/>
      <c r="XEL87" s="17"/>
      <c r="XEM87" s="17"/>
      <c r="XEN87" s="17"/>
      <c r="XEO87" s="17"/>
      <c r="XEP87" s="17"/>
      <c r="XEQ87" s="17"/>
      <c r="XER87" s="17"/>
      <c r="XES87" s="17"/>
      <c r="XET87" s="17"/>
      <c r="XEU87" s="17"/>
      <c r="XEV87" s="17"/>
      <c r="XEW87" s="17"/>
      <c r="XEX87" s="17"/>
      <c r="XEY87" s="17"/>
      <c r="XEZ87" s="17"/>
      <c r="XFA87" s="17"/>
      <c r="XFB87" s="17"/>
    </row>
    <row r="88" spans="1:16382" s="55" customFormat="1" hidden="1" x14ac:dyDescent="0.35">
      <c r="A88"/>
      <c r="B88" s="8" t="s">
        <v>77</v>
      </c>
      <c r="C88" s="102" t="s">
        <v>52</v>
      </c>
      <c r="D88" s="103"/>
      <c r="E88" s="103"/>
      <c r="F88" s="104"/>
      <c r="G88"/>
      <c r="H88"/>
      <c r="I88" s="8" t="s">
        <v>108</v>
      </c>
      <c r="J88" s="91"/>
      <c r="K88" s="91"/>
      <c r="L88"/>
      <c r="M88" s="98" t="s">
        <v>101</v>
      </c>
      <c r="N88" s="98"/>
      <c r="O88"/>
      <c r="P88"/>
      <c r="Q88" s="33"/>
      <c r="R88" s="33"/>
      <c r="S88" s="49"/>
      <c r="T88" s="50"/>
      <c r="U88" s="50"/>
      <c r="V88" s="50"/>
      <c r="W88" s="50"/>
      <c r="X88" s="49"/>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17"/>
      <c r="VB88" s="17"/>
      <c r="VC88" s="17"/>
      <c r="VD88" s="17"/>
      <c r="VE88" s="17"/>
      <c r="VF88" s="17"/>
      <c r="VG88" s="17"/>
      <c r="VH88" s="17"/>
      <c r="VI88" s="17"/>
      <c r="VJ88" s="17"/>
      <c r="VK88" s="17"/>
      <c r="VL88" s="17"/>
      <c r="VM88" s="17"/>
      <c r="VN88" s="17"/>
      <c r="VO88" s="17"/>
      <c r="VP88" s="17"/>
      <c r="VQ88" s="17"/>
      <c r="VR88" s="17"/>
      <c r="VS88" s="17"/>
      <c r="VT88" s="17"/>
      <c r="VU88" s="17"/>
      <c r="VV88" s="17"/>
      <c r="VW88" s="17"/>
      <c r="VX88" s="17"/>
      <c r="VY88" s="17"/>
      <c r="VZ88" s="17"/>
      <c r="WA88" s="17"/>
      <c r="WB88" s="17"/>
      <c r="WC88" s="17"/>
      <c r="WD88" s="17"/>
      <c r="WE88" s="17"/>
      <c r="WF88" s="17"/>
      <c r="WG88" s="17"/>
      <c r="WH88" s="17"/>
      <c r="WI88" s="17"/>
      <c r="WJ88" s="17"/>
      <c r="WK88" s="17"/>
      <c r="WL88" s="17"/>
      <c r="WM88" s="17"/>
      <c r="WN88" s="17"/>
      <c r="WO88" s="17"/>
      <c r="WP88" s="17"/>
      <c r="WQ88" s="17"/>
      <c r="WR88" s="17"/>
      <c r="WS88" s="17"/>
      <c r="WT88" s="17"/>
      <c r="WU88" s="17"/>
      <c r="WV88" s="17"/>
      <c r="WW88" s="17"/>
      <c r="WX88" s="17"/>
      <c r="WY88" s="17"/>
      <c r="WZ88" s="17"/>
      <c r="XA88" s="17"/>
      <c r="XB88" s="17"/>
      <c r="XC88" s="17"/>
      <c r="XD88" s="17"/>
      <c r="XE88" s="17"/>
      <c r="XF88" s="17"/>
      <c r="XG88" s="17"/>
      <c r="XH88" s="17"/>
      <c r="XI88" s="17"/>
      <c r="XJ88" s="17"/>
      <c r="XK88" s="17"/>
      <c r="XL88" s="17"/>
      <c r="XM88" s="17"/>
      <c r="XN88" s="17"/>
      <c r="XO88" s="17"/>
      <c r="XP88" s="17"/>
      <c r="XQ88" s="17"/>
      <c r="XR88" s="17"/>
      <c r="XS88" s="17"/>
      <c r="XT88" s="17"/>
      <c r="XU88" s="17"/>
      <c r="XV88" s="17"/>
      <c r="XW88" s="17"/>
      <c r="XX88" s="17"/>
      <c r="XY88" s="17"/>
      <c r="XZ88" s="17"/>
      <c r="YA88" s="17"/>
      <c r="YB88" s="17"/>
      <c r="YC88" s="17"/>
      <c r="YD88" s="17"/>
      <c r="YE88" s="17"/>
      <c r="YF88" s="17"/>
      <c r="YG88" s="17"/>
      <c r="YH88" s="17"/>
      <c r="YI88" s="17"/>
      <c r="YJ88" s="17"/>
      <c r="YK88" s="17"/>
      <c r="YL88" s="17"/>
      <c r="YM88" s="17"/>
      <c r="YN88" s="17"/>
      <c r="YO88" s="17"/>
      <c r="YP88" s="17"/>
      <c r="YQ88" s="17"/>
      <c r="YR88" s="17"/>
      <c r="YS88" s="17"/>
      <c r="YT88" s="17"/>
      <c r="YU88" s="17"/>
      <c r="YV88" s="17"/>
      <c r="YW88" s="17"/>
      <c r="YX88" s="17"/>
      <c r="YY88" s="17"/>
      <c r="YZ88" s="17"/>
      <c r="ZA88" s="17"/>
      <c r="ZB88" s="17"/>
      <c r="ZC88" s="17"/>
      <c r="ZD88" s="17"/>
      <c r="ZE88" s="17"/>
      <c r="ZF88" s="17"/>
      <c r="ZG88" s="17"/>
      <c r="ZH88" s="17"/>
      <c r="ZI88" s="17"/>
      <c r="ZJ88" s="17"/>
      <c r="ZK88" s="17"/>
      <c r="ZL88" s="17"/>
      <c r="ZM88" s="17"/>
      <c r="ZN88" s="17"/>
      <c r="ZO88" s="17"/>
      <c r="ZP88" s="17"/>
      <c r="ZQ88" s="17"/>
      <c r="ZR88" s="17"/>
      <c r="ZS88" s="17"/>
      <c r="ZT88" s="17"/>
      <c r="ZU88" s="17"/>
      <c r="ZV88" s="17"/>
      <c r="ZW88" s="17"/>
      <c r="ZX88" s="17"/>
      <c r="ZY88" s="17"/>
      <c r="ZZ88" s="17"/>
      <c r="AAA88" s="17"/>
      <c r="AAB88" s="17"/>
      <c r="AAC88" s="17"/>
      <c r="AAD88" s="17"/>
      <c r="AAE88" s="17"/>
      <c r="AAF88" s="17"/>
      <c r="AAG88" s="17"/>
      <c r="AAH88" s="17"/>
      <c r="AAI88" s="17"/>
      <c r="AAJ88" s="17"/>
      <c r="AAK88" s="17"/>
      <c r="AAL88" s="17"/>
      <c r="AAM88" s="17"/>
      <c r="AAN88" s="17"/>
      <c r="AAO88" s="17"/>
      <c r="AAP88" s="17"/>
      <c r="AAQ88" s="17"/>
      <c r="AAR88" s="17"/>
      <c r="AAS88" s="17"/>
      <c r="AAT88" s="17"/>
      <c r="AAU88" s="17"/>
      <c r="AAV88" s="17"/>
      <c r="AAW88" s="17"/>
      <c r="AAX88" s="17"/>
      <c r="AAY88" s="17"/>
      <c r="AAZ88" s="17"/>
      <c r="ABA88" s="17"/>
      <c r="ABB88" s="17"/>
      <c r="ABC88" s="17"/>
      <c r="ABD88" s="17"/>
      <c r="ABE88" s="17"/>
      <c r="ABF88" s="17"/>
      <c r="ABG88" s="17"/>
      <c r="ABH88" s="17"/>
      <c r="ABI88" s="17"/>
      <c r="ABJ88" s="17"/>
      <c r="ABK88" s="17"/>
      <c r="ABL88" s="17"/>
      <c r="ABM88" s="17"/>
      <c r="ABN88" s="17"/>
      <c r="ABO88" s="17"/>
      <c r="ABP88" s="17"/>
      <c r="ABQ88" s="17"/>
      <c r="ABR88" s="17"/>
      <c r="ABS88" s="17"/>
      <c r="ABT88" s="17"/>
      <c r="ABU88" s="17"/>
      <c r="ABV88" s="17"/>
      <c r="ABW88" s="17"/>
      <c r="ABX88" s="17"/>
      <c r="ABY88" s="17"/>
      <c r="ABZ88" s="17"/>
      <c r="ACA88" s="17"/>
      <c r="ACB88" s="17"/>
      <c r="ACC88" s="17"/>
      <c r="ACD88" s="17"/>
      <c r="ACE88" s="17"/>
      <c r="ACF88" s="17"/>
      <c r="ACG88" s="17"/>
      <c r="ACH88" s="17"/>
      <c r="ACI88" s="17"/>
      <c r="ACJ88" s="17"/>
      <c r="ACK88" s="17"/>
      <c r="ACL88" s="17"/>
      <c r="ACM88" s="17"/>
      <c r="ACN88" s="17"/>
      <c r="ACO88" s="17"/>
      <c r="ACP88" s="17"/>
      <c r="ACQ88" s="17"/>
      <c r="ACR88" s="17"/>
      <c r="ACS88" s="17"/>
      <c r="ACT88" s="17"/>
      <c r="ACU88" s="17"/>
      <c r="ACV88" s="17"/>
      <c r="ACW88" s="17"/>
      <c r="ACX88" s="17"/>
      <c r="ACY88" s="17"/>
      <c r="ACZ88" s="17"/>
      <c r="ADA88" s="17"/>
      <c r="ADB88" s="17"/>
      <c r="ADC88" s="17"/>
      <c r="ADD88" s="17"/>
      <c r="ADE88" s="17"/>
      <c r="ADF88" s="17"/>
      <c r="ADG88" s="17"/>
      <c r="ADH88" s="17"/>
      <c r="ADI88" s="17"/>
      <c r="ADJ88" s="17"/>
      <c r="ADK88" s="17"/>
      <c r="ADL88" s="17"/>
      <c r="ADM88" s="17"/>
      <c r="ADN88" s="17"/>
      <c r="ADO88" s="17"/>
      <c r="ADP88" s="17"/>
      <c r="ADQ88" s="17"/>
      <c r="ADR88" s="17"/>
      <c r="ADS88" s="17"/>
      <c r="ADT88" s="17"/>
      <c r="ADU88" s="17"/>
      <c r="ADV88" s="17"/>
      <c r="ADW88" s="17"/>
      <c r="ADX88" s="17"/>
      <c r="ADY88" s="17"/>
      <c r="ADZ88" s="17"/>
      <c r="AEA88" s="17"/>
      <c r="AEB88" s="17"/>
      <c r="AEC88" s="17"/>
      <c r="AED88" s="17"/>
      <c r="AEE88" s="17"/>
      <c r="AEF88" s="17"/>
      <c r="AEG88" s="17"/>
      <c r="AEH88" s="17"/>
      <c r="AEI88" s="17"/>
      <c r="AEJ88" s="17"/>
      <c r="AEK88" s="17"/>
      <c r="AEL88" s="17"/>
      <c r="AEM88" s="17"/>
      <c r="AEN88" s="17"/>
      <c r="AEO88" s="17"/>
      <c r="AEP88" s="17"/>
      <c r="AEQ88" s="17"/>
      <c r="AER88" s="17"/>
      <c r="AES88" s="17"/>
      <c r="AET88" s="17"/>
      <c r="AEU88" s="17"/>
      <c r="AEV88" s="17"/>
      <c r="AEW88" s="17"/>
      <c r="AEX88" s="17"/>
      <c r="AEY88" s="17"/>
      <c r="AEZ88" s="17"/>
      <c r="AFA88" s="17"/>
      <c r="AFB88" s="17"/>
      <c r="AFC88" s="17"/>
      <c r="AFD88" s="17"/>
      <c r="AFE88" s="17"/>
      <c r="AFF88" s="17"/>
      <c r="AFG88" s="17"/>
      <c r="AFH88" s="17"/>
      <c r="AFI88" s="17"/>
      <c r="AFJ88" s="17"/>
      <c r="AFK88" s="17"/>
      <c r="AFL88" s="17"/>
      <c r="AFM88" s="17"/>
      <c r="AFN88" s="17"/>
      <c r="AFO88" s="17"/>
      <c r="AFP88" s="17"/>
      <c r="AFQ88" s="17"/>
      <c r="AFR88" s="17"/>
      <c r="AFS88" s="17"/>
      <c r="AFT88" s="17"/>
      <c r="AFU88" s="17"/>
      <c r="AFV88" s="17"/>
      <c r="AFW88" s="17"/>
      <c r="AFX88" s="17"/>
      <c r="AFY88" s="17"/>
      <c r="AFZ88" s="17"/>
      <c r="AGA88" s="17"/>
      <c r="AGB88" s="17"/>
      <c r="AGC88" s="17"/>
      <c r="AGD88" s="17"/>
      <c r="AGE88" s="17"/>
      <c r="AGF88" s="17"/>
      <c r="AGG88" s="17"/>
      <c r="AGH88" s="17"/>
      <c r="AGI88" s="17"/>
      <c r="AGJ88" s="17"/>
      <c r="AGK88" s="17"/>
      <c r="AGL88" s="17"/>
      <c r="AGM88" s="17"/>
      <c r="AGN88" s="17"/>
      <c r="AGO88" s="17"/>
      <c r="AGP88" s="17"/>
      <c r="AGQ88" s="17"/>
      <c r="AGR88" s="17"/>
      <c r="AGS88" s="17"/>
      <c r="AGT88" s="17"/>
      <c r="AGU88" s="17"/>
      <c r="AGV88" s="17"/>
      <c r="AGW88" s="17"/>
      <c r="AGX88" s="17"/>
      <c r="AGY88" s="17"/>
      <c r="AGZ88" s="17"/>
      <c r="AHA88" s="17"/>
      <c r="AHB88" s="17"/>
      <c r="AHC88" s="17"/>
      <c r="AHD88" s="17"/>
      <c r="AHE88" s="17"/>
      <c r="AHF88" s="17"/>
      <c r="AHG88" s="17"/>
      <c r="AHH88" s="17"/>
      <c r="AHI88" s="17"/>
      <c r="AHJ88" s="17"/>
      <c r="AHK88" s="17"/>
      <c r="AHL88" s="17"/>
      <c r="AHM88" s="17"/>
      <c r="AHN88" s="17"/>
      <c r="AHO88" s="17"/>
      <c r="AHP88" s="17"/>
      <c r="AHQ88" s="17"/>
      <c r="AHR88" s="17"/>
      <c r="AHS88" s="17"/>
      <c r="AHT88" s="17"/>
      <c r="AHU88" s="17"/>
      <c r="AHV88" s="17"/>
      <c r="AHW88" s="17"/>
      <c r="AHX88" s="17"/>
      <c r="AHY88" s="17"/>
      <c r="AHZ88" s="17"/>
      <c r="AIA88" s="17"/>
      <c r="AIB88" s="17"/>
      <c r="AIC88" s="17"/>
      <c r="AID88" s="17"/>
      <c r="AIE88" s="17"/>
      <c r="AIF88" s="17"/>
      <c r="AIG88" s="17"/>
      <c r="AIH88" s="17"/>
      <c r="AII88" s="17"/>
      <c r="AIJ88" s="17"/>
      <c r="AIK88" s="17"/>
      <c r="AIL88" s="17"/>
      <c r="AIM88" s="17"/>
      <c r="AIN88" s="17"/>
      <c r="AIO88" s="17"/>
      <c r="AIP88" s="17"/>
      <c r="AIQ88" s="17"/>
      <c r="AIR88" s="17"/>
      <c r="AIS88" s="17"/>
      <c r="AIT88" s="17"/>
      <c r="AIU88" s="17"/>
      <c r="AIV88" s="17"/>
      <c r="AIW88" s="17"/>
      <c r="AIX88" s="17"/>
      <c r="AIY88" s="17"/>
      <c r="AIZ88" s="17"/>
      <c r="AJA88" s="17"/>
      <c r="AJB88" s="17"/>
      <c r="AJC88" s="17"/>
      <c r="AJD88" s="17"/>
      <c r="AJE88" s="17"/>
      <c r="AJF88" s="17"/>
      <c r="AJG88" s="17"/>
      <c r="AJH88" s="17"/>
      <c r="AJI88" s="17"/>
      <c r="AJJ88" s="17"/>
      <c r="AJK88" s="17"/>
      <c r="AJL88" s="17"/>
      <c r="AJM88" s="17"/>
      <c r="AJN88" s="17"/>
      <c r="AJO88" s="17"/>
      <c r="AJP88" s="17"/>
      <c r="AJQ88" s="17"/>
      <c r="AJR88" s="17"/>
      <c r="AJS88" s="17"/>
      <c r="AJT88" s="17"/>
      <c r="AJU88" s="17"/>
      <c r="AJV88" s="17"/>
      <c r="AJW88" s="17"/>
      <c r="AJX88" s="17"/>
      <c r="AJY88" s="17"/>
      <c r="AJZ88" s="17"/>
      <c r="AKA88" s="17"/>
      <c r="AKB88" s="17"/>
      <c r="AKC88" s="17"/>
      <c r="AKD88" s="17"/>
      <c r="AKE88" s="17"/>
      <c r="AKF88" s="17"/>
      <c r="AKG88" s="17"/>
      <c r="AKH88" s="17"/>
      <c r="AKI88" s="17"/>
      <c r="AKJ88" s="17"/>
      <c r="AKK88" s="17"/>
      <c r="AKL88" s="17"/>
      <c r="AKM88" s="17"/>
      <c r="AKN88" s="17"/>
      <c r="AKO88" s="17"/>
      <c r="AKP88" s="17"/>
      <c r="AKQ88" s="17"/>
      <c r="AKR88" s="17"/>
      <c r="AKS88" s="17"/>
      <c r="AKT88" s="17"/>
      <c r="AKU88" s="17"/>
      <c r="AKV88" s="17"/>
      <c r="AKW88" s="17"/>
      <c r="AKX88" s="17"/>
      <c r="AKY88" s="17"/>
      <c r="AKZ88" s="17"/>
      <c r="ALA88" s="17"/>
      <c r="ALB88" s="17"/>
      <c r="ALC88" s="17"/>
      <c r="ALD88" s="17"/>
      <c r="ALE88" s="17"/>
      <c r="ALF88" s="17"/>
      <c r="ALG88" s="17"/>
      <c r="ALH88" s="17"/>
      <c r="ALI88" s="17"/>
      <c r="ALJ88" s="17"/>
      <c r="ALK88" s="17"/>
      <c r="ALL88" s="17"/>
      <c r="ALM88" s="17"/>
      <c r="ALN88" s="17"/>
      <c r="ALO88" s="17"/>
      <c r="ALP88" s="17"/>
      <c r="ALQ88" s="17"/>
      <c r="ALR88" s="17"/>
      <c r="ALS88" s="17"/>
      <c r="ALT88" s="17"/>
      <c r="ALU88" s="17"/>
      <c r="ALV88" s="17"/>
      <c r="ALW88" s="17"/>
      <c r="ALX88" s="17"/>
      <c r="ALY88" s="17"/>
      <c r="ALZ88" s="17"/>
      <c r="AMA88" s="17"/>
      <c r="AMB88" s="17"/>
      <c r="AMC88" s="17"/>
      <c r="AMD88" s="17"/>
      <c r="AME88" s="17"/>
      <c r="AMF88" s="17"/>
      <c r="AMG88" s="17"/>
      <c r="AMH88" s="17"/>
      <c r="AMI88" s="17"/>
      <c r="AMJ88" s="17"/>
      <c r="AMK88" s="17"/>
      <c r="AML88" s="17"/>
      <c r="AMM88" s="17"/>
      <c r="AMN88" s="17"/>
      <c r="AMO88" s="17"/>
      <c r="AMP88" s="17"/>
      <c r="AMQ88" s="17"/>
      <c r="AMR88" s="17"/>
      <c r="AMS88" s="17"/>
      <c r="AMT88" s="17"/>
      <c r="AMU88" s="17"/>
      <c r="AMV88" s="17"/>
      <c r="AMW88" s="17"/>
      <c r="AMX88" s="17"/>
      <c r="AMY88" s="17"/>
      <c r="AMZ88" s="17"/>
      <c r="ANA88" s="17"/>
      <c r="ANB88" s="17"/>
      <c r="ANC88" s="17"/>
      <c r="AND88" s="17"/>
      <c r="ANE88" s="17"/>
      <c r="ANF88" s="17"/>
      <c r="ANG88" s="17"/>
      <c r="ANH88" s="17"/>
      <c r="ANI88" s="17"/>
      <c r="ANJ88" s="17"/>
      <c r="ANK88" s="17"/>
      <c r="ANL88" s="17"/>
      <c r="ANM88" s="17"/>
      <c r="ANN88" s="17"/>
      <c r="ANO88" s="17"/>
      <c r="ANP88" s="17"/>
      <c r="ANQ88" s="17"/>
      <c r="ANR88" s="17"/>
      <c r="ANS88" s="17"/>
      <c r="ANT88" s="17"/>
      <c r="ANU88" s="17"/>
      <c r="ANV88" s="17"/>
      <c r="ANW88" s="17"/>
      <c r="ANX88" s="17"/>
      <c r="ANY88" s="17"/>
      <c r="ANZ88" s="17"/>
      <c r="AOA88" s="17"/>
      <c r="AOB88" s="17"/>
      <c r="AOC88" s="17"/>
      <c r="AOD88" s="17"/>
      <c r="AOE88" s="17"/>
      <c r="AOF88" s="17"/>
      <c r="AOG88" s="17"/>
      <c r="AOH88" s="17"/>
      <c r="AOI88" s="17"/>
      <c r="AOJ88" s="17"/>
      <c r="AOK88" s="17"/>
      <c r="AOL88" s="17"/>
      <c r="AOM88" s="17"/>
      <c r="AON88" s="17"/>
      <c r="AOO88" s="17"/>
      <c r="AOP88" s="17"/>
      <c r="AOQ88" s="17"/>
      <c r="AOR88" s="17"/>
      <c r="AOS88" s="17"/>
      <c r="AOT88" s="17"/>
      <c r="AOU88" s="17"/>
      <c r="AOV88" s="17"/>
      <c r="AOW88" s="17"/>
      <c r="AOX88" s="17"/>
      <c r="AOY88" s="17"/>
      <c r="AOZ88" s="17"/>
      <c r="APA88" s="17"/>
      <c r="APB88" s="17"/>
      <c r="APC88" s="17"/>
      <c r="APD88" s="17"/>
      <c r="APE88" s="17"/>
      <c r="APF88" s="17"/>
      <c r="APG88" s="17"/>
      <c r="APH88" s="17"/>
      <c r="API88" s="17"/>
      <c r="APJ88" s="17"/>
      <c r="APK88" s="17"/>
      <c r="APL88" s="17"/>
      <c r="APM88" s="17"/>
      <c r="APN88" s="17"/>
      <c r="APO88" s="17"/>
      <c r="APP88" s="17"/>
      <c r="APQ88" s="17"/>
      <c r="APR88" s="17"/>
      <c r="APS88" s="17"/>
      <c r="APT88" s="17"/>
      <c r="APU88" s="17"/>
      <c r="APV88" s="17"/>
      <c r="APW88" s="17"/>
      <c r="APX88" s="17"/>
      <c r="APY88" s="17"/>
      <c r="APZ88" s="17"/>
      <c r="AQA88" s="17"/>
      <c r="AQB88" s="17"/>
      <c r="AQC88" s="17"/>
      <c r="AQD88" s="17"/>
      <c r="AQE88" s="17"/>
      <c r="AQF88" s="17"/>
      <c r="AQG88" s="17"/>
      <c r="AQH88" s="17"/>
      <c r="AQI88" s="17"/>
      <c r="AQJ88" s="17"/>
      <c r="AQK88" s="17"/>
      <c r="AQL88" s="17"/>
      <c r="AQM88" s="17"/>
      <c r="AQN88" s="17"/>
      <c r="AQO88" s="17"/>
      <c r="AQP88" s="17"/>
      <c r="AQQ88" s="17"/>
      <c r="AQR88" s="17"/>
      <c r="AQS88" s="17"/>
      <c r="AQT88" s="17"/>
      <c r="AQU88" s="17"/>
      <c r="AQV88" s="17"/>
      <c r="AQW88" s="17"/>
      <c r="AQX88" s="17"/>
      <c r="AQY88" s="17"/>
      <c r="AQZ88" s="17"/>
      <c r="ARA88" s="17"/>
      <c r="ARB88" s="17"/>
      <c r="ARC88" s="17"/>
      <c r="ARD88" s="17"/>
      <c r="ARE88" s="17"/>
      <c r="ARF88" s="17"/>
      <c r="ARG88" s="17"/>
      <c r="ARH88" s="17"/>
      <c r="ARI88" s="17"/>
      <c r="ARJ88" s="17"/>
      <c r="ARK88" s="17"/>
      <c r="ARL88" s="17"/>
      <c r="ARM88" s="17"/>
      <c r="ARN88" s="17"/>
      <c r="ARO88" s="17"/>
      <c r="ARP88" s="17"/>
      <c r="ARQ88" s="17"/>
      <c r="ARR88" s="17"/>
      <c r="ARS88" s="17"/>
      <c r="ART88" s="17"/>
      <c r="ARU88" s="17"/>
      <c r="ARV88" s="17"/>
      <c r="ARW88" s="17"/>
      <c r="ARX88" s="17"/>
      <c r="ARY88" s="17"/>
      <c r="ARZ88" s="17"/>
      <c r="ASA88" s="17"/>
      <c r="ASB88" s="17"/>
      <c r="ASC88" s="17"/>
      <c r="ASD88" s="17"/>
      <c r="ASE88" s="17"/>
      <c r="ASF88" s="17"/>
      <c r="ASG88" s="17"/>
      <c r="ASH88" s="17"/>
      <c r="ASI88" s="17"/>
      <c r="ASJ88" s="17"/>
      <c r="ASK88" s="17"/>
      <c r="ASL88" s="17"/>
      <c r="ASM88" s="17"/>
      <c r="ASN88" s="17"/>
      <c r="ASO88" s="17"/>
      <c r="ASP88" s="17"/>
      <c r="ASQ88" s="17"/>
      <c r="ASR88" s="17"/>
      <c r="ASS88" s="17"/>
      <c r="AST88" s="17"/>
      <c r="ASU88" s="17"/>
      <c r="ASV88" s="17"/>
      <c r="ASW88" s="17"/>
      <c r="ASX88" s="17"/>
      <c r="ASY88" s="17"/>
      <c r="ASZ88" s="17"/>
      <c r="ATA88" s="17"/>
      <c r="ATB88" s="17"/>
      <c r="ATC88" s="17"/>
      <c r="ATD88" s="17"/>
      <c r="ATE88" s="17"/>
      <c r="ATF88" s="17"/>
      <c r="ATG88" s="17"/>
      <c r="ATH88" s="17"/>
      <c r="ATI88" s="17"/>
      <c r="ATJ88" s="17"/>
      <c r="ATK88" s="17"/>
      <c r="ATL88" s="17"/>
      <c r="ATM88" s="17"/>
      <c r="ATN88" s="17"/>
      <c r="ATO88" s="17"/>
      <c r="ATP88" s="17"/>
      <c r="ATQ88" s="17"/>
      <c r="ATR88" s="17"/>
      <c r="ATS88" s="17"/>
      <c r="ATT88" s="17"/>
      <c r="ATU88" s="17"/>
      <c r="ATV88" s="17"/>
      <c r="ATW88" s="17"/>
      <c r="ATX88" s="17"/>
      <c r="ATY88" s="17"/>
      <c r="ATZ88" s="17"/>
      <c r="AUA88" s="17"/>
      <c r="AUB88" s="17"/>
      <c r="AUC88" s="17"/>
      <c r="AUD88" s="17"/>
      <c r="AUE88" s="17"/>
      <c r="AUF88" s="17"/>
      <c r="AUG88" s="17"/>
      <c r="AUH88" s="17"/>
      <c r="AUI88" s="17"/>
      <c r="AUJ88" s="17"/>
      <c r="AUK88" s="17"/>
      <c r="AUL88" s="17"/>
      <c r="AUM88" s="17"/>
      <c r="AUN88" s="17"/>
      <c r="AUO88" s="17"/>
      <c r="AUP88" s="17"/>
      <c r="AUQ88" s="17"/>
      <c r="AUR88" s="17"/>
      <c r="AUS88" s="17"/>
      <c r="AUT88" s="17"/>
      <c r="AUU88" s="17"/>
      <c r="AUV88" s="17"/>
      <c r="AUW88" s="17"/>
      <c r="AUX88" s="17"/>
      <c r="AUY88" s="17"/>
      <c r="AUZ88" s="17"/>
      <c r="AVA88" s="17"/>
      <c r="AVB88" s="17"/>
      <c r="AVC88" s="17"/>
      <c r="AVD88" s="17"/>
      <c r="AVE88" s="17"/>
      <c r="AVF88" s="17"/>
      <c r="AVG88" s="17"/>
      <c r="AVH88" s="17"/>
      <c r="AVI88" s="17"/>
      <c r="AVJ88" s="17"/>
      <c r="AVK88" s="17"/>
      <c r="AVL88" s="17"/>
      <c r="AVM88" s="17"/>
      <c r="AVN88" s="17"/>
      <c r="AVO88" s="17"/>
      <c r="AVP88" s="17"/>
      <c r="AVQ88" s="17"/>
      <c r="AVR88" s="17"/>
      <c r="AVS88" s="17"/>
      <c r="AVT88" s="17"/>
      <c r="AVU88" s="17"/>
      <c r="AVV88" s="17"/>
      <c r="AVW88" s="17"/>
      <c r="AVX88" s="17"/>
      <c r="AVY88" s="17"/>
      <c r="AVZ88" s="17"/>
      <c r="AWA88" s="17"/>
      <c r="AWB88" s="17"/>
      <c r="AWC88" s="17"/>
      <c r="AWD88" s="17"/>
      <c r="AWE88" s="17"/>
      <c r="AWF88" s="17"/>
      <c r="AWG88" s="17"/>
      <c r="AWH88" s="17"/>
      <c r="AWI88" s="17"/>
      <c r="AWJ88" s="17"/>
      <c r="AWK88" s="17"/>
      <c r="AWL88" s="17"/>
      <c r="AWM88" s="17"/>
      <c r="AWN88" s="17"/>
      <c r="AWO88" s="17"/>
      <c r="AWP88" s="17"/>
      <c r="AWQ88" s="17"/>
      <c r="AWR88" s="17"/>
      <c r="AWS88" s="17"/>
      <c r="AWT88" s="17"/>
      <c r="AWU88" s="17"/>
      <c r="AWV88" s="17"/>
      <c r="AWW88" s="17"/>
      <c r="AWX88" s="17"/>
      <c r="AWY88" s="17"/>
      <c r="AWZ88" s="17"/>
      <c r="AXA88" s="17"/>
      <c r="AXB88" s="17"/>
      <c r="AXC88" s="17"/>
      <c r="AXD88" s="17"/>
      <c r="AXE88" s="17"/>
      <c r="AXF88" s="17"/>
      <c r="AXG88" s="17"/>
      <c r="AXH88" s="17"/>
      <c r="AXI88" s="17"/>
      <c r="AXJ88" s="17"/>
      <c r="AXK88" s="17"/>
      <c r="AXL88" s="17"/>
      <c r="AXM88" s="17"/>
      <c r="AXN88" s="17"/>
      <c r="AXO88" s="17"/>
      <c r="AXP88" s="17"/>
      <c r="AXQ88" s="17"/>
      <c r="AXR88" s="17"/>
      <c r="AXS88" s="17"/>
      <c r="AXT88" s="17"/>
      <c r="AXU88" s="17"/>
      <c r="AXV88" s="17"/>
      <c r="AXW88" s="17"/>
      <c r="AXX88" s="17"/>
      <c r="AXY88" s="17"/>
      <c r="AXZ88" s="17"/>
      <c r="AYA88" s="17"/>
      <c r="AYB88" s="17"/>
      <c r="AYC88" s="17"/>
      <c r="AYD88" s="17"/>
      <c r="AYE88" s="17"/>
      <c r="AYF88" s="17"/>
      <c r="AYG88" s="17"/>
      <c r="AYH88" s="17"/>
      <c r="AYI88" s="17"/>
      <c r="AYJ88" s="17"/>
      <c r="AYK88" s="17"/>
      <c r="AYL88" s="17"/>
      <c r="AYM88" s="17"/>
      <c r="AYN88" s="17"/>
      <c r="AYO88" s="17"/>
      <c r="AYP88" s="17"/>
      <c r="AYQ88" s="17"/>
      <c r="AYR88" s="17"/>
      <c r="AYS88" s="17"/>
      <c r="AYT88" s="17"/>
      <c r="AYU88" s="17"/>
      <c r="AYV88" s="17"/>
      <c r="AYW88" s="17"/>
      <c r="AYX88" s="17"/>
      <c r="AYY88" s="17"/>
      <c r="AYZ88" s="17"/>
      <c r="AZA88" s="17"/>
      <c r="AZB88" s="17"/>
      <c r="AZC88" s="17"/>
      <c r="AZD88" s="17"/>
      <c r="AZE88" s="17"/>
      <c r="AZF88" s="17"/>
      <c r="AZG88" s="17"/>
      <c r="AZH88" s="17"/>
      <c r="AZI88" s="17"/>
      <c r="AZJ88" s="17"/>
      <c r="AZK88" s="17"/>
      <c r="AZL88" s="17"/>
      <c r="AZM88" s="17"/>
      <c r="AZN88" s="17"/>
      <c r="AZO88" s="17"/>
      <c r="AZP88" s="17"/>
      <c r="AZQ88" s="17"/>
      <c r="AZR88" s="17"/>
      <c r="AZS88" s="17"/>
      <c r="AZT88" s="17"/>
      <c r="AZU88" s="17"/>
      <c r="AZV88" s="17"/>
      <c r="AZW88" s="17"/>
      <c r="AZX88" s="17"/>
      <c r="AZY88" s="17"/>
      <c r="AZZ88" s="17"/>
      <c r="BAA88" s="17"/>
      <c r="BAB88" s="17"/>
      <c r="BAC88" s="17"/>
      <c r="BAD88" s="17"/>
      <c r="BAE88" s="17"/>
      <c r="BAF88" s="17"/>
      <c r="BAG88" s="17"/>
      <c r="BAH88" s="17"/>
      <c r="BAI88" s="17"/>
      <c r="BAJ88" s="17"/>
      <c r="BAK88" s="17"/>
      <c r="BAL88" s="17"/>
      <c r="BAM88" s="17"/>
      <c r="BAN88" s="17"/>
      <c r="BAO88" s="17"/>
      <c r="BAP88" s="17"/>
      <c r="BAQ88" s="17"/>
      <c r="BAR88" s="17"/>
      <c r="BAS88" s="17"/>
      <c r="BAT88" s="17"/>
      <c r="BAU88" s="17"/>
      <c r="BAV88" s="17"/>
      <c r="BAW88" s="17"/>
      <c r="BAX88" s="17"/>
      <c r="BAY88" s="17"/>
      <c r="BAZ88" s="17"/>
      <c r="BBA88" s="17"/>
      <c r="BBB88" s="17"/>
      <c r="BBC88" s="17"/>
      <c r="BBD88" s="17"/>
      <c r="BBE88" s="17"/>
      <c r="BBF88" s="17"/>
      <c r="BBG88" s="17"/>
      <c r="BBH88" s="17"/>
      <c r="BBI88" s="17"/>
      <c r="BBJ88" s="17"/>
      <c r="BBK88" s="17"/>
      <c r="BBL88" s="17"/>
      <c r="BBM88" s="17"/>
      <c r="BBN88" s="17"/>
      <c r="BBO88" s="17"/>
      <c r="BBP88" s="17"/>
      <c r="BBQ88" s="17"/>
      <c r="BBR88" s="17"/>
      <c r="BBS88" s="17"/>
      <c r="BBT88" s="17"/>
      <c r="BBU88" s="17"/>
      <c r="BBV88" s="17"/>
      <c r="BBW88" s="17"/>
      <c r="BBX88" s="17"/>
      <c r="BBY88" s="17"/>
      <c r="BBZ88" s="17"/>
      <c r="BCA88" s="17"/>
      <c r="BCB88" s="17"/>
      <c r="BCC88" s="17"/>
      <c r="BCD88" s="17"/>
      <c r="BCE88" s="17"/>
      <c r="BCF88" s="17"/>
      <c r="BCG88" s="17"/>
      <c r="BCH88" s="17"/>
      <c r="BCI88" s="17"/>
      <c r="BCJ88" s="17"/>
      <c r="BCK88" s="17"/>
      <c r="BCL88" s="17"/>
      <c r="BCM88" s="17"/>
      <c r="BCN88" s="17"/>
      <c r="BCO88" s="17"/>
      <c r="BCP88" s="17"/>
      <c r="BCQ88" s="17"/>
      <c r="BCR88" s="17"/>
      <c r="BCS88" s="17"/>
      <c r="BCT88" s="17"/>
      <c r="BCU88" s="17"/>
      <c r="BCV88" s="17"/>
      <c r="BCW88" s="17"/>
      <c r="BCX88" s="17"/>
      <c r="BCY88" s="17"/>
      <c r="BCZ88" s="17"/>
      <c r="BDA88" s="17"/>
      <c r="BDB88" s="17"/>
      <c r="BDC88" s="17"/>
      <c r="BDD88" s="17"/>
      <c r="BDE88" s="17"/>
      <c r="BDF88" s="17"/>
      <c r="BDG88" s="17"/>
      <c r="BDH88" s="17"/>
      <c r="BDI88" s="17"/>
      <c r="BDJ88" s="17"/>
      <c r="BDK88" s="17"/>
      <c r="BDL88" s="17"/>
      <c r="BDM88" s="17"/>
      <c r="BDN88" s="17"/>
      <c r="BDO88" s="17"/>
      <c r="BDP88" s="17"/>
      <c r="BDQ88" s="17"/>
      <c r="BDR88" s="17"/>
      <c r="BDS88" s="17"/>
      <c r="BDT88" s="17"/>
      <c r="BDU88" s="17"/>
      <c r="BDV88" s="17"/>
      <c r="BDW88" s="17"/>
      <c r="BDX88" s="17"/>
      <c r="BDY88" s="17"/>
      <c r="BDZ88" s="17"/>
      <c r="BEA88" s="17"/>
      <c r="BEB88" s="17"/>
      <c r="BEC88" s="17"/>
      <c r="BED88" s="17"/>
      <c r="BEE88" s="17"/>
      <c r="BEF88" s="17"/>
      <c r="BEG88" s="17"/>
      <c r="BEH88" s="17"/>
      <c r="BEI88" s="17"/>
      <c r="BEJ88" s="17"/>
      <c r="BEK88" s="17"/>
      <c r="BEL88" s="17"/>
      <c r="BEM88" s="17"/>
      <c r="BEN88" s="17"/>
      <c r="BEO88" s="17"/>
      <c r="BEP88" s="17"/>
      <c r="BEQ88" s="17"/>
      <c r="BER88" s="17"/>
      <c r="BES88" s="17"/>
      <c r="BET88" s="17"/>
      <c r="BEU88" s="17"/>
      <c r="BEV88" s="17"/>
      <c r="BEW88" s="17"/>
      <c r="BEX88" s="17"/>
      <c r="BEY88" s="17"/>
      <c r="BEZ88" s="17"/>
      <c r="BFA88" s="17"/>
      <c r="BFB88" s="17"/>
      <c r="BFC88" s="17"/>
      <c r="BFD88" s="17"/>
      <c r="BFE88" s="17"/>
      <c r="BFF88" s="17"/>
      <c r="BFG88" s="17"/>
      <c r="BFH88" s="17"/>
      <c r="BFI88" s="17"/>
      <c r="BFJ88" s="17"/>
      <c r="BFK88" s="17"/>
      <c r="BFL88" s="17"/>
      <c r="BFM88" s="17"/>
      <c r="BFN88" s="17"/>
      <c r="BFO88" s="17"/>
      <c r="BFP88" s="17"/>
      <c r="BFQ88" s="17"/>
      <c r="BFR88" s="17"/>
      <c r="BFS88" s="17"/>
      <c r="BFT88" s="17"/>
      <c r="BFU88" s="17"/>
      <c r="BFV88" s="17"/>
      <c r="BFW88" s="17"/>
      <c r="BFX88" s="17"/>
      <c r="BFY88" s="17"/>
      <c r="BFZ88" s="17"/>
      <c r="BGA88" s="17"/>
      <c r="BGB88" s="17"/>
      <c r="BGC88" s="17"/>
      <c r="BGD88" s="17"/>
      <c r="BGE88" s="17"/>
      <c r="BGF88" s="17"/>
      <c r="BGG88" s="17"/>
      <c r="BGH88" s="17"/>
      <c r="BGI88" s="17"/>
      <c r="BGJ88" s="17"/>
      <c r="BGK88" s="17"/>
      <c r="BGL88" s="17"/>
      <c r="BGM88" s="17"/>
      <c r="BGN88" s="17"/>
      <c r="BGO88" s="17"/>
      <c r="BGP88" s="17"/>
      <c r="BGQ88" s="17"/>
      <c r="BGR88" s="17"/>
      <c r="BGS88" s="17"/>
      <c r="BGT88" s="17"/>
      <c r="BGU88" s="17"/>
      <c r="BGV88" s="17"/>
      <c r="BGW88" s="17"/>
      <c r="BGX88" s="17"/>
      <c r="BGY88" s="17"/>
      <c r="BGZ88" s="17"/>
      <c r="BHA88" s="17"/>
      <c r="BHB88" s="17"/>
      <c r="BHC88" s="17"/>
      <c r="BHD88" s="17"/>
      <c r="BHE88" s="17"/>
      <c r="BHF88" s="17"/>
      <c r="BHG88" s="17"/>
      <c r="BHH88" s="17"/>
      <c r="BHI88" s="17"/>
      <c r="BHJ88" s="17"/>
      <c r="BHK88" s="17"/>
      <c r="BHL88" s="17"/>
      <c r="BHM88" s="17"/>
      <c r="BHN88" s="17"/>
      <c r="BHO88" s="17"/>
      <c r="BHP88" s="17"/>
      <c r="BHQ88" s="17"/>
      <c r="BHR88" s="17"/>
      <c r="BHS88" s="17"/>
      <c r="BHT88" s="17"/>
      <c r="BHU88" s="17"/>
      <c r="BHV88" s="17"/>
      <c r="BHW88" s="17"/>
      <c r="BHX88" s="17"/>
      <c r="BHY88" s="17"/>
      <c r="BHZ88" s="17"/>
      <c r="BIA88" s="17"/>
      <c r="BIB88" s="17"/>
      <c r="BIC88" s="17"/>
      <c r="BID88" s="17"/>
      <c r="BIE88" s="17"/>
      <c r="BIF88" s="17"/>
      <c r="BIG88" s="17"/>
      <c r="BIH88" s="17"/>
      <c r="BII88" s="17"/>
      <c r="BIJ88" s="17"/>
      <c r="BIK88" s="17"/>
      <c r="BIL88" s="17"/>
      <c r="BIM88" s="17"/>
      <c r="BIN88" s="17"/>
      <c r="BIO88" s="17"/>
      <c r="BIP88" s="17"/>
      <c r="BIQ88" s="17"/>
      <c r="BIR88" s="17"/>
      <c r="BIS88" s="17"/>
      <c r="BIT88" s="17"/>
      <c r="BIU88" s="17"/>
      <c r="BIV88" s="17"/>
      <c r="BIW88" s="17"/>
      <c r="BIX88" s="17"/>
      <c r="BIY88" s="17"/>
      <c r="BIZ88" s="17"/>
      <c r="BJA88" s="17"/>
      <c r="BJB88" s="17"/>
      <c r="BJC88" s="17"/>
      <c r="BJD88" s="17"/>
      <c r="BJE88" s="17"/>
      <c r="BJF88" s="17"/>
      <c r="BJG88" s="17"/>
      <c r="BJH88" s="17"/>
      <c r="BJI88" s="17"/>
      <c r="BJJ88" s="17"/>
      <c r="BJK88" s="17"/>
      <c r="BJL88" s="17"/>
      <c r="BJM88" s="17"/>
      <c r="BJN88" s="17"/>
      <c r="BJO88" s="17"/>
      <c r="BJP88" s="17"/>
      <c r="BJQ88" s="17"/>
      <c r="BJR88" s="17"/>
      <c r="BJS88" s="17"/>
      <c r="BJT88" s="17"/>
      <c r="BJU88" s="17"/>
      <c r="BJV88" s="17"/>
      <c r="BJW88" s="17"/>
      <c r="BJX88" s="17"/>
      <c r="BJY88" s="17"/>
      <c r="BJZ88" s="17"/>
      <c r="BKA88" s="17"/>
      <c r="BKB88" s="17"/>
      <c r="BKC88" s="17"/>
      <c r="BKD88" s="17"/>
      <c r="BKE88" s="17"/>
      <c r="BKF88" s="17"/>
      <c r="BKG88" s="17"/>
      <c r="BKH88" s="17"/>
      <c r="BKI88" s="17"/>
      <c r="BKJ88" s="17"/>
      <c r="BKK88" s="17"/>
      <c r="BKL88" s="17"/>
      <c r="BKM88" s="17"/>
      <c r="BKN88" s="17"/>
      <c r="BKO88" s="17"/>
      <c r="BKP88" s="17"/>
      <c r="BKQ88" s="17"/>
      <c r="BKR88" s="17"/>
      <c r="BKS88" s="17"/>
      <c r="BKT88" s="17"/>
      <c r="BKU88" s="17"/>
      <c r="BKV88" s="17"/>
      <c r="BKW88" s="17"/>
      <c r="BKX88" s="17"/>
      <c r="BKY88" s="17"/>
      <c r="BKZ88" s="17"/>
      <c r="BLA88" s="17"/>
      <c r="BLB88" s="17"/>
      <c r="BLC88" s="17"/>
      <c r="BLD88" s="17"/>
      <c r="BLE88" s="17"/>
      <c r="BLF88" s="17"/>
      <c r="BLG88" s="17"/>
      <c r="BLH88" s="17"/>
      <c r="BLI88" s="17"/>
      <c r="BLJ88" s="17"/>
      <c r="BLK88" s="17"/>
      <c r="BLL88" s="17"/>
      <c r="BLM88" s="17"/>
      <c r="BLN88" s="17"/>
      <c r="BLO88" s="17"/>
      <c r="BLP88" s="17"/>
      <c r="BLQ88" s="17"/>
      <c r="BLR88" s="17"/>
      <c r="BLS88" s="17"/>
      <c r="BLT88" s="17"/>
      <c r="BLU88" s="17"/>
      <c r="BLV88" s="17"/>
      <c r="BLW88" s="17"/>
      <c r="BLX88" s="17"/>
      <c r="BLY88" s="17"/>
      <c r="BLZ88" s="17"/>
      <c r="BMA88" s="17"/>
      <c r="BMB88" s="17"/>
      <c r="BMC88" s="17"/>
      <c r="BMD88" s="17"/>
      <c r="BME88" s="17"/>
      <c r="BMF88" s="17"/>
      <c r="BMG88" s="17"/>
      <c r="BMH88" s="17"/>
      <c r="BMI88" s="17"/>
      <c r="BMJ88" s="17"/>
      <c r="BMK88" s="17"/>
      <c r="BML88" s="17"/>
      <c r="BMM88" s="17"/>
      <c r="BMN88" s="17"/>
      <c r="BMO88" s="17"/>
      <c r="BMP88" s="17"/>
      <c r="BMQ88" s="17"/>
      <c r="BMR88" s="17"/>
      <c r="BMS88" s="17"/>
      <c r="BMT88" s="17"/>
      <c r="BMU88" s="17"/>
      <c r="BMV88" s="17"/>
      <c r="BMW88" s="17"/>
      <c r="BMX88" s="17"/>
      <c r="BMY88" s="17"/>
      <c r="BMZ88" s="17"/>
      <c r="BNA88" s="17"/>
      <c r="BNB88" s="17"/>
      <c r="BNC88" s="17"/>
      <c r="BND88" s="17"/>
      <c r="BNE88" s="17"/>
      <c r="BNF88" s="17"/>
      <c r="BNG88" s="17"/>
      <c r="BNH88" s="17"/>
      <c r="BNI88" s="17"/>
      <c r="BNJ88" s="17"/>
      <c r="BNK88" s="17"/>
      <c r="BNL88" s="17"/>
      <c r="BNM88" s="17"/>
      <c r="BNN88" s="17"/>
      <c r="BNO88" s="17"/>
      <c r="BNP88" s="17"/>
      <c r="BNQ88" s="17"/>
      <c r="BNR88" s="17"/>
      <c r="BNS88" s="17"/>
      <c r="BNT88" s="17"/>
      <c r="BNU88" s="17"/>
      <c r="BNV88" s="17"/>
      <c r="BNW88" s="17"/>
      <c r="BNX88" s="17"/>
      <c r="BNY88" s="17"/>
      <c r="BNZ88" s="17"/>
      <c r="BOA88" s="17"/>
      <c r="BOB88" s="17"/>
      <c r="BOC88" s="17"/>
      <c r="BOD88" s="17"/>
      <c r="BOE88" s="17"/>
      <c r="BOF88" s="17"/>
      <c r="BOG88" s="17"/>
      <c r="BOH88" s="17"/>
      <c r="BOI88" s="17"/>
      <c r="BOJ88" s="17"/>
      <c r="BOK88" s="17"/>
      <c r="BOL88" s="17"/>
      <c r="BOM88" s="17"/>
      <c r="BON88" s="17"/>
      <c r="BOO88" s="17"/>
      <c r="BOP88" s="17"/>
      <c r="BOQ88" s="17"/>
      <c r="BOR88" s="17"/>
      <c r="BOS88" s="17"/>
      <c r="BOT88" s="17"/>
      <c r="BOU88" s="17"/>
      <c r="BOV88" s="17"/>
      <c r="BOW88" s="17"/>
      <c r="BOX88" s="17"/>
      <c r="BOY88" s="17"/>
      <c r="BOZ88" s="17"/>
      <c r="BPA88" s="17"/>
      <c r="BPB88" s="17"/>
      <c r="BPC88" s="17"/>
      <c r="BPD88" s="17"/>
      <c r="BPE88" s="17"/>
      <c r="BPF88" s="17"/>
      <c r="BPG88" s="17"/>
      <c r="BPH88" s="17"/>
      <c r="BPI88" s="17"/>
      <c r="BPJ88" s="17"/>
      <c r="BPK88" s="17"/>
      <c r="BPL88" s="17"/>
      <c r="BPM88" s="17"/>
      <c r="BPN88" s="17"/>
      <c r="BPO88" s="17"/>
      <c r="BPP88" s="17"/>
      <c r="BPQ88" s="17"/>
      <c r="BPR88" s="17"/>
      <c r="BPS88" s="17"/>
      <c r="BPT88" s="17"/>
      <c r="BPU88" s="17"/>
      <c r="BPV88" s="17"/>
      <c r="BPW88" s="17"/>
      <c r="BPX88" s="17"/>
      <c r="BPY88" s="17"/>
      <c r="BPZ88" s="17"/>
      <c r="BQA88" s="17"/>
      <c r="BQB88" s="17"/>
      <c r="BQC88" s="17"/>
      <c r="BQD88" s="17"/>
      <c r="BQE88" s="17"/>
      <c r="BQF88" s="17"/>
      <c r="BQG88" s="17"/>
      <c r="BQH88" s="17"/>
      <c r="BQI88" s="17"/>
      <c r="BQJ88" s="17"/>
      <c r="BQK88" s="17"/>
      <c r="BQL88" s="17"/>
      <c r="BQM88" s="17"/>
      <c r="BQN88" s="17"/>
      <c r="BQO88" s="17"/>
      <c r="BQP88" s="17"/>
      <c r="BQQ88" s="17"/>
      <c r="BQR88" s="17"/>
      <c r="BQS88" s="17"/>
      <c r="BQT88" s="17"/>
      <c r="BQU88" s="17"/>
      <c r="BQV88" s="17"/>
      <c r="BQW88" s="17"/>
      <c r="BQX88" s="17"/>
      <c r="BQY88" s="17"/>
      <c r="BQZ88" s="17"/>
      <c r="BRA88" s="17"/>
      <c r="BRB88" s="17"/>
      <c r="BRC88" s="17"/>
      <c r="BRD88" s="17"/>
      <c r="BRE88" s="17"/>
      <c r="BRF88" s="17"/>
      <c r="BRG88" s="17"/>
      <c r="BRH88" s="17"/>
      <c r="BRI88" s="17"/>
      <c r="BRJ88" s="17"/>
      <c r="BRK88" s="17"/>
      <c r="BRL88" s="17"/>
      <c r="BRM88" s="17"/>
      <c r="BRN88" s="17"/>
      <c r="BRO88" s="17"/>
      <c r="BRP88" s="17"/>
      <c r="BRQ88" s="17"/>
      <c r="BRR88" s="17"/>
      <c r="BRS88" s="17"/>
      <c r="BRT88" s="17"/>
      <c r="BRU88" s="17"/>
      <c r="BRV88" s="17"/>
      <c r="BRW88" s="17"/>
      <c r="BRX88" s="17"/>
      <c r="BRY88" s="17"/>
      <c r="BRZ88" s="17"/>
      <c r="BSA88" s="17"/>
      <c r="BSB88" s="17"/>
      <c r="BSC88" s="17"/>
      <c r="BSD88" s="17"/>
      <c r="BSE88" s="17"/>
      <c r="BSF88" s="17"/>
      <c r="BSG88" s="17"/>
      <c r="BSH88" s="17"/>
      <c r="BSI88" s="17"/>
      <c r="BSJ88" s="17"/>
      <c r="BSK88" s="17"/>
      <c r="BSL88" s="17"/>
      <c r="BSM88" s="17"/>
      <c r="BSN88" s="17"/>
      <c r="BSO88" s="17"/>
      <c r="BSP88" s="17"/>
      <c r="BSQ88" s="17"/>
      <c r="BSR88" s="17"/>
      <c r="BSS88" s="17"/>
      <c r="BST88" s="17"/>
      <c r="BSU88" s="17"/>
      <c r="BSV88" s="17"/>
      <c r="BSW88" s="17"/>
      <c r="BSX88" s="17"/>
      <c r="BSY88" s="17"/>
      <c r="BSZ88" s="17"/>
      <c r="BTA88" s="17"/>
      <c r="BTB88" s="17"/>
      <c r="BTC88" s="17"/>
      <c r="BTD88" s="17"/>
      <c r="BTE88" s="17"/>
      <c r="BTF88" s="17"/>
      <c r="BTG88" s="17"/>
      <c r="BTH88" s="17"/>
      <c r="BTI88" s="17"/>
      <c r="BTJ88" s="17"/>
      <c r="BTK88" s="17"/>
      <c r="BTL88" s="17"/>
      <c r="BTM88" s="17"/>
      <c r="BTN88" s="17"/>
      <c r="BTO88" s="17"/>
      <c r="BTP88" s="17"/>
      <c r="BTQ88" s="17"/>
      <c r="BTR88" s="17"/>
      <c r="BTS88" s="17"/>
      <c r="BTT88" s="17"/>
      <c r="BTU88" s="17"/>
      <c r="BTV88" s="17"/>
      <c r="BTW88" s="17"/>
      <c r="BTX88" s="17"/>
      <c r="BTY88" s="17"/>
      <c r="BTZ88" s="17"/>
      <c r="BUA88" s="17"/>
      <c r="BUB88" s="17"/>
      <c r="BUC88" s="17"/>
      <c r="BUD88" s="17"/>
      <c r="BUE88" s="17"/>
      <c r="BUF88" s="17"/>
      <c r="BUG88" s="17"/>
      <c r="BUH88" s="17"/>
      <c r="BUI88" s="17"/>
      <c r="BUJ88" s="17"/>
      <c r="BUK88" s="17"/>
      <c r="BUL88" s="17"/>
      <c r="BUM88" s="17"/>
      <c r="BUN88" s="17"/>
      <c r="BUO88" s="17"/>
      <c r="BUP88" s="17"/>
      <c r="BUQ88" s="17"/>
      <c r="BUR88" s="17"/>
      <c r="BUS88" s="17"/>
      <c r="BUT88" s="17"/>
      <c r="BUU88" s="17"/>
      <c r="BUV88" s="17"/>
      <c r="BUW88" s="17"/>
      <c r="BUX88" s="17"/>
      <c r="BUY88" s="17"/>
      <c r="BUZ88" s="17"/>
      <c r="BVA88" s="17"/>
      <c r="BVB88" s="17"/>
      <c r="BVC88" s="17"/>
      <c r="BVD88" s="17"/>
      <c r="BVE88" s="17"/>
      <c r="BVF88" s="17"/>
      <c r="BVG88" s="17"/>
      <c r="BVH88" s="17"/>
      <c r="BVI88" s="17"/>
      <c r="BVJ88" s="17"/>
      <c r="BVK88" s="17"/>
      <c r="BVL88" s="17"/>
      <c r="BVM88" s="17"/>
      <c r="BVN88" s="17"/>
      <c r="BVO88" s="17"/>
      <c r="BVP88" s="17"/>
      <c r="BVQ88" s="17"/>
      <c r="BVR88" s="17"/>
      <c r="BVS88" s="17"/>
      <c r="BVT88" s="17"/>
      <c r="BVU88" s="17"/>
      <c r="BVV88" s="17"/>
      <c r="BVW88" s="17"/>
      <c r="BVX88" s="17"/>
      <c r="BVY88" s="17"/>
      <c r="BVZ88" s="17"/>
      <c r="BWA88" s="17"/>
      <c r="BWB88" s="17"/>
      <c r="BWC88" s="17"/>
      <c r="BWD88" s="17"/>
      <c r="BWE88" s="17"/>
      <c r="BWF88" s="17"/>
      <c r="BWG88" s="17"/>
      <c r="BWH88" s="17"/>
      <c r="BWI88" s="17"/>
      <c r="BWJ88" s="17"/>
      <c r="BWK88" s="17"/>
      <c r="BWL88" s="17"/>
      <c r="BWM88" s="17"/>
      <c r="BWN88" s="17"/>
      <c r="BWO88" s="17"/>
      <c r="BWP88" s="17"/>
      <c r="BWQ88" s="17"/>
      <c r="BWR88" s="17"/>
      <c r="BWS88" s="17"/>
      <c r="BWT88" s="17"/>
      <c r="BWU88" s="17"/>
      <c r="BWV88" s="17"/>
      <c r="BWW88" s="17"/>
      <c r="BWX88" s="17"/>
      <c r="BWY88" s="17"/>
      <c r="BWZ88" s="17"/>
      <c r="BXA88" s="17"/>
      <c r="BXB88" s="17"/>
      <c r="BXC88" s="17"/>
      <c r="BXD88" s="17"/>
      <c r="BXE88" s="17"/>
      <c r="BXF88" s="17"/>
      <c r="BXG88" s="17"/>
      <c r="BXH88" s="17"/>
      <c r="BXI88" s="17"/>
      <c r="BXJ88" s="17"/>
      <c r="BXK88" s="17"/>
      <c r="BXL88" s="17"/>
      <c r="BXM88" s="17"/>
      <c r="BXN88" s="17"/>
      <c r="BXO88" s="17"/>
      <c r="BXP88" s="17"/>
      <c r="BXQ88" s="17"/>
      <c r="BXR88" s="17"/>
      <c r="BXS88" s="17"/>
      <c r="BXT88" s="17"/>
      <c r="BXU88" s="17"/>
      <c r="BXV88" s="17"/>
      <c r="BXW88" s="17"/>
      <c r="BXX88" s="17"/>
      <c r="BXY88" s="17"/>
      <c r="BXZ88" s="17"/>
      <c r="BYA88" s="17"/>
      <c r="BYB88" s="17"/>
      <c r="BYC88" s="17"/>
      <c r="BYD88" s="17"/>
      <c r="BYE88" s="17"/>
      <c r="BYF88" s="17"/>
      <c r="BYG88" s="17"/>
      <c r="BYH88" s="17"/>
      <c r="BYI88" s="17"/>
      <c r="BYJ88" s="17"/>
      <c r="BYK88" s="17"/>
      <c r="BYL88" s="17"/>
      <c r="BYM88" s="17"/>
      <c r="BYN88" s="17"/>
      <c r="BYO88" s="17"/>
      <c r="BYP88" s="17"/>
      <c r="BYQ88" s="17"/>
      <c r="BYR88" s="17"/>
      <c r="BYS88" s="17"/>
      <c r="BYT88" s="17"/>
      <c r="BYU88" s="17"/>
      <c r="BYV88" s="17"/>
      <c r="BYW88" s="17"/>
      <c r="BYX88" s="17"/>
      <c r="BYY88" s="17"/>
      <c r="BYZ88" s="17"/>
      <c r="BZA88" s="17"/>
      <c r="BZB88" s="17"/>
      <c r="BZC88" s="17"/>
      <c r="BZD88" s="17"/>
      <c r="BZE88" s="17"/>
      <c r="BZF88" s="17"/>
      <c r="BZG88" s="17"/>
      <c r="BZH88" s="17"/>
      <c r="BZI88" s="17"/>
      <c r="BZJ88" s="17"/>
      <c r="BZK88" s="17"/>
      <c r="BZL88" s="17"/>
      <c r="BZM88" s="17"/>
      <c r="BZN88" s="17"/>
      <c r="BZO88" s="17"/>
      <c r="BZP88" s="17"/>
      <c r="BZQ88" s="17"/>
      <c r="BZR88" s="17"/>
      <c r="BZS88" s="17"/>
      <c r="BZT88" s="17"/>
      <c r="BZU88" s="17"/>
      <c r="BZV88" s="17"/>
      <c r="BZW88" s="17"/>
      <c r="BZX88" s="17"/>
      <c r="BZY88" s="17"/>
      <c r="BZZ88" s="17"/>
      <c r="CAA88" s="17"/>
      <c r="CAB88" s="17"/>
      <c r="CAC88" s="17"/>
      <c r="CAD88" s="17"/>
      <c r="CAE88" s="17"/>
      <c r="CAF88" s="17"/>
      <c r="CAG88" s="17"/>
      <c r="CAH88" s="17"/>
      <c r="CAI88" s="17"/>
      <c r="CAJ88" s="17"/>
      <c r="CAK88" s="17"/>
      <c r="CAL88" s="17"/>
      <c r="CAM88" s="17"/>
      <c r="CAN88" s="17"/>
      <c r="CAO88" s="17"/>
      <c r="CAP88" s="17"/>
      <c r="CAQ88" s="17"/>
      <c r="CAR88" s="17"/>
      <c r="CAS88" s="17"/>
      <c r="CAT88" s="17"/>
      <c r="CAU88" s="17"/>
      <c r="CAV88" s="17"/>
      <c r="CAW88" s="17"/>
      <c r="CAX88" s="17"/>
      <c r="CAY88" s="17"/>
      <c r="CAZ88" s="17"/>
      <c r="CBA88" s="17"/>
      <c r="CBB88" s="17"/>
      <c r="CBC88" s="17"/>
      <c r="CBD88" s="17"/>
      <c r="CBE88" s="17"/>
      <c r="CBF88" s="17"/>
      <c r="CBG88" s="17"/>
      <c r="CBH88" s="17"/>
      <c r="CBI88" s="17"/>
      <c r="CBJ88" s="17"/>
      <c r="CBK88" s="17"/>
      <c r="CBL88" s="17"/>
      <c r="CBM88" s="17"/>
      <c r="CBN88" s="17"/>
      <c r="CBO88" s="17"/>
      <c r="CBP88" s="17"/>
      <c r="CBQ88" s="17"/>
      <c r="CBR88" s="17"/>
      <c r="CBS88" s="17"/>
      <c r="CBT88" s="17"/>
      <c r="CBU88" s="17"/>
      <c r="CBV88" s="17"/>
      <c r="CBW88" s="17"/>
      <c r="CBX88" s="17"/>
      <c r="CBY88" s="17"/>
      <c r="CBZ88" s="17"/>
      <c r="CCA88" s="17"/>
      <c r="CCB88" s="17"/>
      <c r="CCC88" s="17"/>
      <c r="CCD88" s="17"/>
      <c r="CCE88" s="17"/>
      <c r="CCF88" s="17"/>
      <c r="CCG88" s="17"/>
      <c r="CCH88" s="17"/>
      <c r="CCI88" s="17"/>
      <c r="CCJ88" s="17"/>
      <c r="CCK88" s="17"/>
      <c r="CCL88" s="17"/>
      <c r="CCM88" s="17"/>
      <c r="CCN88" s="17"/>
      <c r="CCO88" s="17"/>
      <c r="CCP88" s="17"/>
      <c r="CCQ88" s="17"/>
      <c r="CCR88" s="17"/>
      <c r="CCS88" s="17"/>
      <c r="CCT88" s="17"/>
      <c r="CCU88" s="17"/>
      <c r="CCV88" s="17"/>
      <c r="CCW88" s="17"/>
      <c r="CCX88" s="17"/>
      <c r="CCY88" s="17"/>
      <c r="CCZ88" s="17"/>
      <c r="CDA88" s="17"/>
      <c r="CDB88" s="17"/>
      <c r="CDC88" s="17"/>
      <c r="CDD88" s="17"/>
      <c r="CDE88" s="17"/>
      <c r="CDF88" s="17"/>
      <c r="CDG88" s="17"/>
      <c r="CDH88" s="17"/>
      <c r="CDI88" s="17"/>
      <c r="CDJ88" s="17"/>
      <c r="CDK88" s="17"/>
      <c r="CDL88" s="17"/>
      <c r="CDM88" s="17"/>
      <c r="CDN88" s="17"/>
      <c r="CDO88" s="17"/>
      <c r="CDP88" s="17"/>
      <c r="CDQ88" s="17"/>
      <c r="CDR88" s="17"/>
      <c r="CDS88" s="17"/>
      <c r="CDT88" s="17"/>
      <c r="CDU88" s="17"/>
      <c r="CDV88" s="17"/>
      <c r="CDW88" s="17"/>
      <c r="CDX88" s="17"/>
      <c r="CDY88" s="17"/>
      <c r="CDZ88" s="17"/>
      <c r="CEA88" s="17"/>
      <c r="CEB88" s="17"/>
      <c r="CEC88" s="17"/>
      <c r="CED88" s="17"/>
      <c r="CEE88" s="17"/>
      <c r="CEF88" s="17"/>
      <c r="CEG88" s="17"/>
      <c r="CEH88" s="17"/>
      <c r="CEI88" s="17"/>
      <c r="CEJ88" s="17"/>
      <c r="CEK88" s="17"/>
      <c r="CEL88" s="17"/>
      <c r="CEM88" s="17"/>
      <c r="CEN88" s="17"/>
      <c r="CEO88" s="17"/>
      <c r="CEP88" s="17"/>
      <c r="CEQ88" s="17"/>
      <c r="CER88" s="17"/>
      <c r="CES88" s="17"/>
      <c r="CET88" s="17"/>
      <c r="CEU88" s="17"/>
      <c r="CEV88" s="17"/>
      <c r="CEW88" s="17"/>
      <c r="CEX88" s="17"/>
      <c r="CEY88" s="17"/>
      <c r="CEZ88" s="17"/>
      <c r="CFA88" s="17"/>
      <c r="CFB88" s="17"/>
      <c r="CFC88" s="17"/>
      <c r="CFD88" s="17"/>
      <c r="CFE88" s="17"/>
      <c r="CFF88" s="17"/>
      <c r="CFG88" s="17"/>
      <c r="CFH88" s="17"/>
      <c r="CFI88" s="17"/>
      <c r="CFJ88" s="17"/>
      <c r="CFK88" s="17"/>
      <c r="CFL88" s="17"/>
      <c r="CFM88" s="17"/>
      <c r="CFN88" s="17"/>
      <c r="CFO88" s="17"/>
      <c r="CFP88" s="17"/>
      <c r="CFQ88" s="17"/>
      <c r="CFR88" s="17"/>
      <c r="CFS88" s="17"/>
      <c r="CFT88" s="17"/>
      <c r="CFU88" s="17"/>
      <c r="CFV88" s="17"/>
      <c r="CFW88" s="17"/>
      <c r="CFX88" s="17"/>
      <c r="CFY88" s="17"/>
      <c r="CFZ88" s="17"/>
      <c r="CGA88" s="17"/>
      <c r="CGB88" s="17"/>
      <c r="CGC88" s="17"/>
      <c r="CGD88" s="17"/>
      <c r="CGE88" s="17"/>
      <c r="CGF88" s="17"/>
      <c r="CGG88" s="17"/>
      <c r="CGH88" s="17"/>
      <c r="CGI88" s="17"/>
      <c r="CGJ88" s="17"/>
      <c r="CGK88" s="17"/>
      <c r="CGL88" s="17"/>
      <c r="CGM88" s="17"/>
      <c r="CGN88" s="17"/>
      <c r="CGO88" s="17"/>
      <c r="CGP88" s="17"/>
      <c r="CGQ88" s="17"/>
      <c r="CGR88" s="17"/>
      <c r="CGS88" s="17"/>
      <c r="CGT88" s="17"/>
      <c r="CGU88" s="17"/>
      <c r="CGV88" s="17"/>
      <c r="CGW88" s="17"/>
      <c r="CGX88" s="17"/>
      <c r="CGY88" s="17"/>
      <c r="CGZ88" s="17"/>
      <c r="CHA88" s="17"/>
      <c r="CHB88" s="17"/>
      <c r="CHC88" s="17"/>
      <c r="CHD88" s="17"/>
      <c r="CHE88" s="17"/>
      <c r="CHF88" s="17"/>
      <c r="CHG88" s="17"/>
      <c r="CHH88" s="17"/>
      <c r="CHI88" s="17"/>
      <c r="CHJ88" s="17"/>
      <c r="CHK88" s="17"/>
      <c r="CHL88" s="17"/>
      <c r="CHM88" s="17"/>
      <c r="CHN88" s="17"/>
      <c r="CHO88" s="17"/>
      <c r="CHP88" s="17"/>
      <c r="CHQ88" s="17"/>
      <c r="CHR88" s="17"/>
      <c r="CHS88" s="17"/>
      <c r="CHT88" s="17"/>
      <c r="CHU88" s="17"/>
      <c r="CHV88" s="17"/>
      <c r="CHW88" s="17"/>
      <c r="CHX88" s="17"/>
      <c r="CHY88" s="17"/>
      <c r="CHZ88" s="17"/>
      <c r="CIA88" s="17"/>
      <c r="CIB88" s="17"/>
      <c r="CIC88" s="17"/>
      <c r="CID88" s="17"/>
      <c r="CIE88" s="17"/>
      <c r="CIF88" s="17"/>
      <c r="CIG88" s="17"/>
      <c r="CIH88" s="17"/>
      <c r="CII88" s="17"/>
      <c r="CIJ88" s="17"/>
      <c r="CIK88" s="17"/>
      <c r="CIL88" s="17"/>
      <c r="CIM88" s="17"/>
      <c r="CIN88" s="17"/>
      <c r="CIO88" s="17"/>
      <c r="CIP88" s="17"/>
      <c r="CIQ88" s="17"/>
      <c r="CIR88" s="17"/>
      <c r="CIS88" s="17"/>
      <c r="CIT88" s="17"/>
      <c r="CIU88" s="17"/>
      <c r="CIV88" s="17"/>
      <c r="CIW88" s="17"/>
      <c r="CIX88" s="17"/>
      <c r="CIY88" s="17"/>
      <c r="CIZ88" s="17"/>
      <c r="CJA88" s="17"/>
      <c r="CJB88" s="17"/>
      <c r="CJC88" s="17"/>
      <c r="CJD88" s="17"/>
      <c r="CJE88" s="17"/>
      <c r="CJF88" s="17"/>
      <c r="CJG88" s="17"/>
      <c r="CJH88" s="17"/>
      <c r="CJI88" s="17"/>
      <c r="CJJ88" s="17"/>
      <c r="CJK88" s="17"/>
      <c r="CJL88" s="17"/>
      <c r="CJM88" s="17"/>
      <c r="CJN88" s="17"/>
      <c r="CJO88" s="17"/>
      <c r="CJP88" s="17"/>
      <c r="CJQ88" s="17"/>
      <c r="CJR88" s="17"/>
      <c r="CJS88" s="17"/>
      <c r="CJT88" s="17"/>
      <c r="CJU88" s="17"/>
      <c r="CJV88" s="17"/>
      <c r="CJW88" s="17"/>
      <c r="CJX88" s="17"/>
      <c r="CJY88" s="17"/>
      <c r="CJZ88" s="17"/>
      <c r="CKA88" s="17"/>
      <c r="CKB88" s="17"/>
      <c r="CKC88" s="17"/>
      <c r="CKD88" s="17"/>
      <c r="CKE88" s="17"/>
      <c r="CKF88" s="17"/>
      <c r="CKG88" s="17"/>
      <c r="CKH88" s="17"/>
      <c r="CKI88" s="17"/>
      <c r="CKJ88" s="17"/>
      <c r="CKK88" s="17"/>
      <c r="CKL88" s="17"/>
      <c r="CKM88" s="17"/>
      <c r="CKN88" s="17"/>
      <c r="CKO88" s="17"/>
      <c r="CKP88" s="17"/>
      <c r="CKQ88" s="17"/>
      <c r="CKR88" s="17"/>
      <c r="CKS88" s="17"/>
      <c r="CKT88" s="17"/>
      <c r="CKU88" s="17"/>
      <c r="CKV88" s="17"/>
      <c r="CKW88" s="17"/>
      <c r="CKX88" s="17"/>
      <c r="CKY88" s="17"/>
      <c r="CKZ88" s="17"/>
      <c r="CLA88" s="17"/>
      <c r="CLB88" s="17"/>
      <c r="CLC88" s="17"/>
      <c r="CLD88" s="17"/>
      <c r="CLE88" s="17"/>
      <c r="CLF88" s="17"/>
      <c r="CLG88" s="17"/>
      <c r="CLH88" s="17"/>
      <c r="CLI88" s="17"/>
      <c r="CLJ88" s="17"/>
      <c r="CLK88" s="17"/>
      <c r="CLL88" s="17"/>
      <c r="CLM88" s="17"/>
      <c r="CLN88" s="17"/>
      <c r="CLO88" s="17"/>
      <c r="CLP88" s="17"/>
      <c r="CLQ88" s="17"/>
      <c r="CLR88" s="17"/>
      <c r="CLS88" s="17"/>
      <c r="CLT88" s="17"/>
      <c r="CLU88" s="17"/>
      <c r="CLV88" s="17"/>
      <c r="CLW88" s="17"/>
      <c r="CLX88" s="17"/>
      <c r="CLY88" s="17"/>
      <c r="CLZ88" s="17"/>
      <c r="CMA88" s="17"/>
      <c r="CMB88" s="17"/>
      <c r="CMC88" s="17"/>
      <c r="CMD88" s="17"/>
      <c r="CME88" s="17"/>
      <c r="CMF88" s="17"/>
      <c r="CMG88" s="17"/>
      <c r="CMH88" s="17"/>
      <c r="CMI88" s="17"/>
      <c r="CMJ88" s="17"/>
      <c r="CMK88" s="17"/>
      <c r="CML88" s="17"/>
      <c r="CMM88" s="17"/>
      <c r="CMN88" s="17"/>
      <c r="CMO88" s="17"/>
      <c r="CMP88" s="17"/>
      <c r="CMQ88" s="17"/>
      <c r="CMR88" s="17"/>
      <c r="CMS88" s="17"/>
      <c r="CMT88" s="17"/>
      <c r="CMU88" s="17"/>
      <c r="CMV88" s="17"/>
      <c r="CMW88" s="17"/>
      <c r="CMX88" s="17"/>
      <c r="CMY88" s="17"/>
      <c r="CMZ88" s="17"/>
      <c r="CNA88" s="17"/>
      <c r="CNB88" s="17"/>
      <c r="CNC88" s="17"/>
      <c r="CND88" s="17"/>
      <c r="CNE88" s="17"/>
      <c r="CNF88" s="17"/>
      <c r="CNG88" s="17"/>
      <c r="CNH88" s="17"/>
      <c r="CNI88" s="17"/>
      <c r="CNJ88" s="17"/>
      <c r="CNK88" s="17"/>
      <c r="CNL88" s="17"/>
      <c r="CNM88" s="17"/>
      <c r="CNN88" s="17"/>
      <c r="CNO88" s="17"/>
      <c r="CNP88" s="17"/>
      <c r="CNQ88" s="17"/>
      <c r="CNR88" s="17"/>
      <c r="CNS88" s="17"/>
      <c r="CNT88" s="17"/>
      <c r="CNU88" s="17"/>
      <c r="CNV88" s="17"/>
      <c r="CNW88" s="17"/>
      <c r="CNX88" s="17"/>
      <c r="CNY88" s="17"/>
      <c r="CNZ88" s="17"/>
      <c r="COA88" s="17"/>
      <c r="COB88" s="17"/>
      <c r="COC88" s="17"/>
      <c r="COD88" s="17"/>
      <c r="COE88" s="17"/>
      <c r="COF88" s="17"/>
      <c r="COG88" s="17"/>
      <c r="COH88" s="17"/>
      <c r="COI88" s="17"/>
      <c r="COJ88" s="17"/>
      <c r="COK88" s="17"/>
      <c r="COL88" s="17"/>
      <c r="COM88" s="17"/>
      <c r="CON88" s="17"/>
      <c r="COO88" s="17"/>
      <c r="COP88" s="17"/>
      <c r="COQ88" s="17"/>
      <c r="COR88" s="17"/>
      <c r="COS88" s="17"/>
      <c r="COT88" s="17"/>
      <c r="COU88" s="17"/>
      <c r="COV88" s="17"/>
      <c r="COW88" s="17"/>
      <c r="COX88" s="17"/>
      <c r="COY88" s="17"/>
      <c r="COZ88" s="17"/>
      <c r="CPA88" s="17"/>
      <c r="CPB88" s="17"/>
      <c r="CPC88" s="17"/>
      <c r="CPD88" s="17"/>
      <c r="CPE88" s="17"/>
      <c r="CPF88" s="17"/>
      <c r="CPG88" s="17"/>
      <c r="CPH88" s="17"/>
      <c r="CPI88" s="17"/>
      <c r="CPJ88" s="17"/>
      <c r="CPK88" s="17"/>
      <c r="CPL88" s="17"/>
      <c r="CPM88" s="17"/>
      <c r="CPN88" s="17"/>
      <c r="CPO88" s="17"/>
      <c r="CPP88" s="17"/>
      <c r="CPQ88" s="17"/>
      <c r="CPR88" s="17"/>
      <c r="CPS88" s="17"/>
      <c r="CPT88" s="17"/>
      <c r="CPU88" s="17"/>
      <c r="CPV88" s="17"/>
      <c r="CPW88" s="17"/>
      <c r="CPX88" s="17"/>
      <c r="CPY88" s="17"/>
      <c r="CPZ88" s="17"/>
      <c r="CQA88" s="17"/>
      <c r="CQB88" s="17"/>
      <c r="CQC88" s="17"/>
      <c r="CQD88" s="17"/>
      <c r="CQE88" s="17"/>
      <c r="CQF88" s="17"/>
      <c r="CQG88" s="17"/>
      <c r="CQH88" s="17"/>
      <c r="CQI88" s="17"/>
      <c r="CQJ88" s="17"/>
      <c r="CQK88" s="17"/>
      <c r="CQL88" s="17"/>
      <c r="CQM88" s="17"/>
      <c r="CQN88" s="17"/>
      <c r="CQO88" s="17"/>
      <c r="CQP88" s="17"/>
      <c r="CQQ88" s="17"/>
      <c r="CQR88" s="17"/>
      <c r="CQS88" s="17"/>
      <c r="CQT88" s="17"/>
      <c r="CQU88" s="17"/>
      <c r="CQV88" s="17"/>
      <c r="CQW88" s="17"/>
      <c r="CQX88" s="17"/>
      <c r="CQY88" s="17"/>
      <c r="CQZ88" s="17"/>
      <c r="CRA88" s="17"/>
      <c r="CRB88" s="17"/>
      <c r="CRC88" s="17"/>
      <c r="CRD88" s="17"/>
      <c r="CRE88" s="17"/>
      <c r="CRF88" s="17"/>
      <c r="CRG88" s="17"/>
      <c r="CRH88" s="17"/>
      <c r="CRI88" s="17"/>
      <c r="CRJ88" s="17"/>
      <c r="CRK88" s="17"/>
      <c r="CRL88" s="17"/>
      <c r="CRM88" s="17"/>
      <c r="CRN88" s="17"/>
      <c r="CRO88" s="17"/>
      <c r="CRP88" s="17"/>
      <c r="CRQ88" s="17"/>
      <c r="CRR88" s="17"/>
      <c r="CRS88" s="17"/>
      <c r="CRT88" s="17"/>
      <c r="CRU88" s="17"/>
      <c r="CRV88" s="17"/>
      <c r="CRW88" s="17"/>
      <c r="CRX88" s="17"/>
      <c r="CRY88" s="17"/>
      <c r="CRZ88" s="17"/>
      <c r="CSA88" s="17"/>
      <c r="CSB88" s="17"/>
      <c r="CSC88" s="17"/>
      <c r="CSD88" s="17"/>
      <c r="CSE88" s="17"/>
      <c r="CSF88" s="17"/>
      <c r="CSG88" s="17"/>
      <c r="CSH88" s="17"/>
      <c r="CSI88" s="17"/>
      <c r="CSJ88" s="17"/>
      <c r="CSK88" s="17"/>
      <c r="CSL88" s="17"/>
      <c r="CSM88" s="17"/>
      <c r="CSN88" s="17"/>
      <c r="CSO88" s="17"/>
      <c r="CSP88" s="17"/>
      <c r="CSQ88" s="17"/>
      <c r="CSR88" s="17"/>
      <c r="CSS88" s="17"/>
      <c r="CST88" s="17"/>
      <c r="CSU88" s="17"/>
      <c r="CSV88" s="17"/>
      <c r="CSW88" s="17"/>
      <c r="CSX88" s="17"/>
      <c r="CSY88" s="17"/>
      <c r="CSZ88" s="17"/>
      <c r="CTA88" s="17"/>
      <c r="CTB88" s="17"/>
      <c r="CTC88" s="17"/>
      <c r="CTD88" s="17"/>
      <c r="CTE88" s="17"/>
      <c r="CTF88" s="17"/>
      <c r="CTG88" s="17"/>
      <c r="CTH88" s="17"/>
      <c r="CTI88" s="17"/>
      <c r="CTJ88" s="17"/>
      <c r="CTK88" s="17"/>
      <c r="CTL88" s="17"/>
      <c r="CTM88" s="17"/>
      <c r="CTN88" s="17"/>
      <c r="CTO88" s="17"/>
      <c r="CTP88" s="17"/>
      <c r="CTQ88" s="17"/>
      <c r="CTR88" s="17"/>
      <c r="CTS88" s="17"/>
      <c r="CTT88" s="17"/>
      <c r="CTU88" s="17"/>
      <c r="CTV88" s="17"/>
      <c r="CTW88" s="17"/>
      <c r="CTX88" s="17"/>
      <c r="CTY88" s="17"/>
      <c r="CTZ88" s="17"/>
      <c r="CUA88" s="17"/>
      <c r="CUB88" s="17"/>
      <c r="CUC88" s="17"/>
      <c r="CUD88" s="17"/>
      <c r="CUE88" s="17"/>
      <c r="CUF88" s="17"/>
      <c r="CUG88" s="17"/>
      <c r="CUH88" s="17"/>
      <c r="CUI88" s="17"/>
      <c r="CUJ88" s="17"/>
      <c r="CUK88" s="17"/>
      <c r="CUL88" s="17"/>
      <c r="CUM88" s="17"/>
      <c r="CUN88" s="17"/>
      <c r="CUO88" s="17"/>
      <c r="CUP88" s="17"/>
      <c r="CUQ88" s="17"/>
      <c r="CUR88" s="17"/>
      <c r="CUS88" s="17"/>
      <c r="CUT88" s="17"/>
      <c r="CUU88" s="17"/>
      <c r="CUV88" s="17"/>
      <c r="CUW88" s="17"/>
      <c r="CUX88" s="17"/>
      <c r="CUY88" s="17"/>
      <c r="CUZ88" s="17"/>
      <c r="CVA88" s="17"/>
      <c r="CVB88" s="17"/>
      <c r="CVC88" s="17"/>
      <c r="CVD88" s="17"/>
      <c r="CVE88" s="17"/>
      <c r="CVF88" s="17"/>
      <c r="CVG88" s="17"/>
      <c r="CVH88" s="17"/>
      <c r="CVI88" s="17"/>
      <c r="CVJ88" s="17"/>
      <c r="CVK88" s="17"/>
      <c r="CVL88" s="17"/>
      <c r="CVM88" s="17"/>
      <c r="CVN88" s="17"/>
      <c r="CVO88" s="17"/>
      <c r="CVP88" s="17"/>
      <c r="CVQ88" s="17"/>
      <c r="CVR88" s="17"/>
      <c r="CVS88" s="17"/>
      <c r="CVT88" s="17"/>
      <c r="CVU88" s="17"/>
      <c r="CVV88" s="17"/>
      <c r="CVW88" s="17"/>
      <c r="CVX88" s="17"/>
      <c r="CVY88" s="17"/>
      <c r="CVZ88" s="17"/>
      <c r="CWA88" s="17"/>
      <c r="CWB88" s="17"/>
      <c r="CWC88" s="17"/>
      <c r="CWD88" s="17"/>
      <c r="CWE88" s="17"/>
      <c r="CWF88" s="17"/>
      <c r="CWG88" s="17"/>
      <c r="CWH88" s="17"/>
      <c r="CWI88" s="17"/>
      <c r="CWJ88" s="17"/>
      <c r="CWK88" s="17"/>
      <c r="CWL88" s="17"/>
      <c r="CWM88" s="17"/>
      <c r="CWN88" s="17"/>
      <c r="CWO88" s="17"/>
      <c r="CWP88" s="17"/>
      <c r="CWQ88" s="17"/>
      <c r="CWR88" s="17"/>
      <c r="CWS88" s="17"/>
      <c r="CWT88" s="17"/>
      <c r="CWU88" s="17"/>
      <c r="CWV88" s="17"/>
      <c r="CWW88" s="17"/>
      <c r="CWX88" s="17"/>
      <c r="CWY88" s="17"/>
      <c r="CWZ88" s="17"/>
      <c r="CXA88" s="17"/>
      <c r="CXB88" s="17"/>
      <c r="CXC88" s="17"/>
      <c r="CXD88" s="17"/>
      <c r="CXE88" s="17"/>
      <c r="CXF88" s="17"/>
      <c r="CXG88" s="17"/>
      <c r="CXH88" s="17"/>
      <c r="CXI88" s="17"/>
      <c r="CXJ88" s="17"/>
      <c r="CXK88" s="17"/>
      <c r="CXL88" s="17"/>
      <c r="CXM88" s="17"/>
      <c r="CXN88" s="17"/>
      <c r="CXO88" s="17"/>
      <c r="CXP88" s="17"/>
      <c r="CXQ88" s="17"/>
      <c r="CXR88" s="17"/>
      <c r="CXS88" s="17"/>
      <c r="CXT88" s="17"/>
      <c r="CXU88" s="17"/>
      <c r="CXV88" s="17"/>
      <c r="CXW88" s="17"/>
      <c r="CXX88" s="17"/>
      <c r="CXY88" s="17"/>
      <c r="CXZ88" s="17"/>
      <c r="CYA88" s="17"/>
      <c r="CYB88" s="17"/>
      <c r="CYC88" s="17"/>
      <c r="CYD88" s="17"/>
      <c r="CYE88" s="17"/>
      <c r="CYF88" s="17"/>
      <c r="CYG88" s="17"/>
      <c r="CYH88" s="17"/>
      <c r="CYI88" s="17"/>
      <c r="CYJ88" s="17"/>
      <c r="CYK88" s="17"/>
      <c r="CYL88" s="17"/>
      <c r="CYM88" s="17"/>
      <c r="CYN88" s="17"/>
      <c r="CYO88" s="17"/>
      <c r="CYP88" s="17"/>
      <c r="CYQ88" s="17"/>
      <c r="CYR88" s="17"/>
      <c r="CYS88" s="17"/>
      <c r="CYT88" s="17"/>
      <c r="CYU88" s="17"/>
      <c r="CYV88" s="17"/>
      <c r="CYW88" s="17"/>
      <c r="CYX88" s="17"/>
      <c r="CYY88" s="17"/>
      <c r="CYZ88" s="17"/>
      <c r="CZA88" s="17"/>
      <c r="CZB88" s="17"/>
      <c r="CZC88" s="17"/>
      <c r="CZD88" s="17"/>
      <c r="CZE88" s="17"/>
      <c r="CZF88" s="17"/>
      <c r="CZG88" s="17"/>
      <c r="CZH88" s="17"/>
      <c r="CZI88" s="17"/>
      <c r="CZJ88" s="17"/>
      <c r="CZK88" s="17"/>
      <c r="CZL88" s="17"/>
      <c r="CZM88" s="17"/>
      <c r="CZN88" s="17"/>
      <c r="CZO88" s="17"/>
      <c r="CZP88" s="17"/>
      <c r="CZQ88" s="17"/>
      <c r="CZR88" s="17"/>
      <c r="CZS88" s="17"/>
      <c r="CZT88" s="17"/>
      <c r="CZU88" s="17"/>
      <c r="CZV88" s="17"/>
      <c r="CZW88" s="17"/>
      <c r="CZX88" s="17"/>
      <c r="CZY88" s="17"/>
      <c r="CZZ88" s="17"/>
      <c r="DAA88" s="17"/>
      <c r="DAB88" s="17"/>
      <c r="DAC88" s="17"/>
      <c r="DAD88" s="17"/>
      <c r="DAE88" s="17"/>
      <c r="DAF88" s="17"/>
      <c r="DAG88" s="17"/>
      <c r="DAH88" s="17"/>
      <c r="DAI88" s="17"/>
      <c r="DAJ88" s="17"/>
      <c r="DAK88" s="17"/>
      <c r="DAL88" s="17"/>
      <c r="DAM88" s="17"/>
      <c r="DAN88" s="17"/>
      <c r="DAO88" s="17"/>
      <c r="DAP88" s="17"/>
      <c r="DAQ88" s="17"/>
      <c r="DAR88" s="17"/>
      <c r="DAS88" s="17"/>
      <c r="DAT88" s="17"/>
      <c r="DAU88" s="17"/>
      <c r="DAV88" s="17"/>
      <c r="DAW88" s="17"/>
      <c r="DAX88" s="17"/>
      <c r="DAY88" s="17"/>
      <c r="DAZ88" s="17"/>
      <c r="DBA88" s="17"/>
      <c r="DBB88" s="17"/>
      <c r="DBC88" s="17"/>
      <c r="DBD88" s="17"/>
      <c r="DBE88" s="17"/>
      <c r="DBF88" s="17"/>
      <c r="DBG88" s="17"/>
      <c r="DBH88" s="17"/>
      <c r="DBI88" s="17"/>
      <c r="DBJ88" s="17"/>
      <c r="DBK88" s="17"/>
      <c r="DBL88" s="17"/>
      <c r="DBM88" s="17"/>
      <c r="DBN88" s="17"/>
      <c r="DBO88" s="17"/>
      <c r="DBP88" s="17"/>
      <c r="DBQ88" s="17"/>
      <c r="DBR88" s="17"/>
      <c r="DBS88" s="17"/>
      <c r="DBT88" s="17"/>
      <c r="DBU88" s="17"/>
      <c r="DBV88" s="17"/>
      <c r="DBW88" s="17"/>
      <c r="DBX88" s="17"/>
      <c r="DBY88" s="17"/>
      <c r="DBZ88" s="17"/>
      <c r="DCA88" s="17"/>
      <c r="DCB88" s="17"/>
      <c r="DCC88" s="17"/>
      <c r="DCD88" s="17"/>
      <c r="DCE88" s="17"/>
      <c r="DCF88" s="17"/>
      <c r="DCG88" s="17"/>
      <c r="DCH88" s="17"/>
      <c r="DCI88" s="17"/>
      <c r="DCJ88" s="17"/>
      <c r="DCK88" s="17"/>
      <c r="DCL88" s="17"/>
      <c r="DCM88" s="17"/>
      <c r="DCN88" s="17"/>
      <c r="DCO88" s="17"/>
      <c r="DCP88" s="17"/>
      <c r="DCQ88" s="17"/>
      <c r="DCR88" s="17"/>
      <c r="DCS88" s="17"/>
      <c r="DCT88" s="17"/>
      <c r="DCU88" s="17"/>
      <c r="DCV88" s="17"/>
      <c r="DCW88" s="17"/>
      <c r="DCX88" s="17"/>
      <c r="DCY88" s="17"/>
      <c r="DCZ88" s="17"/>
      <c r="DDA88" s="17"/>
      <c r="DDB88" s="17"/>
      <c r="DDC88" s="17"/>
      <c r="DDD88" s="17"/>
      <c r="DDE88" s="17"/>
      <c r="DDF88" s="17"/>
      <c r="DDG88" s="17"/>
      <c r="DDH88" s="17"/>
      <c r="DDI88" s="17"/>
      <c r="DDJ88" s="17"/>
      <c r="DDK88" s="17"/>
      <c r="DDL88" s="17"/>
      <c r="DDM88" s="17"/>
      <c r="DDN88" s="17"/>
      <c r="DDO88" s="17"/>
      <c r="DDP88" s="17"/>
      <c r="DDQ88" s="17"/>
      <c r="DDR88" s="17"/>
      <c r="DDS88" s="17"/>
      <c r="DDT88" s="17"/>
      <c r="DDU88" s="17"/>
      <c r="DDV88" s="17"/>
      <c r="DDW88" s="17"/>
      <c r="DDX88" s="17"/>
      <c r="DDY88" s="17"/>
      <c r="DDZ88" s="17"/>
      <c r="DEA88" s="17"/>
      <c r="DEB88" s="17"/>
      <c r="DEC88" s="17"/>
      <c r="DED88" s="17"/>
      <c r="DEE88" s="17"/>
      <c r="DEF88" s="17"/>
      <c r="DEG88" s="17"/>
      <c r="DEH88" s="17"/>
      <c r="DEI88" s="17"/>
      <c r="DEJ88" s="17"/>
      <c r="DEK88" s="17"/>
      <c r="DEL88" s="17"/>
      <c r="DEM88" s="17"/>
      <c r="DEN88" s="17"/>
      <c r="DEO88" s="17"/>
      <c r="DEP88" s="17"/>
      <c r="DEQ88" s="17"/>
      <c r="DER88" s="17"/>
      <c r="DES88" s="17"/>
      <c r="DET88" s="17"/>
      <c r="DEU88" s="17"/>
      <c r="DEV88" s="17"/>
      <c r="DEW88" s="17"/>
      <c r="DEX88" s="17"/>
      <c r="DEY88" s="17"/>
      <c r="DEZ88" s="17"/>
      <c r="DFA88" s="17"/>
      <c r="DFB88" s="17"/>
      <c r="DFC88" s="17"/>
      <c r="DFD88" s="17"/>
      <c r="DFE88" s="17"/>
      <c r="DFF88" s="17"/>
      <c r="DFG88" s="17"/>
      <c r="DFH88" s="17"/>
      <c r="DFI88" s="17"/>
      <c r="DFJ88" s="17"/>
      <c r="DFK88" s="17"/>
      <c r="DFL88" s="17"/>
      <c r="DFM88" s="17"/>
      <c r="DFN88" s="17"/>
      <c r="DFO88" s="17"/>
      <c r="DFP88" s="17"/>
      <c r="DFQ88" s="17"/>
      <c r="DFR88" s="17"/>
      <c r="DFS88" s="17"/>
      <c r="DFT88" s="17"/>
      <c r="DFU88" s="17"/>
      <c r="DFV88" s="17"/>
      <c r="DFW88" s="17"/>
      <c r="DFX88" s="17"/>
      <c r="DFY88" s="17"/>
      <c r="DFZ88" s="17"/>
      <c r="DGA88" s="17"/>
      <c r="DGB88" s="17"/>
      <c r="DGC88" s="17"/>
      <c r="DGD88" s="17"/>
      <c r="DGE88" s="17"/>
      <c r="DGF88" s="17"/>
      <c r="DGG88" s="17"/>
      <c r="DGH88" s="17"/>
      <c r="DGI88" s="17"/>
      <c r="DGJ88" s="17"/>
      <c r="DGK88" s="17"/>
      <c r="DGL88" s="17"/>
      <c r="DGM88" s="17"/>
      <c r="DGN88" s="17"/>
      <c r="DGO88" s="17"/>
      <c r="DGP88" s="17"/>
      <c r="DGQ88" s="17"/>
      <c r="DGR88" s="17"/>
      <c r="DGS88" s="17"/>
      <c r="DGT88" s="17"/>
      <c r="DGU88" s="17"/>
      <c r="DGV88" s="17"/>
      <c r="DGW88" s="17"/>
      <c r="DGX88" s="17"/>
      <c r="DGY88" s="17"/>
      <c r="DGZ88" s="17"/>
      <c r="DHA88" s="17"/>
      <c r="DHB88" s="17"/>
      <c r="DHC88" s="17"/>
      <c r="DHD88" s="17"/>
      <c r="DHE88" s="17"/>
      <c r="DHF88" s="17"/>
      <c r="DHG88" s="17"/>
      <c r="DHH88" s="17"/>
      <c r="DHI88" s="17"/>
      <c r="DHJ88" s="17"/>
      <c r="DHK88" s="17"/>
      <c r="DHL88" s="17"/>
      <c r="DHM88" s="17"/>
      <c r="DHN88" s="17"/>
      <c r="DHO88" s="17"/>
      <c r="DHP88" s="17"/>
      <c r="DHQ88" s="17"/>
      <c r="DHR88" s="17"/>
      <c r="DHS88" s="17"/>
      <c r="DHT88" s="17"/>
      <c r="DHU88" s="17"/>
      <c r="DHV88" s="17"/>
      <c r="DHW88" s="17"/>
      <c r="DHX88" s="17"/>
      <c r="DHY88" s="17"/>
      <c r="DHZ88" s="17"/>
      <c r="DIA88" s="17"/>
      <c r="DIB88" s="17"/>
      <c r="DIC88" s="17"/>
      <c r="DID88" s="17"/>
      <c r="DIE88" s="17"/>
      <c r="DIF88" s="17"/>
      <c r="DIG88" s="17"/>
      <c r="DIH88" s="17"/>
      <c r="DII88" s="17"/>
      <c r="DIJ88" s="17"/>
      <c r="DIK88" s="17"/>
      <c r="DIL88" s="17"/>
      <c r="DIM88" s="17"/>
      <c r="DIN88" s="17"/>
      <c r="DIO88" s="17"/>
      <c r="DIP88" s="17"/>
      <c r="DIQ88" s="17"/>
      <c r="DIR88" s="17"/>
      <c r="DIS88" s="17"/>
      <c r="DIT88" s="17"/>
      <c r="DIU88" s="17"/>
      <c r="DIV88" s="17"/>
      <c r="DIW88" s="17"/>
      <c r="DIX88" s="17"/>
      <c r="DIY88" s="17"/>
      <c r="DIZ88" s="17"/>
      <c r="DJA88" s="17"/>
      <c r="DJB88" s="17"/>
      <c r="DJC88" s="17"/>
      <c r="DJD88" s="17"/>
      <c r="DJE88" s="17"/>
      <c r="DJF88" s="17"/>
      <c r="DJG88" s="17"/>
      <c r="DJH88" s="17"/>
      <c r="DJI88" s="17"/>
      <c r="DJJ88" s="17"/>
      <c r="DJK88" s="17"/>
      <c r="DJL88" s="17"/>
      <c r="DJM88" s="17"/>
      <c r="DJN88" s="17"/>
      <c r="DJO88" s="17"/>
      <c r="DJP88" s="17"/>
      <c r="DJQ88" s="17"/>
      <c r="DJR88" s="17"/>
      <c r="DJS88" s="17"/>
      <c r="DJT88" s="17"/>
      <c r="DJU88" s="17"/>
      <c r="DJV88" s="17"/>
      <c r="DJW88" s="17"/>
      <c r="DJX88" s="17"/>
      <c r="DJY88" s="17"/>
      <c r="DJZ88" s="17"/>
      <c r="DKA88" s="17"/>
      <c r="DKB88" s="17"/>
      <c r="DKC88" s="17"/>
      <c r="DKD88" s="17"/>
      <c r="DKE88" s="17"/>
      <c r="DKF88" s="17"/>
      <c r="DKG88" s="17"/>
      <c r="DKH88" s="17"/>
      <c r="DKI88" s="17"/>
      <c r="DKJ88" s="17"/>
      <c r="DKK88" s="17"/>
      <c r="DKL88" s="17"/>
      <c r="DKM88" s="17"/>
      <c r="DKN88" s="17"/>
      <c r="DKO88" s="17"/>
      <c r="DKP88" s="17"/>
      <c r="DKQ88" s="17"/>
      <c r="DKR88" s="17"/>
      <c r="DKS88" s="17"/>
      <c r="DKT88" s="17"/>
      <c r="DKU88" s="17"/>
      <c r="DKV88" s="17"/>
      <c r="DKW88" s="17"/>
      <c r="DKX88" s="17"/>
      <c r="DKY88" s="17"/>
      <c r="DKZ88" s="17"/>
      <c r="DLA88" s="17"/>
      <c r="DLB88" s="17"/>
      <c r="DLC88" s="17"/>
      <c r="DLD88" s="17"/>
      <c r="DLE88" s="17"/>
      <c r="DLF88" s="17"/>
      <c r="DLG88" s="17"/>
      <c r="DLH88" s="17"/>
      <c r="DLI88" s="17"/>
      <c r="DLJ88" s="17"/>
      <c r="DLK88" s="17"/>
      <c r="DLL88" s="17"/>
      <c r="DLM88" s="17"/>
      <c r="DLN88" s="17"/>
      <c r="DLO88" s="17"/>
      <c r="DLP88" s="17"/>
      <c r="DLQ88" s="17"/>
      <c r="DLR88" s="17"/>
      <c r="DLS88" s="17"/>
      <c r="DLT88" s="17"/>
      <c r="DLU88" s="17"/>
      <c r="DLV88" s="17"/>
      <c r="DLW88" s="17"/>
      <c r="DLX88" s="17"/>
      <c r="DLY88" s="17"/>
      <c r="DLZ88" s="17"/>
      <c r="DMA88" s="17"/>
      <c r="DMB88" s="17"/>
      <c r="DMC88" s="17"/>
      <c r="DMD88" s="17"/>
      <c r="DME88" s="17"/>
      <c r="DMF88" s="17"/>
      <c r="DMG88" s="17"/>
      <c r="DMH88" s="17"/>
      <c r="DMI88" s="17"/>
      <c r="DMJ88" s="17"/>
      <c r="DMK88" s="17"/>
      <c r="DML88" s="17"/>
      <c r="DMM88" s="17"/>
      <c r="DMN88" s="17"/>
      <c r="DMO88" s="17"/>
      <c r="DMP88" s="17"/>
      <c r="DMQ88" s="17"/>
      <c r="DMR88" s="17"/>
      <c r="DMS88" s="17"/>
      <c r="DMT88" s="17"/>
      <c r="DMU88" s="17"/>
      <c r="DMV88" s="17"/>
      <c r="DMW88" s="17"/>
      <c r="DMX88" s="17"/>
      <c r="DMY88" s="17"/>
      <c r="DMZ88" s="17"/>
      <c r="DNA88" s="17"/>
      <c r="DNB88" s="17"/>
      <c r="DNC88" s="17"/>
      <c r="DND88" s="17"/>
      <c r="DNE88" s="17"/>
      <c r="DNF88" s="17"/>
      <c r="DNG88" s="17"/>
      <c r="DNH88" s="17"/>
      <c r="DNI88" s="17"/>
      <c r="DNJ88" s="17"/>
      <c r="DNK88" s="17"/>
      <c r="DNL88" s="17"/>
      <c r="DNM88" s="17"/>
      <c r="DNN88" s="17"/>
      <c r="DNO88" s="17"/>
      <c r="DNP88" s="17"/>
      <c r="DNQ88" s="17"/>
      <c r="DNR88" s="17"/>
      <c r="DNS88" s="17"/>
      <c r="DNT88" s="17"/>
      <c r="DNU88" s="17"/>
      <c r="DNV88" s="17"/>
      <c r="DNW88" s="17"/>
      <c r="DNX88" s="17"/>
      <c r="DNY88" s="17"/>
      <c r="DNZ88" s="17"/>
      <c r="DOA88" s="17"/>
      <c r="DOB88" s="17"/>
      <c r="DOC88" s="17"/>
      <c r="DOD88" s="17"/>
      <c r="DOE88" s="17"/>
      <c r="DOF88" s="17"/>
      <c r="DOG88" s="17"/>
      <c r="DOH88" s="17"/>
      <c r="DOI88" s="17"/>
      <c r="DOJ88" s="17"/>
      <c r="DOK88" s="17"/>
      <c r="DOL88" s="17"/>
      <c r="DOM88" s="17"/>
      <c r="DON88" s="17"/>
      <c r="DOO88" s="17"/>
      <c r="DOP88" s="17"/>
      <c r="DOQ88" s="17"/>
      <c r="DOR88" s="17"/>
      <c r="DOS88" s="17"/>
      <c r="DOT88" s="17"/>
      <c r="DOU88" s="17"/>
      <c r="DOV88" s="17"/>
      <c r="DOW88" s="17"/>
      <c r="DOX88" s="17"/>
      <c r="DOY88" s="17"/>
      <c r="DOZ88" s="17"/>
      <c r="DPA88" s="17"/>
      <c r="DPB88" s="17"/>
      <c r="DPC88" s="17"/>
      <c r="DPD88" s="17"/>
      <c r="DPE88" s="17"/>
      <c r="DPF88" s="17"/>
      <c r="DPG88" s="17"/>
      <c r="DPH88" s="17"/>
      <c r="DPI88" s="17"/>
      <c r="DPJ88" s="17"/>
      <c r="DPK88" s="17"/>
      <c r="DPL88" s="17"/>
      <c r="DPM88" s="17"/>
      <c r="DPN88" s="17"/>
      <c r="DPO88" s="17"/>
      <c r="DPP88" s="17"/>
      <c r="DPQ88" s="17"/>
      <c r="DPR88" s="17"/>
      <c r="DPS88" s="17"/>
      <c r="DPT88" s="17"/>
      <c r="DPU88" s="17"/>
      <c r="DPV88" s="17"/>
      <c r="DPW88" s="17"/>
      <c r="DPX88" s="17"/>
      <c r="DPY88" s="17"/>
      <c r="DPZ88" s="17"/>
      <c r="DQA88" s="17"/>
      <c r="DQB88" s="17"/>
      <c r="DQC88" s="17"/>
      <c r="DQD88" s="17"/>
      <c r="DQE88" s="17"/>
      <c r="DQF88" s="17"/>
      <c r="DQG88" s="17"/>
      <c r="DQH88" s="17"/>
      <c r="DQI88" s="17"/>
      <c r="DQJ88" s="17"/>
      <c r="DQK88" s="17"/>
      <c r="DQL88" s="17"/>
      <c r="DQM88" s="17"/>
      <c r="DQN88" s="17"/>
      <c r="DQO88" s="17"/>
      <c r="DQP88" s="17"/>
      <c r="DQQ88" s="17"/>
      <c r="DQR88" s="17"/>
      <c r="DQS88" s="17"/>
      <c r="DQT88" s="17"/>
      <c r="DQU88" s="17"/>
      <c r="DQV88" s="17"/>
      <c r="DQW88" s="17"/>
      <c r="DQX88" s="17"/>
      <c r="DQY88" s="17"/>
      <c r="DQZ88" s="17"/>
      <c r="DRA88" s="17"/>
      <c r="DRB88" s="17"/>
      <c r="DRC88" s="17"/>
      <c r="DRD88" s="17"/>
      <c r="DRE88" s="17"/>
      <c r="DRF88" s="17"/>
      <c r="DRG88" s="17"/>
      <c r="DRH88" s="17"/>
      <c r="DRI88" s="17"/>
      <c r="DRJ88" s="17"/>
      <c r="DRK88" s="17"/>
      <c r="DRL88" s="17"/>
      <c r="DRM88" s="17"/>
      <c r="DRN88" s="17"/>
      <c r="DRO88" s="17"/>
      <c r="DRP88" s="17"/>
      <c r="DRQ88" s="17"/>
      <c r="DRR88" s="17"/>
      <c r="DRS88" s="17"/>
      <c r="DRT88" s="17"/>
      <c r="DRU88" s="17"/>
      <c r="DRV88" s="17"/>
      <c r="DRW88" s="17"/>
      <c r="DRX88" s="17"/>
      <c r="DRY88" s="17"/>
      <c r="DRZ88" s="17"/>
      <c r="DSA88" s="17"/>
      <c r="DSB88" s="17"/>
      <c r="DSC88" s="17"/>
      <c r="DSD88" s="17"/>
      <c r="DSE88" s="17"/>
      <c r="DSF88" s="17"/>
      <c r="DSG88" s="17"/>
      <c r="DSH88" s="17"/>
      <c r="DSI88" s="17"/>
      <c r="DSJ88" s="17"/>
      <c r="DSK88" s="17"/>
      <c r="DSL88" s="17"/>
      <c r="DSM88" s="17"/>
      <c r="DSN88" s="17"/>
      <c r="DSO88" s="17"/>
      <c r="DSP88" s="17"/>
      <c r="DSQ88" s="17"/>
      <c r="DSR88" s="17"/>
      <c r="DSS88" s="17"/>
      <c r="DST88" s="17"/>
      <c r="DSU88" s="17"/>
      <c r="DSV88" s="17"/>
      <c r="DSW88" s="17"/>
      <c r="DSX88" s="17"/>
      <c r="DSY88" s="17"/>
      <c r="DSZ88" s="17"/>
      <c r="DTA88" s="17"/>
      <c r="DTB88" s="17"/>
      <c r="DTC88" s="17"/>
      <c r="DTD88" s="17"/>
      <c r="DTE88" s="17"/>
      <c r="DTF88" s="17"/>
      <c r="DTG88" s="17"/>
      <c r="DTH88" s="17"/>
      <c r="DTI88" s="17"/>
      <c r="DTJ88" s="17"/>
      <c r="DTK88" s="17"/>
      <c r="DTL88" s="17"/>
      <c r="DTM88" s="17"/>
      <c r="DTN88" s="17"/>
      <c r="DTO88" s="17"/>
      <c r="DTP88" s="17"/>
      <c r="DTQ88" s="17"/>
      <c r="DTR88" s="17"/>
      <c r="DTS88" s="17"/>
      <c r="DTT88" s="17"/>
      <c r="DTU88" s="17"/>
      <c r="DTV88" s="17"/>
      <c r="DTW88" s="17"/>
      <c r="DTX88" s="17"/>
      <c r="DTY88" s="17"/>
      <c r="DTZ88" s="17"/>
      <c r="DUA88" s="17"/>
      <c r="DUB88" s="17"/>
      <c r="DUC88" s="17"/>
      <c r="DUD88" s="17"/>
      <c r="DUE88" s="17"/>
      <c r="DUF88" s="17"/>
      <c r="DUG88" s="17"/>
      <c r="DUH88" s="17"/>
      <c r="DUI88" s="17"/>
      <c r="DUJ88" s="17"/>
      <c r="DUK88" s="17"/>
      <c r="DUL88" s="17"/>
      <c r="DUM88" s="17"/>
      <c r="DUN88" s="17"/>
      <c r="DUO88" s="17"/>
      <c r="DUP88" s="17"/>
      <c r="DUQ88" s="17"/>
      <c r="DUR88" s="17"/>
      <c r="DUS88" s="17"/>
      <c r="DUT88" s="17"/>
      <c r="DUU88" s="17"/>
      <c r="DUV88" s="17"/>
      <c r="DUW88" s="17"/>
      <c r="DUX88" s="17"/>
      <c r="DUY88" s="17"/>
      <c r="DUZ88" s="17"/>
      <c r="DVA88" s="17"/>
      <c r="DVB88" s="17"/>
      <c r="DVC88" s="17"/>
      <c r="DVD88" s="17"/>
      <c r="DVE88" s="17"/>
      <c r="DVF88" s="17"/>
      <c r="DVG88" s="17"/>
      <c r="DVH88" s="17"/>
      <c r="DVI88" s="17"/>
      <c r="DVJ88" s="17"/>
      <c r="DVK88" s="17"/>
      <c r="DVL88" s="17"/>
      <c r="DVM88" s="17"/>
      <c r="DVN88" s="17"/>
      <c r="DVO88" s="17"/>
      <c r="DVP88" s="17"/>
      <c r="DVQ88" s="17"/>
      <c r="DVR88" s="17"/>
      <c r="DVS88" s="17"/>
      <c r="DVT88" s="17"/>
      <c r="DVU88" s="17"/>
      <c r="DVV88" s="17"/>
      <c r="DVW88" s="17"/>
      <c r="DVX88" s="17"/>
      <c r="DVY88" s="17"/>
      <c r="DVZ88" s="17"/>
      <c r="DWA88" s="17"/>
      <c r="DWB88" s="17"/>
      <c r="DWC88" s="17"/>
      <c r="DWD88" s="17"/>
      <c r="DWE88" s="17"/>
      <c r="DWF88" s="17"/>
      <c r="DWG88" s="17"/>
      <c r="DWH88" s="17"/>
      <c r="DWI88" s="17"/>
      <c r="DWJ88" s="17"/>
      <c r="DWK88" s="17"/>
      <c r="DWL88" s="17"/>
      <c r="DWM88" s="17"/>
      <c r="DWN88" s="17"/>
      <c r="DWO88" s="17"/>
      <c r="DWP88" s="17"/>
      <c r="DWQ88" s="17"/>
      <c r="DWR88" s="17"/>
      <c r="DWS88" s="17"/>
      <c r="DWT88" s="17"/>
      <c r="DWU88" s="17"/>
      <c r="DWV88" s="17"/>
      <c r="DWW88" s="17"/>
      <c r="DWX88" s="17"/>
      <c r="DWY88" s="17"/>
      <c r="DWZ88" s="17"/>
      <c r="DXA88" s="17"/>
      <c r="DXB88" s="17"/>
      <c r="DXC88" s="17"/>
      <c r="DXD88" s="17"/>
      <c r="DXE88" s="17"/>
      <c r="DXF88" s="17"/>
      <c r="DXG88" s="17"/>
      <c r="DXH88" s="17"/>
      <c r="DXI88" s="17"/>
      <c r="DXJ88" s="17"/>
      <c r="DXK88" s="17"/>
      <c r="DXL88" s="17"/>
      <c r="DXM88" s="17"/>
      <c r="DXN88" s="17"/>
      <c r="DXO88" s="17"/>
      <c r="DXP88" s="17"/>
      <c r="DXQ88" s="17"/>
      <c r="DXR88" s="17"/>
      <c r="DXS88" s="17"/>
      <c r="DXT88" s="17"/>
      <c r="DXU88" s="17"/>
      <c r="DXV88" s="17"/>
      <c r="DXW88" s="17"/>
      <c r="DXX88" s="17"/>
      <c r="DXY88" s="17"/>
      <c r="DXZ88" s="17"/>
      <c r="DYA88" s="17"/>
      <c r="DYB88" s="17"/>
      <c r="DYC88" s="17"/>
      <c r="DYD88" s="17"/>
      <c r="DYE88" s="17"/>
      <c r="DYF88" s="17"/>
      <c r="DYG88" s="17"/>
      <c r="DYH88" s="17"/>
      <c r="DYI88" s="17"/>
      <c r="DYJ88" s="17"/>
      <c r="DYK88" s="17"/>
      <c r="DYL88" s="17"/>
      <c r="DYM88" s="17"/>
      <c r="DYN88" s="17"/>
      <c r="DYO88" s="17"/>
      <c r="DYP88" s="17"/>
      <c r="DYQ88" s="17"/>
      <c r="DYR88" s="17"/>
      <c r="DYS88" s="17"/>
      <c r="DYT88" s="17"/>
      <c r="DYU88" s="17"/>
      <c r="DYV88" s="17"/>
      <c r="DYW88" s="17"/>
      <c r="DYX88" s="17"/>
      <c r="DYY88" s="17"/>
      <c r="DYZ88" s="17"/>
      <c r="DZA88" s="17"/>
      <c r="DZB88" s="17"/>
      <c r="DZC88" s="17"/>
      <c r="DZD88" s="17"/>
      <c r="DZE88" s="17"/>
      <c r="DZF88" s="17"/>
      <c r="DZG88" s="17"/>
      <c r="DZH88" s="17"/>
      <c r="DZI88" s="17"/>
      <c r="DZJ88" s="17"/>
      <c r="DZK88" s="17"/>
      <c r="DZL88" s="17"/>
      <c r="DZM88" s="17"/>
      <c r="DZN88" s="17"/>
      <c r="DZO88" s="17"/>
      <c r="DZP88" s="17"/>
      <c r="DZQ88" s="17"/>
      <c r="DZR88" s="17"/>
      <c r="DZS88" s="17"/>
      <c r="DZT88" s="17"/>
      <c r="DZU88" s="17"/>
      <c r="DZV88" s="17"/>
      <c r="DZW88" s="17"/>
      <c r="DZX88" s="17"/>
      <c r="DZY88" s="17"/>
      <c r="DZZ88" s="17"/>
      <c r="EAA88" s="17"/>
      <c r="EAB88" s="17"/>
      <c r="EAC88" s="17"/>
      <c r="EAD88" s="17"/>
      <c r="EAE88" s="17"/>
      <c r="EAF88" s="17"/>
      <c r="EAG88" s="17"/>
      <c r="EAH88" s="17"/>
      <c r="EAI88" s="17"/>
      <c r="EAJ88" s="17"/>
      <c r="EAK88" s="17"/>
      <c r="EAL88" s="17"/>
      <c r="EAM88" s="17"/>
      <c r="EAN88" s="17"/>
      <c r="EAO88" s="17"/>
      <c r="EAP88" s="17"/>
      <c r="EAQ88" s="17"/>
      <c r="EAR88" s="17"/>
      <c r="EAS88" s="17"/>
      <c r="EAT88" s="17"/>
      <c r="EAU88" s="17"/>
      <c r="EAV88" s="17"/>
      <c r="EAW88" s="17"/>
      <c r="EAX88" s="17"/>
      <c r="EAY88" s="17"/>
      <c r="EAZ88" s="17"/>
      <c r="EBA88" s="17"/>
      <c r="EBB88" s="17"/>
      <c r="EBC88" s="17"/>
      <c r="EBD88" s="17"/>
      <c r="EBE88" s="17"/>
      <c r="EBF88" s="17"/>
      <c r="EBG88" s="17"/>
      <c r="EBH88" s="17"/>
      <c r="EBI88" s="17"/>
      <c r="EBJ88" s="17"/>
      <c r="EBK88" s="17"/>
      <c r="EBL88" s="17"/>
      <c r="EBM88" s="17"/>
      <c r="EBN88" s="17"/>
      <c r="EBO88" s="17"/>
      <c r="EBP88" s="17"/>
      <c r="EBQ88" s="17"/>
      <c r="EBR88" s="17"/>
      <c r="EBS88" s="17"/>
      <c r="EBT88" s="17"/>
      <c r="EBU88" s="17"/>
      <c r="EBV88" s="17"/>
      <c r="EBW88" s="17"/>
      <c r="EBX88" s="17"/>
      <c r="EBY88" s="17"/>
      <c r="EBZ88" s="17"/>
      <c r="ECA88" s="17"/>
      <c r="ECB88" s="17"/>
      <c r="ECC88" s="17"/>
      <c r="ECD88" s="17"/>
      <c r="ECE88" s="17"/>
      <c r="ECF88" s="17"/>
      <c r="ECG88" s="17"/>
      <c r="ECH88" s="17"/>
      <c r="ECI88" s="17"/>
      <c r="ECJ88" s="17"/>
      <c r="ECK88" s="17"/>
      <c r="ECL88" s="17"/>
      <c r="ECM88" s="17"/>
      <c r="ECN88" s="17"/>
      <c r="ECO88" s="17"/>
      <c r="ECP88" s="17"/>
      <c r="ECQ88" s="17"/>
      <c r="ECR88" s="17"/>
      <c r="ECS88" s="17"/>
      <c r="ECT88" s="17"/>
      <c r="ECU88" s="17"/>
      <c r="ECV88" s="17"/>
      <c r="ECW88" s="17"/>
      <c r="ECX88" s="17"/>
      <c r="ECY88" s="17"/>
      <c r="ECZ88" s="17"/>
      <c r="EDA88" s="17"/>
      <c r="EDB88" s="17"/>
      <c r="EDC88" s="17"/>
      <c r="EDD88" s="17"/>
      <c r="EDE88" s="17"/>
      <c r="EDF88" s="17"/>
      <c r="EDG88" s="17"/>
      <c r="EDH88" s="17"/>
      <c r="EDI88" s="17"/>
      <c r="EDJ88" s="17"/>
      <c r="EDK88" s="17"/>
      <c r="EDL88" s="17"/>
      <c r="EDM88" s="17"/>
      <c r="EDN88" s="17"/>
      <c r="EDO88" s="17"/>
      <c r="EDP88" s="17"/>
      <c r="EDQ88" s="17"/>
      <c r="EDR88" s="17"/>
      <c r="EDS88" s="17"/>
      <c r="EDT88" s="17"/>
      <c r="EDU88" s="17"/>
      <c r="EDV88" s="17"/>
      <c r="EDW88" s="17"/>
      <c r="EDX88" s="17"/>
      <c r="EDY88" s="17"/>
      <c r="EDZ88" s="17"/>
      <c r="EEA88" s="17"/>
      <c r="EEB88" s="17"/>
      <c r="EEC88" s="17"/>
      <c r="EED88" s="17"/>
      <c r="EEE88" s="17"/>
      <c r="EEF88" s="17"/>
      <c r="EEG88" s="17"/>
      <c r="EEH88" s="17"/>
      <c r="EEI88" s="17"/>
      <c r="EEJ88" s="17"/>
      <c r="EEK88" s="17"/>
      <c r="EEL88" s="17"/>
      <c r="EEM88" s="17"/>
      <c r="EEN88" s="17"/>
      <c r="EEO88" s="17"/>
      <c r="EEP88" s="17"/>
      <c r="EEQ88" s="17"/>
      <c r="EER88" s="17"/>
      <c r="EES88" s="17"/>
      <c r="EET88" s="17"/>
      <c r="EEU88" s="17"/>
      <c r="EEV88" s="17"/>
      <c r="EEW88" s="17"/>
      <c r="EEX88" s="17"/>
      <c r="EEY88" s="17"/>
      <c r="EEZ88" s="17"/>
      <c r="EFA88" s="17"/>
      <c r="EFB88" s="17"/>
      <c r="EFC88" s="17"/>
      <c r="EFD88" s="17"/>
      <c r="EFE88" s="17"/>
      <c r="EFF88" s="17"/>
      <c r="EFG88" s="17"/>
      <c r="EFH88" s="17"/>
      <c r="EFI88" s="17"/>
      <c r="EFJ88" s="17"/>
      <c r="EFK88" s="17"/>
      <c r="EFL88" s="17"/>
      <c r="EFM88" s="17"/>
      <c r="EFN88" s="17"/>
      <c r="EFO88" s="17"/>
      <c r="EFP88" s="17"/>
      <c r="EFQ88" s="17"/>
      <c r="EFR88" s="17"/>
      <c r="EFS88" s="17"/>
      <c r="EFT88" s="17"/>
      <c r="EFU88" s="17"/>
      <c r="EFV88" s="17"/>
      <c r="EFW88" s="17"/>
      <c r="EFX88" s="17"/>
      <c r="EFY88" s="17"/>
      <c r="EFZ88" s="17"/>
      <c r="EGA88" s="17"/>
      <c r="EGB88" s="17"/>
      <c r="EGC88" s="17"/>
      <c r="EGD88" s="17"/>
      <c r="EGE88" s="17"/>
      <c r="EGF88" s="17"/>
      <c r="EGG88" s="17"/>
      <c r="EGH88" s="17"/>
      <c r="EGI88" s="17"/>
      <c r="EGJ88" s="17"/>
      <c r="EGK88" s="17"/>
      <c r="EGL88" s="17"/>
      <c r="EGM88" s="17"/>
      <c r="EGN88" s="17"/>
      <c r="EGO88" s="17"/>
      <c r="EGP88" s="17"/>
      <c r="EGQ88" s="17"/>
      <c r="EGR88" s="17"/>
      <c r="EGS88" s="17"/>
      <c r="EGT88" s="17"/>
      <c r="EGU88" s="17"/>
      <c r="EGV88" s="17"/>
      <c r="EGW88" s="17"/>
      <c r="EGX88" s="17"/>
      <c r="EGY88" s="17"/>
      <c r="EGZ88" s="17"/>
      <c r="EHA88" s="17"/>
      <c r="EHB88" s="17"/>
      <c r="EHC88" s="17"/>
      <c r="EHD88" s="17"/>
      <c r="EHE88" s="17"/>
      <c r="EHF88" s="17"/>
      <c r="EHG88" s="17"/>
      <c r="EHH88" s="17"/>
      <c r="EHI88" s="17"/>
      <c r="EHJ88" s="17"/>
      <c r="EHK88" s="17"/>
      <c r="EHL88" s="17"/>
      <c r="EHM88" s="17"/>
      <c r="EHN88" s="17"/>
      <c r="EHO88" s="17"/>
      <c r="EHP88" s="17"/>
      <c r="EHQ88" s="17"/>
      <c r="EHR88" s="17"/>
      <c r="EHS88" s="17"/>
      <c r="EHT88" s="17"/>
      <c r="EHU88" s="17"/>
      <c r="EHV88" s="17"/>
      <c r="EHW88" s="17"/>
      <c r="EHX88" s="17"/>
      <c r="EHY88" s="17"/>
      <c r="EHZ88" s="17"/>
      <c r="EIA88" s="17"/>
      <c r="EIB88" s="17"/>
      <c r="EIC88" s="17"/>
      <c r="EID88" s="17"/>
      <c r="EIE88" s="17"/>
      <c r="EIF88" s="17"/>
      <c r="EIG88" s="17"/>
      <c r="EIH88" s="17"/>
      <c r="EII88" s="17"/>
      <c r="EIJ88" s="17"/>
      <c r="EIK88" s="17"/>
      <c r="EIL88" s="17"/>
      <c r="EIM88" s="17"/>
      <c r="EIN88" s="17"/>
      <c r="EIO88" s="17"/>
      <c r="EIP88" s="17"/>
      <c r="EIQ88" s="17"/>
      <c r="EIR88" s="17"/>
      <c r="EIS88" s="17"/>
      <c r="EIT88" s="17"/>
      <c r="EIU88" s="17"/>
      <c r="EIV88" s="17"/>
      <c r="EIW88" s="17"/>
      <c r="EIX88" s="17"/>
      <c r="EIY88" s="17"/>
      <c r="EIZ88" s="17"/>
      <c r="EJA88" s="17"/>
      <c r="EJB88" s="17"/>
      <c r="EJC88" s="17"/>
      <c r="EJD88" s="17"/>
      <c r="EJE88" s="17"/>
      <c r="EJF88" s="17"/>
      <c r="EJG88" s="17"/>
      <c r="EJH88" s="17"/>
      <c r="EJI88" s="17"/>
      <c r="EJJ88" s="17"/>
      <c r="EJK88" s="17"/>
      <c r="EJL88" s="17"/>
      <c r="EJM88" s="17"/>
      <c r="EJN88" s="17"/>
      <c r="EJO88" s="17"/>
      <c r="EJP88" s="17"/>
      <c r="EJQ88" s="17"/>
      <c r="EJR88" s="17"/>
      <c r="EJS88" s="17"/>
      <c r="EJT88" s="17"/>
      <c r="EJU88" s="17"/>
      <c r="EJV88" s="17"/>
      <c r="EJW88" s="17"/>
      <c r="EJX88" s="17"/>
      <c r="EJY88" s="17"/>
      <c r="EJZ88" s="17"/>
      <c r="EKA88" s="17"/>
      <c r="EKB88" s="17"/>
      <c r="EKC88" s="17"/>
      <c r="EKD88" s="17"/>
      <c r="EKE88" s="17"/>
      <c r="EKF88" s="17"/>
      <c r="EKG88" s="17"/>
      <c r="EKH88" s="17"/>
      <c r="EKI88" s="17"/>
      <c r="EKJ88" s="17"/>
      <c r="EKK88" s="17"/>
      <c r="EKL88" s="17"/>
      <c r="EKM88" s="17"/>
      <c r="EKN88" s="17"/>
      <c r="EKO88" s="17"/>
      <c r="EKP88" s="17"/>
      <c r="EKQ88" s="17"/>
      <c r="EKR88" s="17"/>
      <c r="EKS88" s="17"/>
      <c r="EKT88" s="17"/>
      <c r="EKU88" s="17"/>
      <c r="EKV88" s="17"/>
      <c r="EKW88" s="17"/>
      <c r="EKX88" s="17"/>
      <c r="EKY88" s="17"/>
      <c r="EKZ88" s="17"/>
      <c r="ELA88" s="17"/>
      <c r="ELB88" s="17"/>
      <c r="ELC88" s="17"/>
      <c r="ELD88" s="17"/>
      <c r="ELE88" s="17"/>
      <c r="ELF88" s="17"/>
      <c r="ELG88" s="17"/>
      <c r="ELH88" s="17"/>
      <c r="ELI88" s="17"/>
      <c r="ELJ88" s="17"/>
      <c r="ELK88" s="17"/>
      <c r="ELL88" s="17"/>
      <c r="ELM88" s="17"/>
      <c r="ELN88" s="17"/>
      <c r="ELO88" s="17"/>
      <c r="ELP88" s="17"/>
      <c r="ELQ88" s="17"/>
      <c r="ELR88" s="17"/>
      <c r="ELS88" s="17"/>
      <c r="ELT88" s="17"/>
      <c r="ELU88" s="17"/>
      <c r="ELV88" s="17"/>
      <c r="ELW88" s="17"/>
      <c r="ELX88" s="17"/>
      <c r="ELY88" s="17"/>
      <c r="ELZ88" s="17"/>
      <c r="EMA88" s="17"/>
      <c r="EMB88" s="17"/>
      <c r="EMC88" s="17"/>
      <c r="EMD88" s="17"/>
      <c r="EME88" s="17"/>
      <c r="EMF88" s="17"/>
      <c r="EMG88" s="17"/>
      <c r="EMH88" s="17"/>
      <c r="EMI88" s="17"/>
      <c r="EMJ88" s="17"/>
      <c r="EMK88" s="17"/>
      <c r="EML88" s="17"/>
      <c r="EMM88" s="17"/>
      <c r="EMN88" s="17"/>
      <c r="EMO88" s="17"/>
      <c r="EMP88" s="17"/>
      <c r="EMQ88" s="17"/>
      <c r="EMR88" s="17"/>
      <c r="EMS88" s="17"/>
      <c r="EMT88" s="17"/>
      <c r="EMU88" s="17"/>
      <c r="EMV88" s="17"/>
      <c r="EMW88" s="17"/>
      <c r="EMX88" s="17"/>
      <c r="EMY88" s="17"/>
      <c r="EMZ88" s="17"/>
      <c r="ENA88" s="17"/>
      <c r="ENB88" s="17"/>
      <c r="ENC88" s="17"/>
      <c r="END88" s="17"/>
      <c r="ENE88" s="17"/>
      <c r="ENF88" s="17"/>
      <c r="ENG88" s="17"/>
      <c r="ENH88" s="17"/>
      <c r="ENI88" s="17"/>
      <c r="ENJ88" s="17"/>
      <c r="ENK88" s="17"/>
      <c r="ENL88" s="17"/>
      <c r="ENM88" s="17"/>
      <c r="ENN88" s="17"/>
      <c r="ENO88" s="17"/>
      <c r="ENP88" s="17"/>
      <c r="ENQ88" s="17"/>
      <c r="ENR88" s="17"/>
      <c r="ENS88" s="17"/>
      <c r="ENT88" s="17"/>
      <c r="ENU88" s="17"/>
      <c r="ENV88" s="17"/>
      <c r="ENW88" s="17"/>
      <c r="ENX88" s="17"/>
      <c r="ENY88" s="17"/>
      <c r="ENZ88" s="17"/>
      <c r="EOA88" s="17"/>
      <c r="EOB88" s="17"/>
      <c r="EOC88" s="17"/>
      <c r="EOD88" s="17"/>
      <c r="EOE88" s="17"/>
      <c r="EOF88" s="17"/>
      <c r="EOG88" s="17"/>
      <c r="EOH88" s="17"/>
      <c r="EOI88" s="17"/>
      <c r="EOJ88" s="17"/>
      <c r="EOK88" s="17"/>
      <c r="EOL88" s="17"/>
      <c r="EOM88" s="17"/>
      <c r="EON88" s="17"/>
      <c r="EOO88" s="17"/>
      <c r="EOP88" s="17"/>
      <c r="EOQ88" s="17"/>
      <c r="EOR88" s="17"/>
      <c r="EOS88" s="17"/>
      <c r="EOT88" s="17"/>
      <c r="EOU88" s="17"/>
      <c r="EOV88" s="17"/>
      <c r="EOW88" s="17"/>
      <c r="EOX88" s="17"/>
      <c r="EOY88" s="17"/>
      <c r="EOZ88" s="17"/>
      <c r="EPA88" s="17"/>
      <c r="EPB88" s="17"/>
      <c r="EPC88" s="17"/>
      <c r="EPD88" s="17"/>
      <c r="EPE88" s="17"/>
      <c r="EPF88" s="17"/>
      <c r="EPG88" s="17"/>
      <c r="EPH88" s="17"/>
      <c r="EPI88" s="17"/>
      <c r="EPJ88" s="17"/>
      <c r="EPK88" s="17"/>
      <c r="EPL88" s="17"/>
      <c r="EPM88" s="17"/>
      <c r="EPN88" s="17"/>
      <c r="EPO88" s="17"/>
      <c r="EPP88" s="17"/>
      <c r="EPQ88" s="17"/>
      <c r="EPR88" s="17"/>
      <c r="EPS88" s="17"/>
      <c r="EPT88" s="17"/>
      <c r="EPU88" s="17"/>
      <c r="EPV88" s="17"/>
      <c r="EPW88" s="17"/>
      <c r="EPX88" s="17"/>
      <c r="EPY88" s="17"/>
      <c r="EPZ88" s="17"/>
      <c r="EQA88" s="17"/>
      <c r="EQB88" s="17"/>
      <c r="EQC88" s="17"/>
      <c r="EQD88" s="17"/>
      <c r="EQE88" s="17"/>
      <c r="EQF88" s="17"/>
      <c r="EQG88" s="17"/>
      <c r="EQH88" s="17"/>
      <c r="EQI88" s="17"/>
      <c r="EQJ88" s="17"/>
      <c r="EQK88" s="17"/>
      <c r="EQL88" s="17"/>
      <c r="EQM88" s="17"/>
      <c r="EQN88" s="17"/>
      <c r="EQO88" s="17"/>
      <c r="EQP88" s="17"/>
      <c r="EQQ88" s="17"/>
      <c r="EQR88" s="17"/>
      <c r="EQS88" s="17"/>
      <c r="EQT88" s="17"/>
      <c r="EQU88" s="17"/>
      <c r="EQV88" s="17"/>
      <c r="EQW88" s="17"/>
      <c r="EQX88" s="17"/>
      <c r="EQY88" s="17"/>
      <c r="EQZ88" s="17"/>
      <c r="ERA88" s="17"/>
      <c r="ERB88" s="17"/>
      <c r="ERC88" s="17"/>
      <c r="ERD88" s="17"/>
      <c r="ERE88" s="17"/>
      <c r="ERF88" s="17"/>
      <c r="ERG88" s="17"/>
      <c r="ERH88" s="17"/>
      <c r="ERI88" s="17"/>
      <c r="ERJ88" s="17"/>
      <c r="ERK88" s="17"/>
      <c r="ERL88" s="17"/>
      <c r="ERM88" s="17"/>
      <c r="ERN88" s="17"/>
      <c r="ERO88" s="17"/>
      <c r="ERP88" s="17"/>
      <c r="ERQ88" s="17"/>
      <c r="ERR88" s="17"/>
      <c r="ERS88" s="17"/>
      <c r="ERT88" s="17"/>
      <c r="ERU88" s="17"/>
      <c r="ERV88" s="17"/>
      <c r="ERW88" s="17"/>
      <c r="ERX88" s="17"/>
      <c r="ERY88" s="17"/>
      <c r="ERZ88" s="17"/>
      <c r="ESA88" s="17"/>
      <c r="ESB88" s="17"/>
      <c r="ESC88" s="17"/>
      <c r="ESD88" s="17"/>
      <c r="ESE88" s="17"/>
      <c r="ESF88" s="17"/>
      <c r="ESG88" s="17"/>
      <c r="ESH88" s="17"/>
      <c r="ESI88" s="17"/>
      <c r="ESJ88" s="17"/>
      <c r="ESK88" s="17"/>
      <c r="ESL88" s="17"/>
      <c r="ESM88" s="17"/>
      <c r="ESN88" s="17"/>
      <c r="ESO88" s="17"/>
      <c r="ESP88" s="17"/>
      <c r="ESQ88" s="17"/>
      <c r="ESR88" s="17"/>
      <c r="ESS88" s="17"/>
      <c r="EST88" s="17"/>
      <c r="ESU88" s="17"/>
      <c r="ESV88" s="17"/>
      <c r="ESW88" s="17"/>
      <c r="ESX88" s="17"/>
      <c r="ESY88" s="17"/>
      <c r="ESZ88" s="17"/>
      <c r="ETA88" s="17"/>
      <c r="ETB88" s="17"/>
      <c r="ETC88" s="17"/>
      <c r="ETD88" s="17"/>
      <c r="ETE88" s="17"/>
      <c r="ETF88" s="17"/>
      <c r="ETG88" s="17"/>
      <c r="ETH88" s="17"/>
      <c r="ETI88" s="17"/>
      <c r="ETJ88" s="17"/>
      <c r="ETK88" s="17"/>
      <c r="ETL88" s="17"/>
      <c r="ETM88" s="17"/>
      <c r="ETN88" s="17"/>
      <c r="ETO88" s="17"/>
      <c r="ETP88" s="17"/>
      <c r="ETQ88" s="17"/>
      <c r="ETR88" s="17"/>
      <c r="ETS88" s="17"/>
      <c r="ETT88" s="17"/>
      <c r="ETU88" s="17"/>
      <c r="ETV88" s="17"/>
      <c r="ETW88" s="17"/>
      <c r="ETX88" s="17"/>
      <c r="ETY88" s="17"/>
      <c r="ETZ88" s="17"/>
      <c r="EUA88" s="17"/>
      <c r="EUB88" s="17"/>
      <c r="EUC88" s="17"/>
      <c r="EUD88" s="17"/>
      <c r="EUE88" s="17"/>
      <c r="EUF88" s="17"/>
      <c r="EUG88" s="17"/>
      <c r="EUH88" s="17"/>
      <c r="EUI88" s="17"/>
      <c r="EUJ88" s="17"/>
      <c r="EUK88" s="17"/>
      <c r="EUL88" s="17"/>
      <c r="EUM88" s="17"/>
      <c r="EUN88" s="17"/>
      <c r="EUO88" s="17"/>
      <c r="EUP88" s="17"/>
      <c r="EUQ88" s="17"/>
      <c r="EUR88" s="17"/>
      <c r="EUS88" s="17"/>
      <c r="EUT88" s="17"/>
      <c r="EUU88" s="17"/>
      <c r="EUV88" s="17"/>
      <c r="EUW88" s="17"/>
      <c r="EUX88" s="17"/>
      <c r="EUY88" s="17"/>
      <c r="EUZ88" s="17"/>
      <c r="EVA88" s="17"/>
      <c r="EVB88" s="17"/>
      <c r="EVC88" s="17"/>
      <c r="EVD88" s="17"/>
      <c r="EVE88" s="17"/>
      <c r="EVF88" s="17"/>
      <c r="EVG88" s="17"/>
      <c r="EVH88" s="17"/>
      <c r="EVI88" s="17"/>
      <c r="EVJ88" s="17"/>
      <c r="EVK88" s="17"/>
      <c r="EVL88" s="17"/>
      <c r="EVM88" s="17"/>
      <c r="EVN88" s="17"/>
      <c r="EVO88" s="17"/>
      <c r="EVP88" s="17"/>
      <c r="EVQ88" s="17"/>
      <c r="EVR88" s="17"/>
      <c r="EVS88" s="17"/>
      <c r="EVT88" s="17"/>
      <c r="EVU88" s="17"/>
      <c r="EVV88" s="17"/>
      <c r="EVW88" s="17"/>
      <c r="EVX88" s="17"/>
      <c r="EVY88" s="17"/>
      <c r="EVZ88" s="17"/>
      <c r="EWA88" s="17"/>
      <c r="EWB88" s="17"/>
      <c r="EWC88" s="17"/>
      <c r="EWD88" s="17"/>
      <c r="EWE88" s="17"/>
      <c r="EWF88" s="17"/>
      <c r="EWG88" s="17"/>
      <c r="EWH88" s="17"/>
      <c r="EWI88" s="17"/>
      <c r="EWJ88" s="17"/>
      <c r="EWK88" s="17"/>
      <c r="EWL88" s="17"/>
      <c r="EWM88" s="17"/>
      <c r="EWN88" s="17"/>
      <c r="EWO88" s="17"/>
      <c r="EWP88" s="17"/>
      <c r="EWQ88" s="17"/>
      <c r="EWR88" s="17"/>
      <c r="EWS88" s="17"/>
      <c r="EWT88" s="17"/>
      <c r="EWU88" s="17"/>
      <c r="EWV88" s="17"/>
      <c r="EWW88" s="17"/>
      <c r="EWX88" s="17"/>
      <c r="EWY88" s="17"/>
      <c r="EWZ88" s="17"/>
      <c r="EXA88" s="17"/>
      <c r="EXB88" s="17"/>
      <c r="EXC88" s="17"/>
      <c r="EXD88" s="17"/>
      <c r="EXE88" s="17"/>
      <c r="EXF88" s="17"/>
      <c r="EXG88" s="17"/>
      <c r="EXH88" s="17"/>
      <c r="EXI88" s="17"/>
      <c r="EXJ88" s="17"/>
      <c r="EXK88" s="17"/>
      <c r="EXL88" s="17"/>
      <c r="EXM88" s="17"/>
      <c r="EXN88" s="17"/>
      <c r="EXO88" s="17"/>
      <c r="EXP88" s="17"/>
      <c r="EXQ88" s="17"/>
      <c r="EXR88" s="17"/>
      <c r="EXS88" s="17"/>
      <c r="EXT88" s="17"/>
      <c r="EXU88" s="17"/>
      <c r="EXV88" s="17"/>
      <c r="EXW88" s="17"/>
      <c r="EXX88" s="17"/>
      <c r="EXY88" s="17"/>
      <c r="EXZ88" s="17"/>
      <c r="EYA88" s="17"/>
      <c r="EYB88" s="17"/>
      <c r="EYC88" s="17"/>
      <c r="EYD88" s="17"/>
      <c r="EYE88" s="17"/>
      <c r="EYF88" s="17"/>
      <c r="EYG88" s="17"/>
      <c r="EYH88" s="17"/>
      <c r="EYI88" s="17"/>
      <c r="EYJ88" s="17"/>
      <c r="EYK88" s="17"/>
      <c r="EYL88" s="17"/>
      <c r="EYM88" s="17"/>
      <c r="EYN88" s="17"/>
      <c r="EYO88" s="17"/>
      <c r="EYP88" s="17"/>
      <c r="EYQ88" s="17"/>
      <c r="EYR88" s="17"/>
      <c r="EYS88" s="17"/>
      <c r="EYT88" s="17"/>
      <c r="EYU88" s="17"/>
      <c r="EYV88" s="17"/>
      <c r="EYW88" s="17"/>
      <c r="EYX88" s="17"/>
      <c r="EYY88" s="17"/>
      <c r="EYZ88" s="17"/>
      <c r="EZA88" s="17"/>
      <c r="EZB88" s="17"/>
      <c r="EZC88" s="17"/>
      <c r="EZD88" s="17"/>
      <c r="EZE88" s="17"/>
      <c r="EZF88" s="17"/>
      <c r="EZG88" s="17"/>
      <c r="EZH88" s="17"/>
      <c r="EZI88" s="17"/>
      <c r="EZJ88" s="17"/>
      <c r="EZK88" s="17"/>
      <c r="EZL88" s="17"/>
      <c r="EZM88" s="17"/>
      <c r="EZN88" s="17"/>
      <c r="EZO88" s="17"/>
      <c r="EZP88" s="17"/>
      <c r="EZQ88" s="17"/>
      <c r="EZR88" s="17"/>
      <c r="EZS88" s="17"/>
      <c r="EZT88" s="17"/>
      <c r="EZU88" s="17"/>
      <c r="EZV88" s="17"/>
      <c r="EZW88" s="17"/>
      <c r="EZX88" s="17"/>
      <c r="EZY88" s="17"/>
      <c r="EZZ88" s="17"/>
      <c r="FAA88" s="17"/>
      <c r="FAB88" s="17"/>
      <c r="FAC88" s="17"/>
      <c r="FAD88" s="17"/>
      <c r="FAE88" s="17"/>
      <c r="FAF88" s="17"/>
      <c r="FAG88" s="17"/>
      <c r="FAH88" s="17"/>
      <c r="FAI88" s="17"/>
      <c r="FAJ88" s="17"/>
      <c r="FAK88" s="17"/>
      <c r="FAL88" s="17"/>
      <c r="FAM88" s="17"/>
      <c r="FAN88" s="17"/>
      <c r="FAO88" s="17"/>
      <c r="FAP88" s="17"/>
      <c r="FAQ88" s="17"/>
      <c r="FAR88" s="17"/>
      <c r="FAS88" s="17"/>
      <c r="FAT88" s="17"/>
      <c r="FAU88" s="17"/>
      <c r="FAV88" s="17"/>
      <c r="FAW88" s="17"/>
      <c r="FAX88" s="17"/>
      <c r="FAY88" s="17"/>
      <c r="FAZ88" s="17"/>
      <c r="FBA88" s="17"/>
      <c r="FBB88" s="17"/>
      <c r="FBC88" s="17"/>
      <c r="FBD88" s="17"/>
      <c r="FBE88" s="17"/>
      <c r="FBF88" s="17"/>
      <c r="FBG88" s="17"/>
      <c r="FBH88" s="17"/>
      <c r="FBI88" s="17"/>
      <c r="FBJ88" s="17"/>
      <c r="FBK88" s="17"/>
      <c r="FBL88" s="17"/>
      <c r="FBM88" s="17"/>
      <c r="FBN88" s="17"/>
      <c r="FBO88" s="17"/>
      <c r="FBP88" s="17"/>
      <c r="FBQ88" s="17"/>
      <c r="FBR88" s="17"/>
      <c r="FBS88" s="17"/>
      <c r="FBT88" s="17"/>
      <c r="FBU88" s="17"/>
      <c r="FBV88" s="17"/>
      <c r="FBW88" s="17"/>
      <c r="FBX88" s="17"/>
      <c r="FBY88" s="17"/>
      <c r="FBZ88" s="17"/>
      <c r="FCA88" s="17"/>
      <c r="FCB88" s="17"/>
      <c r="FCC88" s="17"/>
      <c r="FCD88" s="17"/>
      <c r="FCE88" s="17"/>
      <c r="FCF88" s="17"/>
      <c r="FCG88" s="17"/>
      <c r="FCH88" s="17"/>
      <c r="FCI88" s="17"/>
      <c r="FCJ88" s="17"/>
      <c r="FCK88" s="17"/>
      <c r="FCL88" s="17"/>
      <c r="FCM88" s="17"/>
      <c r="FCN88" s="17"/>
      <c r="FCO88" s="17"/>
      <c r="FCP88" s="17"/>
      <c r="FCQ88" s="17"/>
      <c r="FCR88" s="17"/>
      <c r="FCS88" s="17"/>
      <c r="FCT88" s="17"/>
      <c r="FCU88" s="17"/>
      <c r="FCV88" s="17"/>
      <c r="FCW88" s="17"/>
      <c r="FCX88" s="17"/>
      <c r="FCY88" s="17"/>
      <c r="FCZ88" s="17"/>
      <c r="FDA88" s="17"/>
      <c r="FDB88" s="17"/>
      <c r="FDC88" s="17"/>
      <c r="FDD88" s="17"/>
      <c r="FDE88" s="17"/>
      <c r="FDF88" s="17"/>
      <c r="FDG88" s="17"/>
      <c r="FDH88" s="17"/>
      <c r="FDI88" s="17"/>
      <c r="FDJ88" s="17"/>
      <c r="FDK88" s="17"/>
      <c r="FDL88" s="17"/>
      <c r="FDM88" s="17"/>
      <c r="FDN88" s="17"/>
      <c r="FDO88" s="17"/>
      <c r="FDP88" s="17"/>
      <c r="FDQ88" s="17"/>
      <c r="FDR88" s="17"/>
      <c r="FDS88" s="17"/>
      <c r="FDT88" s="17"/>
      <c r="FDU88" s="17"/>
      <c r="FDV88" s="17"/>
      <c r="FDW88" s="17"/>
      <c r="FDX88" s="17"/>
      <c r="FDY88" s="17"/>
      <c r="FDZ88" s="17"/>
      <c r="FEA88" s="17"/>
      <c r="FEB88" s="17"/>
      <c r="FEC88" s="17"/>
      <c r="FED88" s="17"/>
      <c r="FEE88" s="17"/>
      <c r="FEF88" s="17"/>
      <c r="FEG88" s="17"/>
      <c r="FEH88" s="17"/>
      <c r="FEI88" s="17"/>
      <c r="FEJ88" s="17"/>
      <c r="FEK88" s="17"/>
      <c r="FEL88" s="17"/>
      <c r="FEM88" s="17"/>
      <c r="FEN88" s="17"/>
      <c r="FEO88" s="17"/>
      <c r="FEP88" s="17"/>
      <c r="FEQ88" s="17"/>
      <c r="FER88" s="17"/>
      <c r="FES88" s="17"/>
      <c r="FET88" s="17"/>
      <c r="FEU88" s="17"/>
      <c r="FEV88" s="17"/>
      <c r="FEW88" s="17"/>
      <c r="FEX88" s="17"/>
      <c r="FEY88" s="17"/>
      <c r="FEZ88" s="17"/>
      <c r="FFA88" s="17"/>
      <c r="FFB88" s="17"/>
      <c r="FFC88" s="17"/>
      <c r="FFD88" s="17"/>
      <c r="FFE88" s="17"/>
      <c r="FFF88" s="17"/>
      <c r="FFG88" s="17"/>
      <c r="FFH88" s="17"/>
      <c r="FFI88" s="17"/>
      <c r="FFJ88" s="17"/>
      <c r="FFK88" s="17"/>
      <c r="FFL88" s="17"/>
      <c r="FFM88" s="17"/>
      <c r="FFN88" s="17"/>
      <c r="FFO88" s="17"/>
      <c r="FFP88" s="17"/>
      <c r="FFQ88" s="17"/>
      <c r="FFR88" s="17"/>
      <c r="FFS88" s="17"/>
      <c r="FFT88" s="17"/>
      <c r="FFU88" s="17"/>
      <c r="FFV88" s="17"/>
      <c r="FFW88" s="17"/>
      <c r="FFX88" s="17"/>
      <c r="FFY88" s="17"/>
      <c r="FFZ88" s="17"/>
      <c r="FGA88" s="17"/>
      <c r="FGB88" s="17"/>
      <c r="FGC88" s="17"/>
      <c r="FGD88" s="17"/>
      <c r="FGE88" s="17"/>
      <c r="FGF88" s="17"/>
      <c r="FGG88" s="17"/>
      <c r="FGH88" s="17"/>
      <c r="FGI88" s="17"/>
      <c r="FGJ88" s="17"/>
      <c r="FGK88" s="17"/>
      <c r="FGL88" s="17"/>
      <c r="FGM88" s="17"/>
      <c r="FGN88" s="17"/>
      <c r="FGO88" s="17"/>
      <c r="FGP88" s="17"/>
      <c r="FGQ88" s="17"/>
      <c r="FGR88" s="17"/>
      <c r="FGS88" s="17"/>
      <c r="FGT88" s="17"/>
      <c r="FGU88" s="17"/>
      <c r="FGV88" s="17"/>
      <c r="FGW88" s="17"/>
      <c r="FGX88" s="17"/>
      <c r="FGY88" s="17"/>
      <c r="FGZ88" s="17"/>
      <c r="FHA88" s="17"/>
      <c r="FHB88" s="17"/>
      <c r="FHC88" s="17"/>
      <c r="FHD88" s="17"/>
      <c r="FHE88" s="17"/>
      <c r="FHF88" s="17"/>
      <c r="FHG88" s="17"/>
      <c r="FHH88" s="17"/>
      <c r="FHI88" s="17"/>
      <c r="FHJ88" s="17"/>
      <c r="FHK88" s="17"/>
      <c r="FHL88" s="17"/>
      <c r="FHM88" s="17"/>
      <c r="FHN88" s="17"/>
      <c r="FHO88" s="17"/>
      <c r="FHP88" s="17"/>
      <c r="FHQ88" s="17"/>
      <c r="FHR88" s="17"/>
      <c r="FHS88" s="17"/>
      <c r="FHT88" s="17"/>
      <c r="FHU88" s="17"/>
      <c r="FHV88" s="17"/>
      <c r="FHW88" s="17"/>
      <c r="FHX88" s="17"/>
      <c r="FHY88" s="17"/>
      <c r="FHZ88" s="17"/>
      <c r="FIA88" s="17"/>
      <c r="FIB88" s="17"/>
      <c r="FIC88" s="17"/>
      <c r="FID88" s="17"/>
      <c r="FIE88" s="17"/>
      <c r="FIF88" s="17"/>
      <c r="FIG88" s="17"/>
      <c r="FIH88" s="17"/>
      <c r="FII88" s="17"/>
      <c r="FIJ88" s="17"/>
      <c r="FIK88" s="17"/>
      <c r="FIL88" s="17"/>
      <c r="FIM88" s="17"/>
      <c r="FIN88" s="17"/>
      <c r="FIO88" s="17"/>
      <c r="FIP88" s="17"/>
      <c r="FIQ88" s="17"/>
      <c r="FIR88" s="17"/>
      <c r="FIS88" s="17"/>
      <c r="FIT88" s="17"/>
      <c r="FIU88" s="17"/>
      <c r="FIV88" s="17"/>
      <c r="FIW88" s="17"/>
      <c r="FIX88" s="17"/>
      <c r="FIY88" s="17"/>
      <c r="FIZ88" s="17"/>
      <c r="FJA88" s="17"/>
      <c r="FJB88" s="17"/>
      <c r="FJC88" s="17"/>
      <c r="FJD88" s="17"/>
      <c r="FJE88" s="17"/>
      <c r="FJF88" s="17"/>
      <c r="FJG88" s="17"/>
      <c r="FJH88" s="17"/>
      <c r="FJI88" s="17"/>
      <c r="FJJ88" s="17"/>
      <c r="FJK88" s="17"/>
      <c r="FJL88" s="17"/>
      <c r="FJM88" s="17"/>
      <c r="FJN88" s="17"/>
      <c r="FJO88" s="17"/>
      <c r="FJP88" s="17"/>
      <c r="FJQ88" s="17"/>
      <c r="FJR88" s="17"/>
      <c r="FJS88" s="17"/>
      <c r="FJT88" s="17"/>
      <c r="FJU88" s="17"/>
      <c r="FJV88" s="17"/>
      <c r="FJW88" s="17"/>
      <c r="FJX88" s="17"/>
      <c r="FJY88" s="17"/>
      <c r="FJZ88" s="17"/>
      <c r="FKA88" s="17"/>
      <c r="FKB88" s="17"/>
      <c r="FKC88" s="17"/>
      <c r="FKD88" s="17"/>
      <c r="FKE88" s="17"/>
      <c r="FKF88" s="17"/>
      <c r="FKG88" s="17"/>
      <c r="FKH88" s="17"/>
      <c r="FKI88" s="17"/>
      <c r="FKJ88" s="17"/>
      <c r="FKK88" s="17"/>
      <c r="FKL88" s="17"/>
      <c r="FKM88" s="17"/>
      <c r="FKN88" s="17"/>
      <c r="FKO88" s="17"/>
      <c r="FKP88" s="17"/>
      <c r="FKQ88" s="17"/>
      <c r="FKR88" s="17"/>
      <c r="FKS88" s="17"/>
      <c r="FKT88" s="17"/>
      <c r="FKU88" s="17"/>
      <c r="FKV88" s="17"/>
      <c r="FKW88" s="17"/>
      <c r="FKX88" s="17"/>
      <c r="FKY88" s="17"/>
      <c r="FKZ88" s="17"/>
      <c r="FLA88" s="17"/>
      <c r="FLB88" s="17"/>
      <c r="FLC88" s="17"/>
      <c r="FLD88" s="17"/>
      <c r="FLE88" s="17"/>
      <c r="FLF88" s="17"/>
      <c r="FLG88" s="17"/>
      <c r="FLH88" s="17"/>
      <c r="FLI88" s="17"/>
      <c r="FLJ88" s="17"/>
      <c r="FLK88" s="17"/>
      <c r="FLL88" s="17"/>
      <c r="FLM88" s="17"/>
      <c r="FLN88" s="17"/>
      <c r="FLO88" s="17"/>
      <c r="FLP88" s="17"/>
      <c r="FLQ88" s="17"/>
      <c r="FLR88" s="17"/>
      <c r="FLS88" s="17"/>
      <c r="FLT88" s="17"/>
      <c r="FLU88" s="17"/>
      <c r="FLV88" s="17"/>
      <c r="FLW88" s="17"/>
      <c r="FLX88" s="17"/>
      <c r="FLY88" s="17"/>
      <c r="FLZ88" s="17"/>
      <c r="FMA88" s="17"/>
      <c r="FMB88" s="17"/>
      <c r="FMC88" s="17"/>
      <c r="FMD88" s="17"/>
      <c r="FME88" s="17"/>
      <c r="FMF88" s="17"/>
      <c r="FMG88" s="17"/>
      <c r="FMH88" s="17"/>
      <c r="FMI88" s="17"/>
      <c r="FMJ88" s="17"/>
      <c r="FMK88" s="17"/>
      <c r="FML88" s="17"/>
      <c r="FMM88" s="17"/>
      <c r="FMN88" s="17"/>
      <c r="FMO88" s="17"/>
      <c r="FMP88" s="17"/>
      <c r="FMQ88" s="17"/>
      <c r="FMR88" s="17"/>
      <c r="FMS88" s="17"/>
      <c r="FMT88" s="17"/>
      <c r="FMU88" s="17"/>
      <c r="FMV88" s="17"/>
      <c r="FMW88" s="17"/>
      <c r="FMX88" s="17"/>
      <c r="FMY88" s="17"/>
      <c r="FMZ88" s="17"/>
      <c r="FNA88" s="17"/>
      <c r="FNB88" s="17"/>
      <c r="FNC88" s="17"/>
      <c r="FND88" s="17"/>
      <c r="FNE88" s="17"/>
      <c r="FNF88" s="17"/>
      <c r="FNG88" s="17"/>
      <c r="FNH88" s="17"/>
      <c r="FNI88" s="17"/>
      <c r="FNJ88" s="17"/>
      <c r="FNK88" s="17"/>
      <c r="FNL88" s="17"/>
      <c r="FNM88" s="17"/>
      <c r="FNN88" s="17"/>
      <c r="FNO88" s="17"/>
      <c r="FNP88" s="17"/>
      <c r="FNQ88" s="17"/>
      <c r="FNR88" s="17"/>
      <c r="FNS88" s="17"/>
      <c r="FNT88" s="17"/>
      <c r="FNU88" s="17"/>
      <c r="FNV88" s="17"/>
      <c r="FNW88" s="17"/>
      <c r="FNX88" s="17"/>
      <c r="FNY88" s="17"/>
      <c r="FNZ88" s="17"/>
      <c r="FOA88" s="17"/>
      <c r="FOB88" s="17"/>
      <c r="FOC88" s="17"/>
      <c r="FOD88" s="17"/>
      <c r="FOE88" s="17"/>
      <c r="FOF88" s="17"/>
      <c r="FOG88" s="17"/>
      <c r="FOH88" s="17"/>
      <c r="FOI88" s="17"/>
      <c r="FOJ88" s="17"/>
      <c r="FOK88" s="17"/>
      <c r="FOL88" s="17"/>
      <c r="FOM88" s="17"/>
      <c r="FON88" s="17"/>
      <c r="FOO88" s="17"/>
      <c r="FOP88" s="17"/>
      <c r="FOQ88" s="17"/>
      <c r="FOR88" s="17"/>
      <c r="FOS88" s="17"/>
      <c r="FOT88" s="17"/>
      <c r="FOU88" s="17"/>
      <c r="FOV88" s="17"/>
      <c r="FOW88" s="17"/>
      <c r="FOX88" s="17"/>
      <c r="FOY88" s="17"/>
      <c r="FOZ88" s="17"/>
      <c r="FPA88" s="17"/>
      <c r="FPB88" s="17"/>
      <c r="FPC88" s="17"/>
      <c r="FPD88" s="17"/>
      <c r="FPE88" s="17"/>
      <c r="FPF88" s="17"/>
      <c r="FPG88" s="17"/>
      <c r="FPH88" s="17"/>
      <c r="FPI88" s="17"/>
      <c r="FPJ88" s="17"/>
      <c r="FPK88" s="17"/>
      <c r="FPL88" s="17"/>
      <c r="FPM88" s="17"/>
      <c r="FPN88" s="17"/>
      <c r="FPO88" s="17"/>
      <c r="FPP88" s="17"/>
      <c r="FPQ88" s="17"/>
      <c r="FPR88" s="17"/>
      <c r="FPS88" s="17"/>
      <c r="FPT88" s="17"/>
      <c r="FPU88" s="17"/>
      <c r="FPV88" s="17"/>
      <c r="FPW88" s="17"/>
      <c r="FPX88" s="17"/>
      <c r="FPY88" s="17"/>
      <c r="FPZ88" s="17"/>
      <c r="FQA88" s="17"/>
      <c r="FQB88" s="17"/>
      <c r="FQC88" s="17"/>
      <c r="FQD88" s="17"/>
      <c r="FQE88" s="17"/>
      <c r="FQF88" s="17"/>
      <c r="FQG88" s="17"/>
      <c r="FQH88" s="17"/>
      <c r="FQI88" s="17"/>
      <c r="FQJ88" s="17"/>
      <c r="FQK88" s="17"/>
      <c r="FQL88" s="17"/>
      <c r="FQM88" s="17"/>
      <c r="FQN88" s="17"/>
      <c r="FQO88" s="17"/>
      <c r="FQP88" s="17"/>
      <c r="FQQ88" s="17"/>
      <c r="FQR88" s="17"/>
      <c r="FQS88" s="17"/>
      <c r="FQT88" s="17"/>
      <c r="FQU88" s="17"/>
      <c r="FQV88" s="17"/>
      <c r="FQW88" s="17"/>
      <c r="FQX88" s="17"/>
      <c r="FQY88" s="17"/>
      <c r="FQZ88" s="17"/>
      <c r="FRA88" s="17"/>
      <c r="FRB88" s="17"/>
      <c r="FRC88" s="17"/>
      <c r="FRD88" s="17"/>
      <c r="FRE88" s="17"/>
      <c r="FRF88" s="17"/>
      <c r="FRG88" s="17"/>
      <c r="FRH88" s="17"/>
      <c r="FRI88" s="17"/>
      <c r="FRJ88" s="17"/>
      <c r="FRK88" s="17"/>
      <c r="FRL88" s="17"/>
      <c r="FRM88" s="17"/>
      <c r="FRN88" s="17"/>
      <c r="FRO88" s="17"/>
      <c r="FRP88" s="17"/>
      <c r="FRQ88" s="17"/>
      <c r="FRR88" s="17"/>
      <c r="FRS88" s="17"/>
      <c r="FRT88" s="17"/>
      <c r="FRU88" s="17"/>
      <c r="FRV88" s="17"/>
      <c r="FRW88" s="17"/>
      <c r="FRX88" s="17"/>
      <c r="FRY88" s="17"/>
      <c r="FRZ88" s="17"/>
      <c r="FSA88" s="17"/>
      <c r="FSB88" s="17"/>
      <c r="FSC88" s="17"/>
      <c r="FSD88" s="17"/>
      <c r="FSE88" s="17"/>
      <c r="FSF88" s="17"/>
      <c r="FSG88" s="17"/>
      <c r="FSH88" s="17"/>
      <c r="FSI88" s="17"/>
      <c r="FSJ88" s="17"/>
      <c r="FSK88" s="17"/>
      <c r="FSL88" s="17"/>
      <c r="FSM88" s="17"/>
      <c r="FSN88" s="17"/>
      <c r="FSO88" s="17"/>
      <c r="FSP88" s="17"/>
      <c r="FSQ88" s="17"/>
      <c r="FSR88" s="17"/>
      <c r="FSS88" s="17"/>
      <c r="FST88" s="17"/>
      <c r="FSU88" s="17"/>
      <c r="FSV88" s="17"/>
      <c r="FSW88" s="17"/>
      <c r="FSX88" s="17"/>
      <c r="FSY88" s="17"/>
      <c r="FSZ88" s="17"/>
      <c r="FTA88" s="17"/>
      <c r="FTB88" s="17"/>
      <c r="FTC88" s="17"/>
      <c r="FTD88" s="17"/>
      <c r="FTE88" s="17"/>
      <c r="FTF88" s="17"/>
      <c r="FTG88" s="17"/>
      <c r="FTH88" s="17"/>
      <c r="FTI88" s="17"/>
      <c r="FTJ88" s="17"/>
      <c r="FTK88" s="17"/>
      <c r="FTL88" s="17"/>
      <c r="FTM88" s="17"/>
      <c r="FTN88" s="17"/>
      <c r="FTO88" s="17"/>
      <c r="FTP88" s="17"/>
      <c r="FTQ88" s="17"/>
      <c r="FTR88" s="17"/>
      <c r="FTS88" s="17"/>
      <c r="FTT88" s="17"/>
      <c r="FTU88" s="17"/>
      <c r="FTV88" s="17"/>
      <c r="FTW88" s="17"/>
      <c r="FTX88" s="17"/>
      <c r="FTY88" s="17"/>
      <c r="FTZ88" s="17"/>
      <c r="FUA88" s="17"/>
      <c r="FUB88" s="17"/>
      <c r="FUC88" s="17"/>
      <c r="FUD88" s="17"/>
      <c r="FUE88" s="17"/>
      <c r="FUF88" s="17"/>
      <c r="FUG88" s="17"/>
      <c r="FUH88" s="17"/>
      <c r="FUI88" s="17"/>
      <c r="FUJ88" s="17"/>
      <c r="FUK88" s="17"/>
      <c r="FUL88" s="17"/>
      <c r="FUM88" s="17"/>
      <c r="FUN88" s="17"/>
      <c r="FUO88" s="17"/>
      <c r="FUP88" s="17"/>
      <c r="FUQ88" s="17"/>
      <c r="FUR88" s="17"/>
      <c r="FUS88" s="17"/>
      <c r="FUT88" s="17"/>
      <c r="FUU88" s="17"/>
      <c r="FUV88" s="17"/>
      <c r="FUW88" s="17"/>
      <c r="FUX88" s="17"/>
      <c r="FUY88" s="17"/>
      <c r="FUZ88" s="17"/>
      <c r="FVA88" s="17"/>
      <c r="FVB88" s="17"/>
      <c r="FVC88" s="17"/>
      <c r="FVD88" s="17"/>
      <c r="FVE88" s="17"/>
      <c r="FVF88" s="17"/>
      <c r="FVG88" s="17"/>
      <c r="FVH88" s="17"/>
      <c r="FVI88" s="17"/>
      <c r="FVJ88" s="17"/>
      <c r="FVK88" s="17"/>
      <c r="FVL88" s="17"/>
      <c r="FVM88" s="17"/>
      <c r="FVN88" s="17"/>
      <c r="FVO88" s="17"/>
      <c r="FVP88" s="17"/>
      <c r="FVQ88" s="17"/>
      <c r="FVR88" s="17"/>
      <c r="FVS88" s="17"/>
      <c r="FVT88" s="17"/>
      <c r="FVU88" s="17"/>
      <c r="FVV88" s="17"/>
      <c r="FVW88" s="17"/>
      <c r="FVX88" s="17"/>
      <c r="FVY88" s="17"/>
      <c r="FVZ88" s="17"/>
      <c r="FWA88" s="17"/>
      <c r="FWB88" s="17"/>
      <c r="FWC88" s="17"/>
      <c r="FWD88" s="17"/>
      <c r="FWE88" s="17"/>
      <c r="FWF88" s="17"/>
      <c r="FWG88" s="17"/>
      <c r="FWH88" s="17"/>
      <c r="FWI88" s="17"/>
      <c r="FWJ88" s="17"/>
      <c r="FWK88" s="17"/>
      <c r="FWL88" s="17"/>
      <c r="FWM88" s="17"/>
      <c r="FWN88" s="17"/>
      <c r="FWO88" s="17"/>
      <c r="FWP88" s="17"/>
      <c r="FWQ88" s="17"/>
      <c r="FWR88" s="17"/>
      <c r="FWS88" s="17"/>
      <c r="FWT88" s="17"/>
      <c r="FWU88" s="17"/>
      <c r="FWV88" s="17"/>
      <c r="FWW88" s="17"/>
      <c r="FWX88" s="17"/>
      <c r="FWY88" s="17"/>
      <c r="FWZ88" s="17"/>
      <c r="FXA88" s="17"/>
      <c r="FXB88" s="17"/>
      <c r="FXC88" s="17"/>
      <c r="FXD88" s="17"/>
      <c r="FXE88" s="17"/>
      <c r="FXF88" s="17"/>
      <c r="FXG88" s="17"/>
      <c r="FXH88" s="17"/>
      <c r="FXI88" s="17"/>
      <c r="FXJ88" s="17"/>
      <c r="FXK88" s="17"/>
      <c r="FXL88" s="17"/>
      <c r="FXM88" s="17"/>
      <c r="FXN88" s="17"/>
      <c r="FXO88" s="17"/>
      <c r="FXP88" s="17"/>
      <c r="FXQ88" s="17"/>
      <c r="FXR88" s="17"/>
      <c r="FXS88" s="17"/>
      <c r="FXT88" s="17"/>
      <c r="FXU88" s="17"/>
      <c r="FXV88" s="17"/>
      <c r="FXW88" s="17"/>
      <c r="FXX88" s="17"/>
      <c r="FXY88" s="17"/>
      <c r="FXZ88" s="17"/>
      <c r="FYA88" s="17"/>
      <c r="FYB88" s="17"/>
      <c r="FYC88" s="17"/>
      <c r="FYD88" s="17"/>
      <c r="FYE88" s="17"/>
      <c r="FYF88" s="17"/>
      <c r="FYG88" s="17"/>
      <c r="FYH88" s="17"/>
      <c r="FYI88" s="17"/>
      <c r="FYJ88" s="17"/>
      <c r="FYK88" s="17"/>
      <c r="FYL88" s="17"/>
      <c r="FYM88" s="17"/>
      <c r="FYN88" s="17"/>
      <c r="FYO88" s="17"/>
      <c r="FYP88" s="17"/>
      <c r="FYQ88" s="17"/>
      <c r="FYR88" s="17"/>
      <c r="FYS88" s="17"/>
      <c r="FYT88" s="17"/>
      <c r="FYU88" s="17"/>
      <c r="FYV88" s="17"/>
      <c r="FYW88" s="17"/>
      <c r="FYX88" s="17"/>
      <c r="FYY88" s="17"/>
      <c r="FYZ88" s="17"/>
      <c r="FZA88" s="17"/>
      <c r="FZB88" s="17"/>
      <c r="FZC88" s="17"/>
      <c r="FZD88" s="17"/>
      <c r="FZE88" s="17"/>
      <c r="FZF88" s="17"/>
      <c r="FZG88" s="17"/>
      <c r="FZH88" s="17"/>
      <c r="FZI88" s="17"/>
      <c r="FZJ88" s="17"/>
      <c r="FZK88" s="17"/>
      <c r="FZL88" s="17"/>
      <c r="FZM88" s="17"/>
      <c r="FZN88" s="17"/>
      <c r="FZO88" s="17"/>
      <c r="FZP88" s="17"/>
      <c r="FZQ88" s="17"/>
      <c r="FZR88" s="17"/>
      <c r="FZS88" s="17"/>
      <c r="FZT88" s="17"/>
      <c r="FZU88" s="17"/>
      <c r="FZV88" s="17"/>
      <c r="FZW88" s="17"/>
      <c r="FZX88" s="17"/>
      <c r="FZY88" s="17"/>
      <c r="FZZ88" s="17"/>
      <c r="GAA88" s="17"/>
      <c r="GAB88" s="17"/>
      <c r="GAC88" s="17"/>
      <c r="GAD88" s="17"/>
      <c r="GAE88" s="17"/>
      <c r="GAF88" s="17"/>
      <c r="GAG88" s="17"/>
      <c r="GAH88" s="17"/>
      <c r="GAI88" s="17"/>
      <c r="GAJ88" s="17"/>
      <c r="GAK88" s="17"/>
      <c r="GAL88" s="17"/>
      <c r="GAM88" s="17"/>
      <c r="GAN88" s="17"/>
      <c r="GAO88" s="17"/>
      <c r="GAP88" s="17"/>
      <c r="GAQ88" s="17"/>
      <c r="GAR88" s="17"/>
      <c r="GAS88" s="17"/>
      <c r="GAT88" s="17"/>
      <c r="GAU88" s="17"/>
      <c r="GAV88" s="17"/>
      <c r="GAW88" s="17"/>
      <c r="GAX88" s="17"/>
      <c r="GAY88" s="17"/>
      <c r="GAZ88" s="17"/>
      <c r="GBA88" s="17"/>
      <c r="GBB88" s="17"/>
      <c r="GBC88" s="17"/>
      <c r="GBD88" s="17"/>
      <c r="GBE88" s="17"/>
      <c r="GBF88" s="17"/>
      <c r="GBG88" s="17"/>
      <c r="GBH88" s="17"/>
      <c r="GBI88" s="17"/>
      <c r="GBJ88" s="17"/>
      <c r="GBK88" s="17"/>
      <c r="GBL88" s="17"/>
      <c r="GBM88" s="17"/>
      <c r="GBN88" s="17"/>
      <c r="GBO88" s="17"/>
      <c r="GBP88" s="17"/>
      <c r="GBQ88" s="17"/>
      <c r="GBR88" s="17"/>
      <c r="GBS88" s="17"/>
      <c r="GBT88" s="17"/>
      <c r="GBU88" s="17"/>
      <c r="GBV88" s="17"/>
      <c r="GBW88" s="17"/>
      <c r="GBX88" s="17"/>
      <c r="GBY88" s="17"/>
      <c r="GBZ88" s="17"/>
      <c r="GCA88" s="17"/>
      <c r="GCB88" s="17"/>
      <c r="GCC88" s="17"/>
      <c r="GCD88" s="17"/>
      <c r="GCE88" s="17"/>
      <c r="GCF88" s="17"/>
      <c r="GCG88" s="17"/>
      <c r="GCH88" s="17"/>
      <c r="GCI88" s="17"/>
      <c r="GCJ88" s="17"/>
      <c r="GCK88" s="17"/>
      <c r="GCL88" s="17"/>
      <c r="GCM88" s="17"/>
      <c r="GCN88" s="17"/>
      <c r="GCO88" s="17"/>
      <c r="GCP88" s="17"/>
      <c r="GCQ88" s="17"/>
      <c r="GCR88" s="17"/>
      <c r="GCS88" s="17"/>
      <c r="GCT88" s="17"/>
      <c r="GCU88" s="17"/>
      <c r="GCV88" s="17"/>
      <c r="GCW88" s="17"/>
      <c r="GCX88" s="17"/>
      <c r="GCY88" s="17"/>
      <c r="GCZ88" s="17"/>
      <c r="GDA88" s="17"/>
      <c r="GDB88" s="17"/>
      <c r="GDC88" s="17"/>
      <c r="GDD88" s="17"/>
      <c r="GDE88" s="17"/>
      <c r="GDF88" s="17"/>
      <c r="GDG88" s="17"/>
      <c r="GDH88" s="17"/>
      <c r="GDI88" s="17"/>
      <c r="GDJ88" s="17"/>
      <c r="GDK88" s="17"/>
      <c r="GDL88" s="17"/>
      <c r="GDM88" s="17"/>
      <c r="GDN88" s="17"/>
      <c r="GDO88" s="17"/>
      <c r="GDP88" s="17"/>
      <c r="GDQ88" s="17"/>
      <c r="GDR88" s="17"/>
      <c r="GDS88" s="17"/>
      <c r="GDT88" s="17"/>
      <c r="GDU88" s="17"/>
      <c r="GDV88" s="17"/>
      <c r="GDW88" s="17"/>
      <c r="GDX88" s="17"/>
      <c r="GDY88" s="17"/>
      <c r="GDZ88" s="17"/>
      <c r="GEA88" s="17"/>
      <c r="GEB88" s="17"/>
      <c r="GEC88" s="17"/>
      <c r="GED88" s="17"/>
      <c r="GEE88" s="17"/>
      <c r="GEF88" s="17"/>
      <c r="GEG88" s="17"/>
      <c r="GEH88" s="17"/>
      <c r="GEI88" s="17"/>
      <c r="GEJ88" s="17"/>
      <c r="GEK88" s="17"/>
      <c r="GEL88" s="17"/>
      <c r="GEM88" s="17"/>
      <c r="GEN88" s="17"/>
      <c r="GEO88" s="17"/>
      <c r="GEP88" s="17"/>
      <c r="GEQ88" s="17"/>
      <c r="GER88" s="17"/>
      <c r="GES88" s="17"/>
      <c r="GET88" s="17"/>
      <c r="GEU88" s="17"/>
      <c r="GEV88" s="17"/>
      <c r="GEW88" s="17"/>
      <c r="GEX88" s="17"/>
      <c r="GEY88" s="17"/>
      <c r="GEZ88" s="17"/>
      <c r="GFA88" s="17"/>
      <c r="GFB88" s="17"/>
      <c r="GFC88" s="17"/>
      <c r="GFD88" s="17"/>
      <c r="GFE88" s="17"/>
      <c r="GFF88" s="17"/>
      <c r="GFG88" s="17"/>
      <c r="GFH88" s="17"/>
      <c r="GFI88" s="17"/>
      <c r="GFJ88" s="17"/>
      <c r="GFK88" s="17"/>
      <c r="GFL88" s="17"/>
      <c r="GFM88" s="17"/>
      <c r="GFN88" s="17"/>
      <c r="GFO88" s="17"/>
      <c r="GFP88" s="17"/>
      <c r="GFQ88" s="17"/>
      <c r="GFR88" s="17"/>
      <c r="GFS88" s="17"/>
      <c r="GFT88" s="17"/>
      <c r="GFU88" s="17"/>
      <c r="GFV88" s="17"/>
      <c r="GFW88" s="17"/>
      <c r="GFX88" s="17"/>
      <c r="GFY88" s="17"/>
      <c r="GFZ88" s="17"/>
      <c r="GGA88" s="17"/>
      <c r="GGB88" s="17"/>
      <c r="GGC88" s="17"/>
      <c r="GGD88" s="17"/>
      <c r="GGE88" s="17"/>
      <c r="GGF88" s="17"/>
      <c r="GGG88" s="17"/>
      <c r="GGH88" s="17"/>
      <c r="GGI88" s="17"/>
      <c r="GGJ88" s="17"/>
      <c r="GGK88" s="17"/>
      <c r="GGL88" s="17"/>
      <c r="GGM88" s="17"/>
      <c r="GGN88" s="17"/>
      <c r="GGO88" s="17"/>
      <c r="GGP88" s="17"/>
      <c r="GGQ88" s="17"/>
      <c r="GGR88" s="17"/>
      <c r="GGS88" s="17"/>
      <c r="GGT88" s="17"/>
      <c r="GGU88" s="17"/>
      <c r="GGV88" s="17"/>
      <c r="GGW88" s="17"/>
      <c r="GGX88" s="17"/>
      <c r="GGY88" s="17"/>
      <c r="GGZ88" s="17"/>
      <c r="GHA88" s="17"/>
      <c r="GHB88" s="17"/>
      <c r="GHC88" s="17"/>
      <c r="GHD88" s="17"/>
      <c r="GHE88" s="17"/>
      <c r="GHF88" s="17"/>
      <c r="GHG88" s="17"/>
      <c r="GHH88" s="17"/>
      <c r="GHI88" s="17"/>
      <c r="GHJ88" s="17"/>
      <c r="GHK88" s="17"/>
      <c r="GHL88" s="17"/>
      <c r="GHM88" s="17"/>
      <c r="GHN88" s="17"/>
      <c r="GHO88" s="17"/>
      <c r="GHP88" s="17"/>
      <c r="GHQ88" s="17"/>
      <c r="GHR88" s="17"/>
      <c r="GHS88" s="17"/>
      <c r="GHT88" s="17"/>
      <c r="GHU88" s="17"/>
      <c r="GHV88" s="17"/>
      <c r="GHW88" s="17"/>
      <c r="GHX88" s="17"/>
      <c r="GHY88" s="17"/>
      <c r="GHZ88" s="17"/>
      <c r="GIA88" s="17"/>
      <c r="GIB88" s="17"/>
      <c r="GIC88" s="17"/>
      <c r="GID88" s="17"/>
      <c r="GIE88" s="17"/>
      <c r="GIF88" s="17"/>
      <c r="GIG88" s="17"/>
      <c r="GIH88" s="17"/>
      <c r="GII88" s="17"/>
      <c r="GIJ88" s="17"/>
      <c r="GIK88" s="17"/>
      <c r="GIL88" s="17"/>
      <c r="GIM88" s="17"/>
      <c r="GIN88" s="17"/>
      <c r="GIO88" s="17"/>
      <c r="GIP88" s="17"/>
      <c r="GIQ88" s="17"/>
      <c r="GIR88" s="17"/>
      <c r="GIS88" s="17"/>
      <c r="GIT88" s="17"/>
      <c r="GIU88" s="17"/>
      <c r="GIV88" s="17"/>
      <c r="GIW88" s="17"/>
      <c r="GIX88" s="17"/>
      <c r="GIY88" s="17"/>
      <c r="GIZ88" s="17"/>
      <c r="GJA88" s="17"/>
      <c r="GJB88" s="17"/>
      <c r="GJC88" s="17"/>
      <c r="GJD88" s="17"/>
      <c r="GJE88" s="17"/>
      <c r="GJF88" s="17"/>
      <c r="GJG88" s="17"/>
      <c r="GJH88" s="17"/>
      <c r="GJI88" s="17"/>
      <c r="GJJ88" s="17"/>
      <c r="GJK88" s="17"/>
      <c r="GJL88" s="17"/>
      <c r="GJM88" s="17"/>
      <c r="GJN88" s="17"/>
      <c r="GJO88" s="17"/>
      <c r="GJP88" s="17"/>
      <c r="GJQ88" s="17"/>
      <c r="GJR88" s="17"/>
      <c r="GJS88" s="17"/>
      <c r="GJT88" s="17"/>
      <c r="GJU88" s="17"/>
      <c r="GJV88" s="17"/>
      <c r="GJW88" s="17"/>
      <c r="GJX88" s="17"/>
      <c r="GJY88" s="17"/>
      <c r="GJZ88" s="17"/>
      <c r="GKA88" s="17"/>
      <c r="GKB88" s="17"/>
      <c r="GKC88" s="17"/>
      <c r="GKD88" s="17"/>
      <c r="GKE88" s="17"/>
      <c r="GKF88" s="17"/>
      <c r="GKG88" s="17"/>
      <c r="GKH88" s="17"/>
      <c r="GKI88" s="17"/>
      <c r="GKJ88" s="17"/>
      <c r="GKK88" s="17"/>
      <c r="GKL88" s="17"/>
      <c r="GKM88" s="17"/>
      <c r="GKN88" s="17"/>
      <c r="GKO88" s="17"/>
      <c r="GKP88" s="17"/>
      <c r="GKQ88" s="17"/>
      <c r="GKR88" s="17"/>
      <c r="GKS88" s="17"/>
      <c r="GKT88" s="17"/>
      <c r="GKU88" s="17"/>
      <c r="GKV88" s="17"/>
      <c r="GKW88" s="17"/>
      <c r="GKX88" s="17"/>
      <c r="GKY88" s="17"/>
      <c r="GKZ88" s="17"/>
      <c r="GLA88" s="17"/>
      <c r="GLB88" s="17"/>
      <c r="GLC88" s="17"/>
      <c r="GLD88" s="17"/>
      <c r="GLE88" s="17"/>
      <c r="GLF88" s="17"/>
      <c r="GLG88" s="17"/>
      <c r="GLH88" s="17"/>
      <c r="GLI88" s="17"/>
      <c r="GLJ88" s="17"/>
      <c r="GLK88" s="17"/>
      <c r="GLL88" s="17"/>
      <c r="GLM88" s="17"/>
      <c r="GLN88" s="17"/>
      <c r="GLO88" s="17"/>
      <c r="GLP88" s="17"/>
      <c r="GLQ88" s="17"/>
      <c r="GLR88" s="17"/>
      <c r="GLS88" s="17"/>
      <c r="GLT88" s="17"/>
      <c r="GLU88" s="17"/>
      <c r="GLV88" s="17"/>
      <c r="GLW88" s="17"/>
      <c r="GLX88" s="17"/>
      <c r="GLY88" s="17"/>
      <c r="GLZ88" s="17"/>
      <c r="GMA88" s="17"/>
      <c r="GMB88" s="17"/>
      <c r="GMC88" s="17"/>
      <c r="GMD88" s="17"/>
      <c r="GME88" s="17"/>
      <c r="GMF88" s="17"/>
      <c r="GMG88" s="17"/>
      <c r="GMH88" s="17"/>
      <c r="GMI88" s="17"/>
      <c r="GMJ88" s="17"/>
      <c r="GMK88" s="17"/>
      <c r="GML88" s="17"/>
      <c r="GMM88" s="17"/>
      <c r="GMN88" s="17"/>
      <c r="GMO88" s="17"/>
      <c r="GMP88" s="17"/>
      <c r="GMQ88" s="17"/>
      <c r="GMR88" s="17"/>
      <c r="GMS88" s="17"/>
      <c r="GMT88" s="17"/>
      <c r="GMU88" s="17"/>
      <c r="GMV88" s="17"/>
      <c r="GMW88" s="17"/>
      <c r="GMX88" s="17"/>
      <c r="GMY88" s="17"/>
      <c r="GMZ88" s="17"/>
      <c r="GNA88" s="17"/>
      <c r="GNB88" s="17"/>
      <c r="GNC88" s="17"/>
      <c r="GND88" s="17"/>
      <c r="GNE88" s="17"/>
      <c r="GNF88" s="17"/>
      <c r="GNG88" s="17"/>
      <c r="GNH88" s="17"/>
      <c r="GNI88" s="17"/>
      <c r="GNJ88" s="17"/>
      <c r="GNK88" s="17"/>
      <c r="GNL88" s="17"/>
      <c r="GNM88" s="17"/>
      <c r="GNN88" s="17"/>
      <c r="GNO88" s="17"/>
      <c r="GNP88" s="17"/>
      <c r="GNQ88" s="17"/>
      <c r="GNR88" s="17"/>
      <c r="GNS88" s="17"/>
      <c r="GNT88" s="17"/>
      <c r="GNU88" s="17"/>
      <c r="GNV88" s="17"/>
      <c r="GNW88" s="17"/>
      <c r="GNX88" s="17"/>
      <c r="GNY88" s="17"/>
      <c r="GNZ88" s="17"/>
      <c r="GOA88" s="17"/>
      <c r="GOB88" s="17"/>
      <c r="GOC88" s="17"/>
      <c r="GOD88" s="17"/>
      <c r="GOE88" s="17"/>
      <c r="GOF88" s="17"/>
      <c r="GOG88" s="17"/>
      <c r="GOH88" s="17"/>
      <c r="GOI88" s="17"/>
      <c r="GOJ88" s="17"/>
      <c r="GOK88" s="17"/>
      <c r="GOL88" s="17"/>
      <c r="GOM88" s="17"/>
      <c r="GON88" s="17"/>
      <c r="GOO88" s="17"/>
      <c r="GOP88" s="17"/>
      <c r="GOQ88" s="17"/>
      <c r="GOR88" s="17"/>
      <c r="GOS88" s="17"/>
      <c r="GOT88" s="17"/>
      <c r="GOU88" s="17"/>
      <c r="GOV88" s="17"/>
      <c r="GOW88" s="17"/>
      <c r="GOX88" s="17"/>
      <c r="GOY88" s="17"/>
      <c r="GOZ88" s="17"/>
      <c r="GPA88" s="17"/>
      <c r="GPB88" s="17"/>
      <c r="GPC88" s="17"/>
      <c r="GPD88" s="17"/>
      <c r="GPE88" s="17"/>
      <c r="GPF88" s="17"/>
      <c r="GPG88" s="17"/>
      <c r="GPH88" s="17"/>
      <c r="GPI88" s="17"/>
      <c r="GPJ88" s="17"/>
      <c r="GPK88" s="17"/>
      <c r="GPL88" s="17"/>
      <c r="GPM88" s="17"/>
      <c r="GPN88" s="17"/>
      <c r="GPO88" s="17"/>
      <c r="GPP88" s="17"/>
      <c r="GPQ88" s="17"/>
      <c r="GPR88" s="17"/>
      <c r="GPS88" s="17"/>
      <c r="GPT88" s="17"/>
      <c r="GPU88" s="17"/>
      <c r="GPV88" s="17"/>
      <c r="GPW88" s="17"/>
      <c r="GPX88" s="17"/>
      <c r="GPY88" s="17"/>
      <c r="GPZ88" s="17"/>
      <c r="GQA88" s="17"/>
      <c r="GQB88" s="17"/>
      <c r="GQC88" s="17"/>
      <c r="GQD88" s="17"/>
      <c r="GQE88" s="17"/>
      <c r="GQF88" s="17"/>
      <c r="GQG88" s="17"/>
      <c r="GQH88" s="17"/>
      <c r="GQI88" s="17"/>
      <c r="GQJ88" s="17"/>
      <c r="GQK88" s="17"/>
      <c r="GQL88" s="17"/>
      <c r="GQM88" s="17"/>
      <c r="GQN88" s="17"/>
      <c r="GQO88" s="17"/>
      <c r="GQP88" s="17"/>
      <c r="GQQ88" s="17"/>
      <c r="GQR88" s="17"/>
      <c r="GQS88" s="17"/>
      <c r="GQT88" s="17"/>
      <c r="GQU88" s="17"/>
      <c r="GQV88" s="17"/>
      <c r="GQW88" s="17"/>
      <c r="GQX88" s="17"/>
      <c r="GQY88" s="17"/>
      <c r="GQZ88" s="17"/>
      <c r="GRA88" s="17"/>
      <c r="GRB88" s="17"/>
      <c r="GRC88" s="17"/>
      <c r="GRD88" s="17"/>
      <c r="GRE88" s="17"/>
      <c r="GRF88" s="17"/>
      <c r="GRG88" s="17"/>
      <c r="GRH88" s="17"/>
      <c r="GRI88" s="17"/>
      <c r="GRJ88" s="17"/>
      <c r="GRK88" s="17"/>
      <c r="GRL88" s="17"/>
      <c r="GRM88" s="17"/>
      <c r="GRN88" s="17"/>
      <c r="GRO88" s="17"/>
      <c r="GRP88" s="17"/>
      <c r="GRQ88" s="17"/>
      <c r="GRR88" s="17"/>
      <c r="GRS88" s="17"/>
      <c r="GRT88" s="17"/>
      <c r="GRU88" s="17"/>
      <c r="GRV88" s="17"/>
      <c r="GRW88" s="17"/>
      <c r="GRX88" s="17"/>
      <c r="GRY88" s="17"/>
      <c r="GRZ88" s="17"/>
      <c r="GSA88" s="17"/>
      <c r="GSB88" s="17"/>
      <c r="GSC88" s="17"/>
      <c r="GSD88" s="17"/>
      <c r="GSE88" s="17"/>
      <c r="GSF88" s="17"/>
      <c r="GSG88" s="17"/>
      <c r="GSH88" s="17"/>
      <c r="GSI88" s="17"/>
      <c r="GSJ88" s="17"/>
      <c r="GSK88" s="17"/>
      <c r="GSL88" s="17"/>
      <c r="GSM88" s="17"/>
      <c r="GSN88" s="17"/>
      <c r="GSO88" s="17"/>
      <c r="GSP88" s="17"/>
      <c r="GSQ88" s="17"/>
      <c r="GSR88" s="17"/>
      <c r="GSS88" s="17"/>
      <c r="GST88" s="17"/>
      <c r="GSU88" s="17"/>
      <c r="GSV88" s="17"/>
      <c r="GSW88" s="17"/>
      <c r="GSX88" s="17"/>
      <c r="GSY88" s="17"/>
      <c r="GSZ88" s="17"/>
      <c r="GTA88" s="17"/>
      <c r="GTB88" s="17"/>
      <c r="GTC88" s="17"/>
      <c r="GTD88" s="17"/>
      <c r="GTE88" s="17"/>
      <c r="GTF88" s="17"/>
      <c r="GTG88" s="17"/>
      <c r="GTH88" s="17"/>
      <c r="GTI88" s="17"/>
      <c r="GTJ88" s="17"/>
      <c r="GTK88" s="17"/>
      <c r="GTL88" s="17"/>
      <c r="GTM88" s="17"/>
      <c r="GTN88" s="17"/>
      <c r="GTO88" s="17"/>
      <c r="GTP88" s="17"/>
      <c r="GTQ88" s="17"/>
      <c r="GTR88" s="17"/>
      <c r="GTS88" s="17"/>
      <c r="GTT88" s="17"/>
      <c r="GTU88" s="17"/>
      <c r="GTV88" s="17"/>
      <c r="GTW88" s="17"/>
      <c r="GTX88" s="17"/>
      <c r="GTY88" s="17"/>
      <c r="GTZ88" s="17"/>
      <c r="GUA88" s="17"/>
      <c r="GUB88" s="17"/>
      <c r="GUC88" s="17"/>
      <c r="GUD88" s="17"/>
      <c r="GUE88" s="17"/>
      <c r="GUF88" s="17"/>
      <c r="GUG88" s="17"/>
      <c r="GUH88" s="17"/>
      <c r="GUI88" s="17"/>
      <c r="GUJ88" s="17"/>
      <c r="GUK88" s="17"/>
      <c r="GUL88" s="17"/>
      <c r="GUM88" s="17"/>
      <c r="GUN88" s="17"/>
      <c r="GUO88" s="17"/>
      <c r="GUP88" s="17"/>
      <c r="GUQ88" s="17"/>
      <c r="GUR88" s="17"/>
      <c r="GUS88" s="17"/>
      <c r="GUT88" s="17"/>
      <c r="GUU88" s="17"/>
      <c r="GUV88" s="17"/>
      <c r="GUW88" s="17"/>
      <c r="GUX88" s="17"/>
      <c r="GUY88" s="17"/>
      <c r="GUZ88" s="17"/>
      <c r="GVA88" s="17"/>
      <c r="GVB88" s="17"/>
      <c r="GVC88" s="17"/>
      <c r="GVD88" s="17"/>
      <c r="GVE88" s="17"/>
      <c r="GVF88" s="17"/>
      <c r="GVG88" s="17"/>
      <c r="GVH88" s="17"/>
      <c r="GVI88" s="17"/>
      <c r="GVJ88" s="17"/>
      <c r="GVK88" s="17"/>
      <c r="GVL88" s="17"/>
      <c r="GVM88" s="17"/>
      <c r="GVN88" s="17"/>
      <c r="GVO88" s="17"/>
      <c r="GVP88" s="17"/>
      <c r="GVQ88" s="17"/>
      <c r="GVR88" s="17"/>
      <c r="GVS88" s="17"/>
      <c r="GVT88" s="17"/>
      <c r="GVU88" s="17"/>
      <c r="GVV88" s="17"/>
      <c r="GVW88" s="17"/>
      <c r="GVX88" s="17"/>
      <c r="GVY88" s="17"/>
      <c r="GVZ88" s="17"/>
      <c r="GWA88" s="17"/>
      <c r="GWB88" s="17"/>
      <c r="GWC88" s="17"/>
      <c r="GWD88" s="17"/>
      <c r="GWE88" s="17"/>
      <c r="GWF88" s="17"/>
      <c r="GWG88" s="17"/>
      <c r="GWH88" s="17"/>
      <c r="GWI88" s="17"/>
      <c r="GWJ88" s="17"/>
      <c r="GWK88" s="17"/>
      <c r="GWL88" s="17"/>
      <c r="GWM88" s="17"/>
      <c r="GWN88" s="17"/>
      <c r="GWO88" s="17"/>
      <c r="GWP88" s="17"/>
      <c r="GWQ88" s="17"/>
      <c r="GWR88" s="17"/>
      <c r="GWS88" s="17"/>
      <c r="GWT88" s="17"/>
      <c r="GWU88" s="17"/>
      <c r="GWV88" s="17"/>
      <c r="GWW88" s="17"/>
      <c r="GWX88" s="17"/>
      <c r="GWY88" s="17"/>
      <c r="GWZ88" s="17"/>
      <c r="GXA88" s="17"/>
      <c r="GXB88" s="17"/>
      <c r="GXC88" s="17"/>
      <c r="GXD88" s="17"/>
      <c r="GXE88" s="17"/>
      <c r="GXF88" s="17"/>
      <c r="GXG88" s="17"/>
      <c r="GXH88" s="17"/>
      <c r="GXI88" s="17"/>
      <c r="GXJ88" s="17"/>
      <c r="GXK88" s="17"/>
      <c r="GXL88" s="17"/>
      <c r="GXM88" s="17"/>
      <c r="GXN88" s="17"/>
      <c r="GXO88" s="17"/>
      <c r="GXP88" s="17"/>
      <c r="GXQ88" s="17"/>
      <c r="GXR88" s="17"/>
      <c r="GXS88" s="17"/>
      <c r="GXT88" s="17"/>
      <c r="GXU88" s="17"/>
      <c r="GXV88" s="17"/>
      <c r="GXW88" s="17"/>
      <c r="GXX88" s="17"/>
      <c r="GXY88" s="17"/>
      <c r="GXZ88" s="17"/>
      <c r="GYA88" s="17"/>
      <c r="GYB88" s="17"/>
      <c r="GYC88" s="17"/>
      <c r="GYD88" s="17"/>
      <c r="GYE88" s="17"/>
      <c r="GYF88" s="17"/>
      <c r="GYG88" s="17"/>
      <c r="GYH88" s="17"/>
      <c r="GYI88" s="17"/>
      <c r="GYJ88" s="17"/>
      <c r="GYK88" s="17"/>
      <c r="GYL88" s="17"/>
      <c r="GYM88" s="17"/>
      <c r="GYN88" s="17"/>
      <c r="GYO88" s="17"/>
      <c r="GYP88" s="17"/>
      <c r="GYQ88" s="17"/>
      <c r="GYR88" s="17"/>
      <c r="GYS88" s="17"/>
      <c r="GYT88" s="17"/>
      <c r="GYU88" s="17"/>
      <c r="GYV88" s="17"/>
      <c r="GYW88" s="17"/>
      <c r="GYX88" s="17"/>
      <c r="GYY88" s="17"/>
      <c r="GYZ88" s="17"/>
      <c r="GZA88" s="17"/>
      <c r="GZB88" s="17"/>
      <c r="GZC88" s="17"/>
      <c r="GZD88" s="17"/>
      <c r="GZE88" s="17"/>
      <c r="GZF88" s="17"/>
      <c r="GZG88" s="17"/>
      <c r="GZH88" s="17"/>
      <c r="GZI88" s="17"/>
      <c r="GZJ88" s="17"/>
      <c r="GZK88" s="17"/>
      <c r="GZL88" s="17"/>
      <c r="GZM88" s="17"/>
      <c r="GZN88" s="17"/>
      <c r="GZO88" s="17"/>
      <c r="GZP88" s="17"/>
      <c r="GZQ88" s="17"/>
      <c r="GZR88" s="17"/>
      <c r="GZS88" s="17"/>
      <c r="GZT88" s="17"/>
      <c r="GZU88" s="17"/>
      <c r="GZV88" s="17"/>
      <c r="GZW88" s="17"/>
      <c r="GZX88" s="17"/>
      <c r="GZY88" s="17"/>
      <c r="GZZ88" s="17"/>
      <c r="HAA88" s="17"/>
      <c r="HAB88" s="17"/>
      <c r="HAC88" s="17"/>
      <c r="HAD88" s="17"/>
      <c r="HAE88" s="17"/>
      <c r="HAF88" s="17"/>
      <c r="HAG88" s="17"/>
      <c r="HAH88" s="17"/>
      <c r="HAI88" s="17"/>
      <c r="HAJ88" s="17"/>
      <c r="HAK88" s="17"/>
      <c r="HAL88" s="17"/>
      <c r="HAM88" s="17"/>
      <c r="HAN88" s="17"/>
      <c r="HAO88" s="17"/>
      <c r="HAP88" s="17"/>
      <c r="HAQ88" s="17"/>
      <c r="HAR88" s="17"/>
      <c r="HAS88" s="17"/>
      <c r="HAT88" s="17"/>
      <c r="HAU88" s="17"/>
      <c r="HAV88" s="17"/>
      <c r="HAW88" s="17"/>
      <c r="HAX88" s="17"/>
      <c r="HAY88" s="17"/>
      <c r="HAZ88" s="17"/>
      <c r="HBA88" s="17"/>
      <c r="HBB88" s="17"/>
      <c r="HBC88" s="17"/>
      <c r="HBD88" s="17"/>
      <c r="HBE88" s="17"/>
      <c r="HBF88" s="17"/>
      <c r="HBG88" s="17"/>
      <c r="HBH88" s="17"/>
      <c r="HBI88" s="17"/>
      <c r="HBJ88" s="17"/>
      <c r="HBK88" s="17"/>
      <c r="HBL88" s="17"/>
      <c r="HBM88" s="17"/>
      <c r="HBN88" s="17"/>
      <c r="HBO88" s="17"/>
      <c r="HBP88" s="17"/>
      <c r="HBQ88" s="17"/>
      <c r="HBR88" s="17"/>
      <c r="HBS88" s="17"/>
      <c r="HBT88" s="17"/>
      <c r="HBU88" s="17"/>
      <c r="HBV88" s="17"/>
      <c r="HBW88" s="17"/>
      <c r="HBX88" s="17"/>
      <c r="HBY88" s="17"/>
      <c r="HBZ88" s="17"/>
      <c r="HCA88" s="17"/>
      <c r="HCB88" s="17"/>
      <c r="HCC88" s="17"/>
      <c r="HCD88" s="17"/>
      <c r="HCE88" s="17"/>
      <c r="HCF88" s="17"/>
      <c r="HCG88" s="17"/>
      <c r="HCH88" s="17"/>
      <c r="HCI88" s="17"/>
      <c r="HCJ88" s="17"/>
      <c r="HCK88" s="17"/>
      <c r="HCL88" s="17"/>
      <c r="HCM88" s="17"/>
      <c r="HCN88" s="17"/>
      <c r="HCO88" s="17"/>
      <c r="HCP88" s="17"/>
      <c r="HCQ88" s="17"/>
      <c r="HCR88" s="17"/>
      <c r="HCS88" s="17"/>
      <c r="HCT88" s="17"/>
      <c r="HCU88" s="17"/>
      <c r="HCV88" s="17"/>
      <c r="HCW88" s="17"/>
      <c r="HCX88" s="17"/>
      <c r="HCY88" s="17"/>
      <c r="HCZ88" s="17"/>
      <c r="HDA88" s="17"/>
      <c r="HDB88" s="17"/>
      <c r="HDC88" s="17"/>
      <c r="HDD88" s="17"/>
      <c r="HDE88" s="17"/>
      <c r="HDF88" s="17"/>
      <c r="HDG88" s="17"/>
      <c r="HDH88" s="17"/>
      <c r="HDI88" s="17"/>
      <c r="HDJ88" s="17"/>
      <c r="HDK88" s="17"/>
      <c r="HDL88" s="17"/>
      <c r="HDM88" s="17"/>
      <c r="HDN88" s="17"/>
      <c r="HDO88" s="17"/>
      <c r="HDP88" s="17"/>
      <c r="HDQ88" s="17"/>
      <c r="HDR88" s="17"/>
      <c r="HDS88" s="17"/>
      <c r="HDT88" s="17"/>
      <c r="HDU88" s="17"/>
      <c r="HDV88" s="17"/>
      <c r="HDW88" s="17"/>
      <c r="HDX88" s="17"/>
      <c r="HDY88" s="17"/>
      <c r="HDZ88" s="17"/>
      <c r="HEA88" s="17"/>
      <c r="HEB88" s="17"/>
      <c r="HEC88" s="17"/>
      <c r="HED88" s="17"/>
      <c r="HEE88" s="17"/>
      <c r="HEF88" s="17"/>
      <c r="HEG88" s="17"/>
      <c r="HEH88" s="17"/>
      <c r="HEI88" s="17"/>
      <c r="HEJ88" s="17"/>
      <c r="HEK88" s="17"/>
      <c r="HEL88" s="17"/>
      <c r="HEM88" s="17"/>
      <c r="HEN88" s="17"/>
      <c r="HEO88" s="17"/>
      <c r="HEP88" s="17"/>
      <c r="HEQ88" s="17"/>
      <c r="HER88" s="17"/>
      <c r="HES88" s="17"/>
      <c r="HET88" s="17"/>
      <c r="HEU88" s="17"/>
      <c r="HEV88" s="17"/>
      <c r="HEW88" s="17"/>
      <c r="HEX88" s="17"/>
      <c r="HEY88" s="17"/>
      <c r="HEZ88" s="17"/>
      <c r="HFA88" s="17"/>
      <c r="HFB88" s="17"/>
      <c r="HFC88" s="17"/>
      <c r="HFD88" s="17"/>
      <c r="HFE88" s="17"/>
      <c r="HFF88" s="17"/>
      <c r="HFG88" s="17"/>
      <c r="HFH88" s="17"/>
      <c r="HFI88" s="17"/>
      <c r="HFJ88" s="17"/>
      <c r="HFK88" s="17"/>
      <c r="HFL88" s="17"/>
      <c r="HFM88" s="17"/>
      <c r="HFN88" s="17"/>
      <c r="HFO88" s="17"/>
      <c r="HFP88" s="17"/>
      <c r="HFQ88" s="17"/>
      <c r="HFR88" s="17"/>
      <c r="HFS88" s="17"/>
      <c r="HFT88" s="17"/>
      <c r="HFU88" s="17"/>
      <c r="HFV88" s="17"/>
      <c r="HFW88" s="17"/>
      <c r="HFX88" s="17"/>
      <c r="HFY88" s="17"/>
      <c r="HFZ88" s="17"/>
      <c r="HGA88" s="17"/>
      <c r="HGB88" s="17"/>
      <c r="HGC88" s="17"/>
      <c r="HGD88" s="17"/>
      <c r="HGE88" s="17"/>
      <c r="HGF88" s="17"/>
      <c r="HGG88" s="17"/>
      <c r="HGH88" s="17"/>
      <c r="HGI88" s="17"/>
      <c r="HGJ88" s="17"/>
      <c r="HGK88" s="17"/>
      <c r="HGL88" s="17"/>
      <c r="HGM88" s="17"/>
      <c r="HGN88" s="17"/>
      <c r="HGO88" s="17"/>
      <c r="HGP88" s="17"/>
      <c r="HGQ88" s="17"/>
      <c r="HGR88" s="17"/>
      <c r="HGS88" s="17"/>
      <c r="HGT88" s="17"/>
      <c r="HGU88" s="17"/>
      <c r="HGV88" s="17"/>
      <c r="HGW88" s="17"/>
      <c r="HGX88" s="17"/>
      <c r="HGY88" s="17"/>
      <c r="HGZ88" s="17"/>
      <c r="HHA88" s="17"/>
      <c r="HHB88" s="17"/>
      <c r="HHC88" s="17"/>
      <c r="HHD88" s="17"/>
      <c r="HHE88" s="17"/>
      <c r="HHF88" s="17"/>
      <c r="HHG88" s="17"/>
      <c r="HHH88" s="17"/>
      <c r="HHI88" s="17"/>
      <c r="HHJ88" s="17"/>
      <c r="HHK88" s="17"/>
      <c r="HHL88" s="17"/>
      <c r="HHM88" s="17"/>
      <c r="HHN88" s="17"/>
      <c r="HHO88" s="17"/>
      <c r="HHP88" s="17"/>
      <c r="HHQ88" s="17"/>
      <c r="HHR88" s="17"/>
      <c r="HHS88" s="17"/>
      <c r="HHT88" s="17"/>
      <c r="HHU88" s="17"/>
      <c r="HHV88" s="17"/>
      <c r="HHW88" s="17"/>
      <c r="HHX88" s="17"/>
      <c r="HHY88" s="17"/>
      <c r="HHZ88" s="17"/>
      <c r="HIA88" s="17"/>
      <c r="HIB88" s="17"/>
      <c r="HIC88" s="17"/>
      <c r="HID88" s="17"/>
      <c r="HIE88" s="17"/>
      <c r="HIF88" s="17"/>
      <c r="HIG88" s="17"/>
      <c r="HIH88" s="17"/>
      <c r="HII88" s="17"/>
      <c r="HIJ88" s="17"/>
      <c r="HIK88" s="17"/>
      <c r="HIL88" s="17"/>
      <c r="HIM88" s="17"/>
      <c r="HIN88" s="17"/>
      <c r="HIO88" s="17"/>
      <c r="HIP88" s="17"/>
      <c r="HIQ88" s="17"/>
      <c r="HIR88" s="17"/>
      <c r="HIS88" s="17"/>
      <c r="HIT88" s="17"/>
      <c r="HIU88" s="17"/>
      <c r="HIV88" s="17"/>
      <c r="HIW88" s="17"/>
      <c r="HIX88" s="17"/>
      <c r="HIY88" s="17"/>
      <c r="HIZ88" s="17"/>
      <c r="HJA88" s="17"/>
      <c r="HJB88" s="17"/>
      <c r="HJC88" s="17"/>
      <c r="HJD88" s="17"/>
      <c r="HJE88" s="17"/>
      <c r="HJF88" s="17"/>
      <c r="HJG88" s="17"/>
      <c r="HJH88" s="17"/>
      <c r="HJI88" s="17"/>
      <c r="HJJ88" s="17"/>
      <c r="HJK88" s="17"/>
      <c r="HJL88" s="17"/>
      <c r="HJM88" s="17"/>
      <c r="HJN88" s="17"/>
      <c r="HJO88" s="17"/>
      <c r="HJP88" s="17"/>
      <c r="HJQ88" s="17"/>
      <c r="HJR88" s="17"/>
      <c r="HJS88" s="17"/>
      <c r="HJT88" s="17"/>
      <c r="HJU88" s="17"/>
      <c r="HJV88" s="17"/>
      <c r="HJW88" s="17"/>
      <c r="HJX88" s="17"/>
      <c r="HJY88" s="17"/>
      <c r="HJZ88" s="17"/>
      <c r="HKA88" s="17"/>
      <c r="HKB88" s="17"/>
      <c r="HKC88" s="17"/>
      <c r="HKD88" s="17"/>
      <c r="HKE88" s="17"/>
      <c r="HKF88" s="17"/>
      <c r="HKG88" s="17"/>
      <c r="HKH88" s="17"/>
      <c r="HKI88" s="17"/>
      <c r="HKJ88" s="17"/>
      <c r="HKK88" s="17"/>
      <c r="HKL88" s="17"/>
      <c r="HKM88" s="17"/>
      <c r="HKN88" s="17"/>
      <c r="HKO88" s="17"/>
      <c r="HKP88" s="17"/>
      <c r="HKQ88" s="17"/>
      <c r="HKR88" s="17"/>
      <c r="HKS88" s="17"/>
      <c r="HKT88" s="17"/>
      <c r="HKU88" s="17"/>
      <c r="HKV88" s="17"/>
      <c r="HKW88" s="17"/>
      <c r="HKX88" s="17"/>
      <c r="HKY88" s="17"/>
      <c r="HKZ88" s="17"/>
      <c r="HLA88" s="17"/>
      <c r="HLB88" s="17"/>
      <c r="HLC88" s="17"/>
      <c r="HLD88" s="17"/>
      <c r="HLE88" s="17"/>
      <c r="HLF88" s="17"/>
      <c r="HLG88" s="17"/>
      <c r="HLH88" s="17"/>
      <c r="HLI88" s="17"/>
      <c r="HLJ88" s="17"/>
      <c r="HLK88" s="17"/>
      <c r="HLL88" s="17"/>
      <c r="HLM88" s="17"/>
      <c r="HLN88" s="17"/>
      <c r="HLO88" s="17"/>
      <c r="HLP88" s="17"/>
      <c r="HLQ88" s="17"/>
      <c r="HLR88" s="17"/>
      <c r="HLS88" s="17"/>
      <c r="HLT88" s="17"/>
      <c r="HLU88" s="17"/>
      <c r="HLV88" s="17"/>
      <c r="HLW88" s="17"/>
      <c r="HLX88" s="17"/>
      <c r="HLY88" s="17"/>
      <c r="HLZ88" s="17"/>
      <c r="HMA88" s="17"/>
      <c r="HMB88" s="17"/>
      <c r="HMC88" s="17"/>
      <c r="HMD88" s="17"/>
      <c r="HME88" s="17"/>
      <c r="HMF88" s="17"/>
      <c r="HMG88" s="17"/>
      <c r="HMH88" s="17"/>
      <c r="HMI88" s="17"/>
      <c r="HMJ88" s="17"/>
      <c r="HMK88" s="17"/>
      <c r="HML88" s="17"/>
      <c r="HMM88" s="17"/>
      <c r="HMN88" s="17"/>
      <c r="HMO88" s="17"/>
      <c r="HMP88" s="17"/>
      <c r="HMQ88" s="17"/>
      <c r="HMR88" s="17"/>
      <c r="HMS88" s="17"/>
      <c r="HMT88" s="17"/>
      <c r="HMU88" s="17"/>
      <c r="HMV88" s="17"/>
      <c r="HMW88" s="17"/>
      <c r="HMX88" s="17"/>
      <c r="HMY88" s="17"/>
      <c r="HMZ88" s="17"/>
      <c r="HNA88" s="17"/>
      <c r="HNB88" s="17"/>
      <c r="HNC88" s="17"/>
      <c r="HND88" s="17"/>
      <c r="HNE88" s="17"/>
      <c r="HNF88" s="17"/>
      <c r="HNG88" s="17"/>
      <c r="HNH88" s="17"/>
      <c r="HNI88" s="17"/>
      <c r="HNJ88" s="17"/>
      <c r="HNK88" s="17"/>
      <c r="HNL88" s="17"/>
      <c r="HNM88" s="17"/>
      <c r="HNN88" s="17"/>
      <c r="HNO88" s="17"/>
      <c r="HNP88" s="17"/>
      <c r="HNQ88" s="17"/>
      <c r="HNR88" s="17"/>
      <c r="HNS88" s="17"/>
      <c r="HNT88" s="17"/>
      <c r="HNU88" s="17"/>
      <c r="HNV88" s="17"/>
      <c r="HNW88" s="17"/>
      <c r="HNX88" s="17"/>
      <c r="HNY88" s="17"/>
      <c r="HNZ88" s="17"/>
      <c r="HOA88" s="17"/>
      <c r="HOB88" s="17"/>
      <c r="HOC88" s="17"/>
      <c r="HOD88" s="17"/>
      <c r="HOE88" s="17"/>
      <c r="HOF88" s="17"/>
      <c r="HOG88" s="17"/>
      <c r="HOH88" s="17"/>
      <c r="HOI88" s="17"/>
      <c r="HOJ88" s="17"/>
      <c r="HOK88" s="17"/>
      <c r="HOL88" s="17"/>
      <c r="HOM88" s="17"/>
      <c r="HON88" s="17"/>
      <c r="HOO88" s="17"/>
      <c r="HOP88" s="17"/>
      <c r="HOQ88" s="17"/>
      <c r="HOR88" s="17"/>
      <c r="HOS88" s="17"/>
      <c r="HOT88" s="17"/>
      <c r="HOU88" s="17"/>
      <c r="HOV88" s="17"/>
      <c r="HOW88" s="17"/>
      <c r="HOX88" s="17"/>
      <c r="HOY88" s="17"/>
      <c r="HOZ88" s="17"/>
      <c r="HPA88" s="17"/>
      <c r="HPB88" s="17"/>
      <c r="HPC88" s="17"/>
      <c r="HPD88" s="17"/>
      <c r="HPE88" s="17"/>
      <c r="HPF88" s="17"/>
      <c r="HPG88" s="17"/>
      <c r="HPH88" s="17"/>
      <c r="HPI88" s="17"/>
      <c r="HPJ88" s="17"/>
      <c r="HPK88" s="17"/>
      <c r="HPL88" s="17"/>
      <c r="HPM88" s="17"/>
      <c r="HPN88" s="17"/>
      <c r="HPO88" s="17"/>
      <c r="HPP88" s="17"/>
      <c r="HPQ88" s="17"/>
      <c r="HPR88" s="17"/>
      <c r="HPS88" s="17"/>
      <c r="HPT88" s="17"/>
      <c r="HPU88" s="17"/>
      <c r="HPV88" s="17"/>
      <c r="HPW88" s="17"/>
      <c r="HPX88" s="17"/>
      <c r="HPY88" s="17"/>
      <c r="HPZ88" s="17"/>
      <c r="HQA88" s="17"/>
      <c r="HQB88" s="17"/>
      <c r="HQC88" s="17"/>
      <c r="HQD88" s="17"/>
      <c r="HQE88" s="17"/>
      <c r="HQF88" s="17"/>
      <c r="HQG88" s="17"/>
      <c r="HQH88" s="17"/>
      <c r="HQI88" s="17"/>
      <c r="HQJ88" s="17"/>
      <c r="HQK88" s="17"/>
      <c r="HQL88" s="17"/>
      <c r="HQM88" s="17"/>
      <c r="HQN88" s="17"/>
      <c r="HQO88" s="17"/>
      <c r="HQP88" s="17"/>
      <c r="HQQ88" s="17"/>
      <c r="HQR88" s="17"/>
      <c r="HQS88" s="17"/>
      <c r="HQT88" s="17"/>
      <c r="HQU88" s="17"/>
      <c r="HQV88" s="17"/>
      <c r="HQW88" s="17"/>
      <c r="HQX88" s="17"/>
      <c r="HQY88" s="17"/>
      <c r="HQZ88" s="17"/>
      <c r="HRA88" s="17"/>
      <c r="HRB88" s="17"/>
      <c r="HRC88" s="17"/>
      <c r="HRD88" s="17"/>
      <c r="HRE88" s="17"/>
      <c r="HRF88" s="17"/>
      <c r="HRG88" s="17"/>
      <c r="HRH88" s="17"/>
      <c r="HRI88" s="17"/>
      <c r="HRJ88" s="17"/>
      <c r="HRK88" s="17"/>
      <c r="HRL88" s="17"/>
      <c r="HRM88" s="17"/>
      <c r="HRN88" s="17"/>
      <c r="HRO88" s="17"/>
      <c r="HRP88" s="17"/>
      <c r="HRQ88" s="17"/>
      <c r="HRR88" s="17"/>
      <c r="HRS88" s="17"/>
      <c r="HRT88" s="17"/>
      <c r="HRU88" s="17"/>
      <c r="HRV88" s="17"/>
      <c r="HRW88" s="17"/>
      <c r="HRX88" s="17"/>
      <c r="HRY88" s="17"/>
      <c r="HRZ88" s="17"/>
      <c r="HSA88" s="17"/>
      <c r="HSB88" s="17"/>
      <c r="HSC88" s="17"/>
      <c r="HSD88" s="17"/>
      <c r="HSE88" s="17"/>
      <c r="HSF88" s="17"/>
      <c r="HSG88" s="17"/>
      <c r="HSH88" s="17"/>
      <c r="HSI88" s="17"/>
      <c r="HSJ88" s="17"/>
      <c r="HSK88" s="17"/>
      <c r="HSL88" s="17"/>
      <c r="HSM88" s="17"/>
      <c r="HSN88" s="17"/>
      <c r="HSO88" s="17"/>
      <c r="HSP88" s="17"/>
      <c r="HSQ88" s="17"/>
      <c r="HSR88" s="17"/>
      <c r="HSS88" s="17"/>
      <c r="HST88" s="17"/>
      <c r="HSU88" s="17"/>
      <c r="HSV88" s="17"/>
      <c r="HSW88" s="17"/>
      <c r="HSX88" s="17"/>
      <c r="HSY88" s="17"/>
      <c r="HSZ88" s="17"/>
      <c r="HTA88" s="17"/>
      <c r="HTB88" s="17"/>
      <c r="HTC88" s="17"/>
      <c r="HTD88" s="17"/>
      <c r="HTE88" s="17"/>
      <c r="HTF88" s="17"/>
      <c r="HTG88" s="17"/>
      <c r="HTH88" s="17"/>
      <c r="HTI88" s="17"/>
      <c r="HTJ88" s="17"/>
      <c r="HTK88" s="17"/>
      <c r="HTL88" s="17"/>
      <c r="HTM88" s="17"/>
      <c r="HTN88" s="17"/>
      <c r="HTO88" s="17"/>
      <c r="HTP88" s="17"/>
      <c r="HTQ88" s="17"/>
      <c r="HTR88" s="17"/>
      <c r="HTS88" s="17"/>
      <c r="HTT88" s="17"/>
      <c r="HTU88" s="17"/>
      <c r="HTV88" s="17"/>
      <c r="HTW88" s="17"/>
      <c r="HTX88" s="17"/>
      <c r="HTY88" s="17"/>
      <c r="HTZ88" s="17"/>
      <c r="HUA88" s="17"/>
      <c r="HUB88" s="17"/>
      <c r="HUC88" s="17"/>
      <c r="HUD88" s="17"/>
      <c r="HUE88" s="17"/>
      <c r="HUF88" s="17"/>
      <c r="HUG88" s="17"/>
      <c r="HUH88" s="17"/>
      <c r="HUI88" s="17"/>
      <c r="HUJ88" s="17"/>
      <c r="HUK88" s="17"/>
      <c r="HUL88" s="17"/>
      <c r="HUM88" s="17"/>
      <c r="HUN88" s="17"/>
      <c r="HUO88" s="17"/>
      <c r="HUP88" s="17"/>
      <c r="HUQ88" s="17"/>
      <c r="HUR88" s="17"/>
      <c r="HUS88" s="17"/>
      <c r="HUT88" s="17"/>
      <c r="HUU88" s="17"/>
      <c r="HUV88" s="17"/>
      <c r="HUW88" s="17"/>
      <c r="HUX88" s="17"/>
      <c r="HUY88" s="17"/>
      <c r="HUZ88" s="17"/>
      <c r="HVA88" s="17"/>
      <c r="HVB88" s="17"/>
      <c r="HVC88" s="17"/>
      <c r="HVD88" s="17"/>
      <c r="HVE88" s="17"/>
      <c r="HVF88" s="17"/>
      <c r="HVG88" s="17"/>
      <c r="HVH88" s="17"/>
      <c r="HVI88" s="17"/>
      <c r="HVJ88" s="17"/>
      <c r="HVK88" s="17"/>
      <c r="HVL88" s="17"/>
      <c r="HVM88" s="17"/>
      <c r="HVN88" s="17"/>
      <c r="HVO88" s="17"/>
      <c r="HVP88" s="17"/>
      <c r="HVQ88" s="17"/>
      <c r="HVR88" s="17"/>
      <c r="HVS88" s="17"/>
      <c r="HVT88" s="17"/>
      <c r="HVU88" s="17"/>
      <c r="HVV88" s="17"/>
      <c r="HVW88" s="17"/>
      <c r="HVX88" s="17"/>
      <c r="HVY88" s="17"/>
      <c r="HVZ88" s="17"/>
      <c r="HWA88" s="17"/>
      <c r="HWB88" s="17"/>
      <c r="HWC88" s="17"/>
      <c r="HWD88" s="17"/>
      <c r="HWE88" s="17"/>
      <c r="HWF88" s="17"/>
      <c r="HWG88" s="17"/>
      <c r="HWH88" s="17"/>
      <c r="HWI88" s="17"/>
      <c r="HWJ88" s="17"/>
      <c r="HWK88" s="17"/>
      <c r="HWL88" s="17"/>
      <c r="HWM88" s="17"/>
      <c r="HWN88" s="17"/>
      <c r="HWO88" s="17"/>
      <c r="HWP88" s="17"/>
      <c r="HWQ88" s="17"/>
      <c r="HWR88" s="17"/>
      <c r="HWS88" s="17"/>
      <c r="HWT88" s="17"/>
      <c r="HWU88" s="17"/>
      <c r="HWV88" s="17"/>
      <c r="HWW88" s="17"/>
      <c r="HWX88" s="17"/>
      <c r="HWY88" s="17"/>
      <c r="HWZ88" s="17"/>
      <c r="HXA88" s="17"/>
      <c r="HXB88" s="17"/>
      <c r="HXC88" s="17"/>
      <c r="HXD88" s="17"/>
      <c r="HXE88" s="17"/>
      <c r="HXF88" s="17"/>
      <c r="HXG88" s="17"/>
      <c r="HXH88" s="17"/>
      <c r="HXI88" s="17"/>
      <c r="HXJ88" s="17"/>
      <c r="HXK88" s="17"/>
      <c r="HXL88" s="17"/>
      <c r="HXM88" s="17"/>
      <c r="HXN88" s="17"/>
      <c r="HXO88" s="17"/>
      <c r="HXP88" s="17"/>
      <c r="HXQ88" s="17"/>
      <c r="HXR88" s="17"/>
      <c r="HXS88" s="17"/>
      <c r="HXT88" s="17"/>
      <c r="HXU88" s="17"/>
      <c r="HXV88" s="17"/>
      <c r="HXW88" s="17"/>
      <c r="HXX88" s="17"/>
      <c r="HXY88" s="17"/>
      <c r="HXZ88" s="17"/>
      <c r="HYA88" s="17"/>
      <c r="HYB88" s="17"/>
      <c r="HYC88" s="17"/>
      <c r="HYD88" s="17"/>
      <c r="HYE88" s="17"/>
      <c r="HYF88" s="17"/>
      <c r="HYG88" s="17"/>
      <c r="HYH88" s="17"/>
      <c r="HYI88" s="17"/>
      <c r="HYJ88" s="17"/>
      <c r="HYK88" s="17"/>
      <c r="HYL88" s="17"/>
      <c r="HYM88" s="17"/>
      <c r="HYN88" s="17"/>
      <c r="HYO88" s="17"/>
      <c r="HYP88" s="17"/>
      <c r="HYQ88" s="17"/>
      <c r="HYR88" s="17"/>
      <c r="HYS88" s="17"/>
      <c r="HYT88" s="17"/>
      <c r="HYU88" s="17"/>
      <c r="HYV88" s="17"/>
      <c r="HYW88" s="17"/>
      <c r="HYX88" s="17"/>
      <c r="HYY88" s="17"/>
      <c r="HYZ88" s="17"/>
      <c r="HZA88" s="17"/>
      <c r="HZB88" s="17"/>
      <c r="HZC88" s="17"/>
      <c r="HZD88" s="17"/>
      <c r="HZE88" s="17"/>
      <c r="HZF88" s="17"/>
      <c r="HZG88" s="17"/>
      <c r="HZH88" s="17"/>
      <c r="HZI88" s="17"/>
      <c r="HZJ88" s="17"/>
      <c r="HZK88" s="17"/>
      <c r="HZL88" s="17"/>
      <c r="HZM88" s="17"/>
      <c r="HZN88" s="17"/>
      <c r="HZO88" s="17"/>
      <c r="HZP88" s="17"/>
      <c r="HZQ88" s="17"/>
      <c r="HZR88" s="17"/>
      <c r="HZS88" s="17"/>
      <c r="HZT88" s="17"/>
      <c r="HZU88" s="17"/>
      <c r="HZV88" s="17"/>
      <c r="HZW88" s="17"/>
      <c r="HZX88" s="17"/>
      <c r="HZY88" s="17"/>
      <c r="HZZ88" s="17"/>
      <c r="IAA88" s="17"/>
      <c r="IAB88" s="17"/>
      <c r="IAC88" s="17"/>
      <c r="IAD88" s="17"/>
      <c r="IAE88" s="17"/>
      <c r="IAF88" s="17"/>
      <c r="IAG88" s="17"/>
      <c r="IAH88" s="17"/>
      <c r="IAI88" s="17"/>
      <c r="IAJ88" s="17"/>
      <c r="IAK88" s="17"/>
      <c r="IAL88" s="17"/>
      <c r="IAM88" s="17"/>
      <c r="IAN88" s="17"/>
      <c r="IAO88" s="17"/>
      <c r="IAP88" s="17"/>
      <c r="IAQ88" s="17"/>
      <c r="IAR88" s="17"/>
      <c r="IAS88" s="17"/>
      <c r="IAT88" s="17"/>
      <c r="IAU88" s="17"/>
      <c r="IAV88" s="17"/>
      <c r="IAW88" s="17"/>
      <c r="IAX88" s="17"/>
      <c r="IAY88" s="17"/>
      <c r="IAZ88" s="17"/>
      <c r="IBA88" s="17"/>
      <c r="IBB88" s="17"/>
      <c r="IBC88" s="17"/>
      <c r="IBD88" s="17"/>
      <c r="IBE88" s="17"/>
      <c r="IBF88" s="17"/>
      <c r="IBG88" s="17"/>
      <c r="IBH88" s="17"/>
      <c r="IBI88" s="17"/>
      <c r="IBJ88" s="17"/>
      <c r="IBK88" s="17"/>
      <c r="IBL88" s="17"/>
      <c r="IBM88" s="17"/>
      <c r="IBN88" s="17"/>
      <c r="IBO88" s="17"/>
      <c r="IBP88" s="17"/>
      <c r="IBQ88" s="17"/>
      <c r="IBR88" s="17"/>
      <c r="IBS88" s="17"/>
      <c r="IBT88" s="17"/>
      <c r="IBU88" s="17"/>
      <c r="IBV88" s="17"/>
      <c r="IBW88" s="17"/>
      <c r="IBX88" s="17"/>
      <c r="IBY88" s="17"/>
      <c r="IBZ88" s="17"/>
      <c r="ICA88" s="17"/>
      <c r="ICB88" s="17"/>
      <c r="ICC88" s="17"/>
      <c r="ICD88" s="17"/>
      <c r="ICE88" s="17"/>
      <c r="ICF88" s="17"/>
      <c r="ICG88" s="17"/>
      <c r="ICH88" s="17"/>
      <c r="ICI88" s="17"/>
      <c r="ICJ88" s="17"/>
      <c r="ICK88" s="17"/>
      <c r="ICL88" s="17"/>
      <c r="ICM88" s="17"/>
      <c r="ICN88" s="17"/>
      <c r="ICO88" s="17"/>
      <c r="ICP88" s="17"/>
      <c r="ICQ88" s="17"/>
      <c r="ICR88" s="17"/>
      <c r="ICS88" s="17"/>
      <c r="ICT88" s="17"/>
      <c r="ICU88" s="17"/>
      <c r="ICV88" s="17"/>
      <c r="ICW88" s="17"/>
      <c r="ICX88" s="17"/>
      <c r="ICY88" s="17"/>
      <c r="ICZ88" s="17"/>
      <c r="IDA88" s="17"/>
      <c r="IDB88" s="17"/>
      <c r="IDC88" s="17"/>
      <c r="IDD88" s="17"/>
      <c r="IDE88" s="17"/>
      <c r="IDF88" s="17"/>
      <c r="IDG88" s="17"/>
      <c r="IDH88" s="17"/>
      <c r="IDI88" s="17"/>
      <c r="IDJ88" s="17"/>
      <c r="IDK88" s="17"/>
      <c r="IDL88" s="17"/>
      <c r="IDM88" s="17"/>
      <c r="IDN88" s="17"/>
      <c r="IDO88" s="17"/>
      <c r="IDP88" s="17"/>
      <c r="IDQ88" s="17"/>
      <c r="IDR88" s="17"/>
      <c r="IDS88" s="17"/>
      <c r="IDT88" s="17"/>
      <c r="IDU88" s="17"/>
      <c r="IDV88" s="17"/>
      <c r="IDW88" s="17"/>
      <c r="IDX88" s="17"/>
      <c r="IDY88" s="17"/>
      <c r="IDZ88" s="17"/>
      <c r="IEA88" s="17"/>
      <c r="IEB88" s="17"/>
      <c r="IEC88" s="17"/>
      <c r="IED88" s="17"/>
      <c r="IEE88" s="17"/>
      <c r="IEF88" s="17"/>
      <c r="IEG88" s="17"/>
      <c r="IEH88" s="17"/>
      <c r="IEI88" s="17"/>
      <c r="IEJ88" s="17"/>
      <c r="IEK88" s="17"/>
      <c r="IEL88" s="17"/>
      <c r="IEM88" s="17"/>
      <c r="IEN88" s="17"/>
      <c r="IEO88" s="17"/>
      <c r="IEP88" s="17"/>
      <c r="IEQ88" s="17"/>
      <c r="IER88" s="17"/>
      <c r="IES88" s="17"/>
      <c r="IET88" s="17"/>
      <c r="IEU88" s="17"/>
      <c r="IEV88" s="17"/>
      <c r="IEW88" s="17"/>
      <c r="IEX88" s="17"/>
      <c r="IEY88" s="17"/>
      <c r="IEZ88" s="17"/>
      <c r="IFA88" s="17"/>
      <c r="IFB88" s="17"/>
      <c r="IFC88" s="17"/>
      <c r="IFD88" s="17"/>
      <c r="IFE88" s="17"/>
      <c r="IFF88" s="17"/>
      <c r="IFG88" s="17"/>
      <c r="IFH88" s="17"/>
      <c r="IFI88" s="17"/>
      <c r="IFJ88" s="17"/>
      <c r="IFK88" s="17"/>
      <c r="IFL88" s="17"/>
      <c r="IFM88" s="17"/>
      <c r="IFN88" s="17"/>
      <c r="IFO88" s="17"/>
      <c r="IFP88" s="17"/>
      <c r="IFQ88" s="17"/>
      <c r="IFR88" s="17"/>
      <c r="IFS88" s="17"/>
      <c r="IFT88" s="17"/>
      <c r="IFU88" s="17"/>
      <c r="IFV88" s="17"/>
      <c r="IFW88" s="17"/>
      <c r="IFX88" s="17"/>
      <c r="IFY88" s="17"/>
      <c r="IFZ88" s="17"/>
      <c r="IGA88" s="17"/>
      <c r="IGB88" s="17"/>
      <c r="IGC88" s="17"/>
      <c r="IGD88" s="17"/>
      <c r="IGE88" s="17"/>
      <c r="IGF88" s="17"/>
      <c r="IGG88" s="17"/>
      <c r="IGH88" s="17"/>
      <c r="IGI88" s="17"/>
      <c r="IGJ88" s="17"/>
      <c r="IGK88" s="17"/>
      <c r="IGL88" s="17"/>
      <c r="IGM88" s="17"/>
      <c r="IGN88" s="17"/>
      <c r="IGO88" s="17"/>
      <c r="IGP88" s="17"/>
      <c r="IGQ88" s="17"/>
      <c r="IGR88" s="17"/>
      <c r="IGS88" s="17"/>
      <c r="IGT88" s="17"/>
      <c r="IGU88" s="17"/>
      <c r="IGV88" s="17"/>
      <c r="IGW88" s="17"/>
      <c r="IGX88" s="17"/>
      <c r="IGY88" s="17"/>
      <c r="IGZ88" s="17"/>
      <c r="IHA88" s="17"/>
      <c r="IHB88" s="17"/>
      <c r="IHC88" s="17"/>
      <c r="IHD88" s="17"/>
      <c r="IHE88" s="17"/>
      <c r="IHF88" s="17"/>
      <c r="IHG88" s="17"/>
      <c r="IHH88" s="17"/>
      <c r="IHI88" s="17"/>
      <c r="IHJ88" s="17"/>
      <c r="IHK88" s="17"/>
      <c r="IHL88" s="17"/>
      <c r="IHM88" s="17"/>
      <c r="IHN88" s="17"/>
      <c r="IHO88" s="17"/>
      <c r="IHP88" s="17"/>
      <c r="IHQ88" s="17"/>
      <c r="IHR88" s="17"/>
      <c r="IHS88" s="17"/>
      <c r="IHT88" s="17"/>
      <c r="IHU88" s="17"/>
      <c r="IHV88" s="17"/>
      <c r="IHW88" s="17"/>
      <c r="IHX88" s="17"/>
      <c r="IHY88" s="17"/>
      <c r="IHZ88" s="17"/>
      <c r="IIA88" s="17"/>
      <c r="IIB88" s="17"/>
      <c r="IIC88" s="17"/>
      <c r="IID88" s="17"/>
      <c r="IIE88" s="17"/>
      <c r="IIF88" s="17"/>
      <c r="IIG88" s="17"/>
      <c r="IIH88" s="17"/>
      <c r="III88" s="17"/>
      <c r="IIJ88" s="17"/>
      <c r="IIK88" s="17"/>
      <c r="IIL88" s="17"/>
      <c r="IIM88" s="17"/>
      <c r="IIN88" s="17"/>
      <c r="IIO88" s="17"/>
      <c r="IIP88" s="17"/>
      <c r="IIQ88" s="17"/>
      <c r="IIR88" s="17"/>
      <c r="IIS88" s="17"/>
      <c r="IIT88" s="17"/>
      <c r="IIU88" s="17"/>
      <c r="IIV88" s="17"/>
      <c r="IIW88" s="17"/>
      <c r="IIX88" s="17"/>
      <c r="IIY88" s="17"/>
      <c r="IIZ88" s="17"/>
      <c r="IJA88" s="17"/>
      <c r="IJB88" s="17"/>
      <c r="IJC88" s="17"/>
      <c r="IJD88" s="17"/>
      <c r="IJE88" s="17"/>
      <c r="IJF88" s="17"/>
      <c r="IJG88" s="17"/>
      <c r="IJH88" s="17"/>
      <c r="IJI88" s="17"/>
      <c r="IJJ88" s="17"/>
      <c r="IJK88" s="17"/>
      <c r="IJL88" s="17"/>
      <c r="IJM88" s="17"/>
      <c r="IJN88" s="17"/>
      <c r="IJO88" s="17"/>
      <c r="IJP88" s="17"/>
      <c r="IJQ88" s="17"/>
      <c r="IJR88" s="17"/>
      <c r="IJS88" s="17"/>
      <c r="IJT88" s="17"/>
      <c r="IJU88" s="17"/>
      <c r="IJV88" s="17"/>
      <c r="IJW88" s="17"/>
      <c r="IJX88" s="17"/>
      <c r="IJY88" s="17"/>
      <c r="IJZ88" s="17"/>
      <c r="IKA88" s="17"/>
      <c r="IKB88" s="17"/>
      <c r="IKC88" s="17"/>
      <c r="IKD88" s="17"/>
      <c r="IKE88" s="17"/>
      <c r="IKF88" s="17"/>
      <c r="IKG88" s="17"/>
      <c r="IKH88" s="17"/>
      <c r="IKI88" s="17"/>
      <c r="IKJ88" s="17"/>
      <c r="IKK88" s="17"/>
      <c r="IKL88" s="17"/>
      <c r="IKM88" s="17"/>
      <c r="IKN88" s="17"/>
      <c r="IKO88" s="17"/>
      <c r="IKP88" s="17"/>
      <c r="IKQ88" s="17"/>
      <c r="IKR88" s="17"/>
      <c r="IKS88" s="17"/>
      <c r="IKT88" s="17"/>
      <c r="IKU88" s="17"/>
      <c r="IKV88" s="17"/>
      <c r="IKW88" s="17"/>
      <c r="IKX88" s="17"/>
      <c r="IKY88" s="17"/>
      <c r="IKZ88" s="17"/>
      <c r="ILA88" s="17"/>
      <c r="ILB88" s="17"/>
      <c r="ILC88" s="17"/>
      <c r="ILD88" s="17"/>
      <c r="ILE88" s="17"/>
      <c r="ILF88" s="17"/>
      <c r="ILG88" s="17"/>
      <c r="ILH88" s="17"/>
      <c r="ILI88" s="17"/>
      <c r="ILJ88" s="17"/>
      <c r="ILK88" s="17"/>
      <c r="ILL88" s="17"/>
      <c r="ILM88" s="17"/>
      <c r="ILN88" s="17"/>
      <c r="ILO88" s="17"/>
      <c r="ILP88" s="17"/>
      <c r="ILQ88" s="17"/>
      <c r="ILR88" s="17"/>
      <c r="ILS88" s="17"/>
      <c r="ILT88" s="17"/>
      <c r="ILU88" s="17"/>
      <c r="ILV88" s="17"/>
      <c r="ILW88" s="17"/>
      <c r="ILX88" s="17"/>
      <c r="ILY88" s="17"/>
      <c r="ILZ88" s="17"/>
      <c r="IMA88" s="17"/>
      <c r="IMB88" s="17"/>
      <c r="IMC88" s="17"/>
      <c r="IMD88" s="17"/>
      <c r="IME88" s="17"/>
      <c r="IMF88" s="17"/>
      <c r="IMG88" s="17"/>
      <c r="IMH88" s="17"/>
      <c r="IMI88" s="17"/>
      <c r="IMJ88" s="17"/>
      <c r="IMK88" s="17"/>
      <c r="IML88" s="17"/>
      <c r="IMM88" s="17"/>
      <c r="IMN88" s="17"/>
      <c r="IMO88" s="17"/>
      <c r="IMP88" s="17"/>
      <c r="IMQ88" s="17"/>
      <c r="IMR88" s="17"/>
      <c r="IMS88" s="17"/>
      <c r="IMT88" s="17"/>
      <c r="IMU88" s="17"/>
      <c r="IMV88" s="17"/>
      <c r="IMW88" s="17"/>
      <c r="IMX88" s="17"/>
      <c r="IMY88" s="17"/>
      <c r="IMZ88" s="17"/>
      <c r="INA88" s="17"/>
      <c r="INB88" s="17"/>
      <c r="INC88" s="17"/>
      <c r="IND88" s="17"/>
      <c r="INE88" s="17"/>
      <c r="INF88" s="17"/>
      <c r="ING88" s="17"/>
      <c r="INH88" s="17"/>
      <c r="INI88" s="17"/>
      <c r="INJ88" s="17"/>
      <c r="INK88" s="17"/>
      <c r="INL88" s="17"/>
      <c r="INM88" s="17"/>
      <c r="INN88" s="17"/>
      <c r="INO88" s="17"/>
      <c r="INP88" s="17"/>
      <c r="INQ88" s="17"/>
      <c r="INR88" s="17"/>
      <c r="INS88" s="17"/>
      <c r="INT88" s="17"/>
      <c r="INU88" s="17"/>
      <c r="INV88" s="17"/>
      <c r="INW88" s="17"/>
      <c r="INX88" s="17"/>
      <c r="INY88" s="17"/>
      <c r="INZ88" s="17"/>
      <c r="IOA88" s="17"/>
      <c r="IOB88" s="17"/>
      <c r="IOC88" s="17"/>
      <c r="IOD88" s="17"/>
      <c r="IOE88" s="17"/>
      <c r="IOF88" s="17"/>
      <c r="IOG88" s="17"/>
      <c r="IOH88" s="17"/>
      <c r="IOI88" s="17"/>
      <c r="IOJ88" s="17"/>
      <c r="IOK88" s="17"/>
      <c r="IOL88" s="17"/>
      <c r="IOM88" s="17"/>
      <c r="ION88" s="17"/>
      <c r="IOO88" s="17"/>
      <c r="IOP88" s="17"/>
      <c r="IOQ88" s="17"/>
      <c r="IOR88" s="17"/>
      <c r="IOS88" s="17"/>
      <c r="IOT88" s="17"/>
      <c r="IOU88" s="17"/>
      <c r="IOV88" s="17"/>
      <c r="IOW88" s="17"/>
      <c r="IOX88" s="17"/>
      <c r="IOY88" s="17"/>
      <c r="IOZ88" s="17"/>
      <c r="IPA88" s="17"/>
      <c r="IPB88" s="17"/>
      <c r="IPC88" s="17"/>
      <c r="IPD88" s="17"/>
      <c r="IPE88" s="17"/>
      <c r="IPF88" s="17"/>
      <c r="IPG88" s="17"/>
      <c r="IPH88" s="17"/>
      <c r="IPI88" s="17"/>
      <c r="IPJ88" s="17"/>
      <c r="IPK88" s="17"/>
      <c r="IPL88" s="17"/>
      <c r="IPM88" s="17"/>
      <c r="IPN88" s="17"/>
      <c r="IPO88" s="17"/>
      <c r="IPP88" s="17"/>
      <c r="IPQ88" s="17"/>
      <c r="IPR88" s="17"/>
      <c r="IPS88" s="17"/>
      <c r="IPT88" s="17"/>
      <c r="IPU88" s="17"/>
      <c r="IPV88" s="17"/>
      <c r="IPW88" s="17"/>
      <c r="IPX88" s="17"/>
      <c r="IPY88" s="17"/>
      <c r="IPZ88" s="17"/>
      <c r="IQA88" s="17"/>
      <c r="IQB88" s="17"/>
      <c r="IQC88" s="17"/>
      <c r="IQD88" s="17"/>
      <c r="IQE88" s="17"/>
      <c r="IQF88" s="17"/>
      <c r="IQG88" s="17"/>
      <c r="IQH88" s="17"/>
      <c r="IQI88" s="17"/>
      <c r="IQJ88" s="17"/>
      <c r="IQK88" s="17"/>
      <c r="IQL88" s="17"/>
      <c r="IQM88" s="17"/>
      <c r="IQN88" s="17"/>
      <c r="IQO88" s="17"/>
      <c r="IQP88" s="17"/>
      <c r="IQQ88" s="17"/>
      <c r="IQR88" s="17"/>
      <c r="IQS88" s="17"/>
      <c r="IQT88" s="17"/>
      <c r="IQU88" s="17"/>
      <c r="IQV88" s="17"/>
      <c r="IQW88" s="17"/>
      <c r="IQX88" s="17"/>
      <c r="IQY88" s="17"/>
      <c r="IQZ88" s="17"/>
      <c r="IRA88" s="17"/>
      <c r="IRB88" s="17"/>
      <c r="IRC88" s="17"/>
      <c r="IRD88" s="17"/>
      <c r="IRE88" s="17"/>
      <c r="IRF88" s="17"/>
      <c r="IRG88" s="17"/>
      <c r="IRH88" s="17"/>
      <c r="IRI88" s="17"/>
      <c r="IRJ88" s="17"/>
      <c r="IRK88" s="17"/>
      <c r="IRL88" s="17"/>
      <c r="IRM88" s="17"/>
      <c r="IRN88" s="17"/>
      <c r="IRO88" s="17"/>
      <c r="IRP88" s="17"/>
      <c r="IRQ88" s="17"/>
      <c r="IRR88" s="17"/>
      <c r="IRS88" s="17"/>
      <c r="IRT88" s="17"/>
      <c r="IRU88" s="17"/>
      <c r="IRV88" s="17"/>
      <c r="IRW88" s="17"/>
      <c r="IRX88" s="17"/>
      <c r="IRY88" s="17"/>
      <c r="IRZ88" s="17"/>
      <c r="ISA88" s="17"/>
      <c r="ISB88" s="17"/>
      <c r="ISC88" s="17"/>
      <c r="ISD88" s="17"/>
      <c r="ISE88" s="17"/>
      <c r="ISF88" s="17"/>
      <c r="ISG88" s="17"/>
      <c r="ISH88" s="17"/>
      <c r="ISI88" s="17"/>
      <c r="ISJ88" s="17"/>
      <c r="ISK88" s="17"/>
      <c r="ISL88" s="17"/>
      <c r="ISM88" s="17"/>
      <c r="ISN88" s="17"/>
      <c r="ISO88" s="17"/>
      <c r="ISP88" s="17"/>
      <c r="ISQ88" s="17"/>
      <c r="ISR88" s="17"/>
      <c r="ISS88" s="17"/>
      <c r="IST88" s="17"/>
      <c r="ISU88" s="17"/>
      <c r="ISV88" s="17"/>
      <c r="ISW88" s="17"/>
      <c r="ISX88" s="17"/>
      <c r="ISY88" s="17"/>
      <c r="ISZ88" s="17"/>
      <c r="ITA88" s="17"/>
      <c r="ITB88" s="17"/>
      <c r="ITC88" s="17"/>
      <c r="ITD88" s="17"/>
      <c r="ITE88" s="17"/>
      <c r="ITF88" s="17"/>
      <c r="ITG88" s="17"/>
      <c r="ITH88" s="17"/>
      <c r="ITI88" s="17"/>
      <c r="ITJ88" s="17"/>
      <c r="ITK88" s="17"/>
      <c r="ITL88" s="17"/>
      <c r="ITM88" s="17"/>
      <c r="ITN88" s="17"/>
      <c r="ITO88" s="17"/>
      <c r="ITP88" s="17"/>
      <c r="ITQ88" s="17"/>
      <c r="ITR88" s="17"/>
      <c r="ITS88" s="17"/>
      <c r="ITT88" s="17"/>
      <c r="ITU88" s="17"/>
      <c r="ITV88" s="17"/>
      <c r="ITW88" s="17"/>
      <c r="ITX88" s="17"/>
      <c r="ITY88" s="17"/>
      <c r="ITZ88" s="17"/>
      <c r="IUA88" s="17"/>
      <c r="IUB88" s="17"/>
      <c r="IUC88" s="17"/>
      <c r="IUD88" s="17"/>
      <c r="IUE88" s="17"/>
      <c r="IUF88" s="17"/>
      <c r="IUG88" s="17"/>
      <c r="IUH88" s="17"/>
      <c r="IUI88" s="17"/>
      <c r="IUJ88" s="17"/>
      <c r="IUK88" s="17"/>
      <c r="IUL88" s="17"/>
      <c r="IUM88" s="17"/>
      <c r="IUN88" s="17"/>
      <c r="IUO88" s="17"/>
      <c r="IUP88" s="17"/>
      <c r="IUQ88" s="17"/>
      <c r="IUR88" s="17"/>
      <c r="IUS88" s="17"/>
      <c r="IUT88" s="17"/>
      <c r="IUU88" s="17"/>
      <c r="IUV88" s="17"/>
      <c r="IUW88" s="17"/>
      <c r="IUX88" s="17"/>
      <c r="IUY88" s="17"/>
      <c r="IUZ88" s="17"/>
      <c r="IVA88" s="17"/>
      <c r="IVB88" s="17"/>
      <c r="IVC88" s="17"/>
      <c r="IVD88" s="17"/>
      <c r="IVE88" s="17"/>
      <c r="IVF88" s="17"/>
      <c r="IVG88" s="17"/>
      <c r="IVH88" s="17"/>
      <c r="IVI88" s="17"/>
      <c r="IVJ88" s="17"/>
      <c r="IVK88" s="17"/>
      <c r="IVL88" s="17"/>
      <c r="IVM88" s="17"/>
      <c r="IVN88" s="17"/>
      <c r="IVO88" s="17"/>
      <c r="IVP88" s="17"/>
      <c r="IVQ88" s="17"/>
      <c r="IVR88" s="17"/>
      <c r="IVS88" s="17"/>
      <c r="IVT88" s="17"/>
      <c r="IVU88" s="17"/>
      <c r="IVV88" s="17"/>
      <c r="IVW88" s="17"/>
      <c r="IVX88" s="17"/>
      <c r="IVY88" s="17"/>
      <c r="IVZ88" s="17"/>
      <c r="IWA88" s="17"/>
      <c r="IWB88" s="17"/>
      <c r="IWC88" s="17"/>
      <c r="IWD88" s="17"/>
      <c r="IWE88" s="17"/>
      <c r="IWF88" s="17"/>
      <c r="IWG88" s="17"/>
      <c r="IWH88" s="17"/>
      <c r="IWI88" s="17"/>
      <c r="IWJ88" s="17"/>
      <c r="IWK88" s="17"/>
      <c r="IWL88" s="17"/>
      <c r="IWM88" s="17"/>
      <c r="IWN88" s="17"/>
      <c r="IWO88" s="17"/>
      <c r="IWP88" s="17"/>
      <c r="IWQ88" s="17"/>
      <c r="IWR88" s="17"/>
      <c r="IWS88" s="17"/>
      <c r="IWT88" s="17"/>
      <c r="IWU88" s="17"/>
      <c r="IWV88" s="17"/>
      <c r="IWW88" s="17"/>
      <c r="IWX88" s="17"/>
      <c r="IWY88" s="17"/>
      <c r="IWZ88" s="17"/>
      <c r="IXA88" s="17"/>
      <c r="IXB88" s="17"/>
      <c r="IXC88" s="17"/>
      <c r="IXD88" s="17"/>
      <c r="IXE88" s="17"/>
      <c r="IXF88" s="17"/>
      <c r="IXG88" s="17"/>
      <c r="IXH88" s="17"/>
      <c r="IXI88" s="17"/>
      <c r="IXJ88" s="17"/>
      <c r="IXK88" s="17"/>
      <c r="IXL88" s="17"/>
      <c r="IXM88" s="17"/>
      <c r="IXN88" s="17"/>
      <c r="IXO88" s="17"/>
      <c r="IXP88" s="17"/>
      <c r="IXQ88" s="17"/>
      <c r="IXR88" s="17"/>
      <c r="IXS88" s="17"/>
      <c r="IXT88" s="17"/>
      <c r="IXU88" s="17"/>
      <c r="IXV88" s="17"/>
      <c r="IXW88" s="17"/>
      <c r="IXX88" s="17"/>
      <c r="IXY88" s="17"/>
      <c r="IXZ88" s="17"/>
      <c r="IYA88" s="17"/>
      <c r="IYB88" s="17"/>
      <c r="IYC88" s="17"/>
      <c r="IYD88" s="17"/>
      <c r="IYE88" s="17"/>
      <c r="IYF88" s="17"/>
      <c r="IYG88" s="17"/>
      <c r="IYH88" s="17"/>
      <c r="IYI88" s="17"/>
      <c r="IYJ88" s="17"/>
      <c r="IYK88" s="17"/>
      <c r="IYL88" s="17"/>
      <c r="IYM88" s="17"/>
      <c r="IYN88" s="17"/>
      <c r="IYO88" s="17"/>
      <c r="IYP88" s="17"/>
      <c r="IYQ88" s="17"/>
      <c r="IYR88" s="17"/>
      <c r="IYS88" s="17"/>
      <c r="IYT88" s="17"/>
      <c r="IYU88" s="17"/>
      <c r="IYV88" s="17"/>
      <c r="IYW88" s="17"/>
      <c r="IYX88" s="17"/>
      <c r="IYY88" s="17"/>
      <c r="IYZ88" s="17"/>
      <c r="IZA88" s="17"/>
      <c r="IZB88" s="17"/>
      <c r="IZC88" s="17"/>
      <c r="IZD88" s="17"/>
      <c r="IZE88" s="17"/>
      <c r="IZF88" s="17"/>
      <c r="IZG88" s="17"/>
      <c r="IZH88" s="17"/>
      <c r="IZI88" s="17"/>
      <c r="IZJ88" s="17"/>
      <c r="IZK88" s="17"/>
      <c r="IZL88" s="17"/>
      <c r="IZM88" s="17"/>
      <c r="IZN88" s="17"/>
      <c r="IZO88" s="17"/>
      <c r="IZP88" s="17"/>
      <c r="IZQ88" s="17"/>
      <c r="IZR88" s="17"/>
      <c r="IZS88" s="17"/>
      <c r="IZT88" s="17"/>
      <c r="IZU88" s="17"/>
      <c r="IZV88" s="17"/>
      <c r="IZW88" s="17"/>
      <c r="IZX88" s="17"/>
      <c r="IZY88" s="17"/>
      <c r="IZZ88" s="17"/>
      <c r="JAA88" s="17"/>
      <c r="JAB88" s="17"/>
      <c r="JAC88" s="17"/>
      <c r="JAD88" s="17"/>
      <c r="JAE88" s="17"/>
      <c r="JAF88" s="17"/>
      <c r="JAG88" s="17"/>
      <c r="JAH88" s="17"/>
      <c r="JAI88" s="17"/>
      <c r="JAJ88" s="17"/>
      <c r="JAK88" s="17"/>
      <c r="JAL88" s="17"/>
      <c r="JAM88" s="17"/>
      <c r="JAN88" s="17"/>
      <c r="JAO88" s="17"/>
      <c r="JAP88" s="17"/>
      <c r="JAQ88" s="17"/>
      <c r="JAR88" s="17"/>
      <c r="JAS88" s="17"/>
      <c r="JAT88" s="17"/>
      <c r="JAU88" s="17"/>
      <c r="JAV88" s="17"/>
      <c r="JAW88" s="17"/>
      <c r="JAX88" s="17"/>
      <c r="JAY88" s="17"/>
      <c r="JAZ88" s="17"/>
      <c r="JBA88" s="17"/>
      <c r="JBB88" s="17"/>
      <c r="JBC88" s="17"/>
      <c r="JBD88" s="17"/>
      <c r="JBE88" s="17"/>
      <c r="JBF88" s="17"/>
      <c r="JBG88" s="17"/>
      <c r="JBH88" s="17"/>
      <c r="JBI88" s="17"/>
      <c r="JBJ88" s="17"/>
      <c r="JBK88" s="17"/>
      <c r="JBL88" s="17"/>
      <c r="JBM88" s="17"/>
      <c r="JBN88" s="17"/>
      <c r="JBO88" s="17"/>
      <c r="JBP88" s="17"/>
      <c r="JBQ88" s="17"/>
      <c r="JBR88" s="17"/>
      <c r="JBS88" s="17"/>
      <c r="JBT88" s="17"/>
      <c r="JBU88" s="17"/>
      <c r="JBV88" s="17"/>
      <c r="JBW88" s="17"/>
      <c r="JBX88" s="17"/>
      <c r="JBY88" s="17"/>
      <c r="JBZ88" s="17"/>
      <c r="JCA88" s="17"/>
      <c r="JCB88" s="17"/>
      <c r="JCC88" s="17"/>
      <c r="JCD88" s="17"/>
      <c r="JCE88" s="17"/>
      <c r="JCF88" s="17"/>
      <c r="JCG88" s="17"/>
      <c r="JCH88" s="17"/>
      <c r="JCI88" s="17"/>
      <c r="JCJ88" s="17"/>
      <c r="JCK88" s="17"/>
      <c r="JCL88" s="17"/>
      <c r="JCM88" s="17"/>
      <c r="JCN88" s="17"/>
      <c r="JCO88" s="17"/>
      <c r="JCP88" s="17"/>
      <c r="JCQ88" s="17"/>
      <c r="JCR88" s="17"/>
      <c r="JCS88" s="17"/>
      <c r="JCT88" s="17"/>
      <c r="JCU88" s="17"/>
      <c r="JCV88" s="17"/>
      <c r="JCW88" s="17"/>
      <c r="JCX88" s="17"/>
      <c r="JCY88" s="17"/>
      <c r="JCZ88" s="17"/>
      <c r="JDA88" s="17"/>
      <c r="JDB88" s="17"/>
      <c r="JDC88" s="17"/>
      <c r="JDD88" s="17"/>
      <c r="JDE88" s="17"/>
      <c r="JDF88" s="17"/>
      <c r="JDG88" s="17"/>
      <c r="JDH88" s="17"/>
      <c r="JDI88" s="17"/>
      <c r="JDJ88" s="17"/>
      <c r="JDK88" s="17"/>
      <c r="JDL88" s="17"/>
      <c r="JDM88" s="17"/>
      <c r="JDN88" s="17"/>
      <c r="JDO88" s="17"/>
      <c r="JDP88" s="17"/>
      <c r="JDQ88" s="17"/>
      <c r="JDR88" s="17"/>
      <c r="JDS88" s="17"/>
      <c r="JDT88" s="17"/>
      <c r="JDU88" s="17"/>
      <c r="JDV88" s="17"/>
      <c r="JDW88" s="17"/>
      <c r="JDX88" s="17"/>
      <c r="JDY88" s="17"/>
      <c r="JDZ88" s="17"/>
      <c r="JEA88" s="17"/>
      <c r="JEB88" s="17"/>
      <c r="JEC88" s="17"/>
      <c r="JED88" s="17"/>
      <c r="JEE88" s="17"/>
      <c r="JEF88" s="17"/>
      <c r="JEG88" s="17"/>
      <c r="JEH88" s="17"/>
      <c r="JEI88" s="17"/>
      <c r="JEJ88" s="17"/>
      <c r="JEK88" s="17"/>
      <c r="JEL88" s="17"/>
      <c r="JEM88" s="17"/>
      <c r="JEN88" s="17"/>
      <c r="JEO88" s="17"/>
      <c r="JEP88" s="17"/>
      <c r="JEQ88" s="17"/>
      <c r="JER88" s="17"/>
      <c r="JES88" s="17"/>
      <c r="JET88" s="17"/>
      <c r="JEU88" s="17"/>
      <c r="JEV88" s="17"/>
      <c r="JEW88" s="17"/>
      <c r="JEX88" s="17"/>
      <c r="JEY88" s="17"/>
      <c r="JEZ88" s="17"/>
      <c r="JFA88" s="17"/>
      <c r="JFB88" s="17"/>
      <c r="JFC88" s="17"/>
      <c r="JFD88" s="17"/>
      <c r="JFE88" s="17"/>
      <c r="JFF88" s="17"/>
      <c r="JFG88" s="17"/>
      <c r="JFH88" s="17"/>
      <c r="JFI88" s="17"/>
      <c r="JFJ88" s="17"/>
      <c r="JFK88" s="17"/>
      <c r="JFL88" s="17"/>
      <c r="JFM88" s="17"/>
      <c r="JFN88" s="17"/>
      <c r="JFO88" s="17"/>
      <c r="JFP88" s="17"/>
      <c r="JFQ88" s="17"/>
      <c r="JFR88" s="17"/>
      <c r="JFS88" s="17"/>
      <c r="JFT88" s="17"/>
      <c r="JFU88" s="17"/>
      <c r="JFV88" s="17"/>
      <c r="JFW88" s="17"/>
      <c r="JFX88" s="17"/>
      <c r="JFY88" s="17"/>
      <c r="JFZ88" s="17"/>
      <c r="JGA88" s="17"/>
      <c r="JGB88" s="17"/>
      <c r="JGC88" s="17"/>
      <c r="JGD88" s="17"/>
      <c r="JGE88" s="17"/>
      <c r="JGF88" s="17"/>
      <c r="JGG88" s="17"/>
      <c r="JGH88" s="17"/>
      <c r="JGI88" s="17"/>
      <c r="JGJ88" s="17"/>
      <c r="JGK88" s="17"/>
      <c r="JGL88" s="17"/>
      <c r="JGM88" s="17"/>
      <c r="JGN88" s="17"/>
      <c r="JGO88" s="17"/>
      <c r="JGP88" s="17"/>
      <c r="JGQ88" s="17"/>
      <c r="JGR88" s="17"/>
      <c r="JGS88" s="17"/>
      <c r="JGT88" s="17"/>
      <c r="JGU88" s="17"/>
      <c r="JGV88" s="17"/>
      <c r="JGW88" s="17"/>
      <c r="JGX88" s="17"/>
      <c r="JGY88" s="17"/>
      <c r="JGZ88" s="17"/>
      <c r="JHA88" s="17"/>
      <c r="JHB88" s="17"/>
      <c r="JHC88" s="17"/>
      <c r="JHD88" s="17"/>
      <c r="JHE88" s="17"/>
      <c r="JHF88" s="17"/>
      <c r="JHG88" s="17"/>
      <c r="JHH88" s="17"/>
      <c r="JHI88" s="17"/>
      <c r="JHJ88" s="17"/>
      <c r="JHK88" s="17"/>
      <c r="JHL88" s="17"/>
      <c r="JHM88" s="17"/>
      <c r="JHN88" s="17"/>
      <c r="JHO88" s="17"/>
      <c r="JHP88" s="17"/>
      <c r="JHQ88" s="17"/>
      <c r="JHR88" s="17"/>
      <c r="JHS88" s="17"/>
      <c r="JHT88" s="17"/>
      <c r="JHU88" s="17"/>
      <c r="JHV88" s="17"/>
      <c r="JHW88" s="17"/>
      <c r="JHX88" s="17"/>
      <c r="JHY88" s="17"/>
      <c r="JHZ88" s="17"/>
      <c r="JIA88" s="17"/>
      <c r="JIB88" s="17"/>
      <c r="JIC88" s="17"/>
      <c r="JID88" s="17"/>
      <c r="JIE88" s="17"/>
      <c r="JIF88" s="17"/>
      <c r="JIG88" s="17"/>
      <c r="JIH88" s="17"/>
      <c r="JII88" s="17"/>
      <c r="JIJ88" s="17"/>
      <c r="JIK88" s="17"/>
      <c r="JIL88" s="17"/>
      <c r="JIM88" s="17"/>
      <c r="JIN88" s="17"/>
      <c r="JIO88" s="17"/>
      <c r="JIP88" s="17"/>
      <c r="JIQ88" s="17"/>
      <c r="JIR88" s="17"/>
      <c r="JIS88" s="17"/>
      <c r="JIT88" s="17"/>
      <c r="JIU88" s="17"/>
      <c r="JIV88" s="17"/>
      <c r="JIW88" s="17"/>
      <c r="JIX88" s="17"/>
      <c r="JIY88" s="17"/>
      <c r="JIZ88" s="17"/>
      <c r="JJA88" s="17"/>
      <c r="JJB88" s="17"/>
      <c r="JJC88" s="17"/>
      <c r="JJD88" s="17"/>
      <c r="JJE88" s="17"/>
      <c r="JJF88" s="17"/>
      <c r="JJG88" s="17"/>
      <c r="JJH88" s="17"/>
      <c r="JJI88" s="17"/>
      <c r="JJJ88" s="17"/>
      <c r="JJK88" s="17"/>
      <c r="JJL88" s="17"/>
      <c r="JJM88" s="17"/>
      <c r="JJN88" s="17"/>
      <c r="JJO88" s="17"/>
      <c r="JJP88" s="17"/>
      <c r="JJQ88" s="17"/>
      <c r="JJR88" s="17"/>
      <c r="JJS88" s="17"/>
      <c r="JJT88" s="17"/>
      <c r="JJU88" s="17"/>
      <c r="JJV88" s="17"/>
      <c r="JJW88" s="17"/>
      <c r="JJX88" s="17"/>
      <c r="JJY88" s="17"/>
      <c r="JJZ88" s="17"/>
      <c r="JKA88" s="17"/>
      <c r="JKB88" s="17"/>
      <c r="JKC88" s="17"/>
      <c r="JKD88" s="17"/>
      <c r="JKE88" s="17"/>
      <c r="JKF88" s="17"/>
      <c r="JKG88" s="17"/>
      <c r="JKH88" s="17"/>
      <c r="JKI88" s="17"/>
      <c r="JKJ88" s="17"/>
      <c r="JKK88" s="17"/>
      <c r="JKL88" s="17"/>
      <c r="JKM88" s="17"/>
      <c r="JKN88" s="17"/>
      <c r="JKO88" s="17"/>
      <c r="JKP88" s="17"/>
      <c r="JKQ88" s="17"/>
      <c r="JKR88" s="17"/>
      <c r="JKS88" s="17"/>
      <c r="JKT88" s="17"/>
      <c r="JKU88" s="17"/>
      <c r="JKV88" s="17"/>
      <c r="JKW88" s="17"/>
      <c r="JKX88" s="17"/>
      <c r="JKY88" s="17"/>
      <c r="JKZ88" s="17"/>
      <c r="JLA88" s="17"/>
      <c r="JLB88" s="17"/>
      <c r="JLC88" s="17"/>
      <c r="JLD88" s="17"/>
      <c r="JLE88" s="17"/>
      <c r="JLF88" s="17"/>
      <c r="JLG88" s="17"/>
      <c r="JLH88" s="17"/>
      <c r="JLI88" s="17"/>
      <c r="JLJ88" s="17"/>
      <c r="JLK88" s="17"/>
      <c r="JLL88" s="17"/>
      <c r="JLM88" s="17"/>
      <c r="JLN88" s="17"/>
      <c r="JLO88" s="17"/>
      <c r="JLP88" s="17"/>
      <c r="JLQ88" s="17"/>
      <c r="JLR88" s="17"/>
      <c r="JLS88" s="17"/>
      <c r="JLT88" s="17"/>
      <c r="JLU88" s="17"/>
      <c r="JLV88" s="17"/>
      <c r="JLW88" s="17"/>
      <c r="JLX88" s="17"/>
      <c r="JLY88" s="17"/>
      <c r="JLZ88" s="17"/>
      <c r="JMA88" s="17"/>
      <c r="JMB88" s="17"/>
      <c r="JMC88" s="17"/>
      <c r="JMD88" s="17"/>
      <c r="JME88" s="17"/>
      <c r="JMF88" s="17"/>
      <c r="JMG88" s="17"/>
      <c r="JMH88" s="17"/>
      <c r="JMI88" s="17"/>
      <c r="JMJ88" s="17"/>
      <c r="JMK88" s="17"/>
      <c r="JML88" s="17"/>
      <c r="JMM88" s="17"/>
      <c r="JMN88" s="17"/>
      <c r="JMO88" s="17"/>
      <c r="JMP88" s="17"/>
      <c r="JMQ88" s="17"/>
      <c r="JMR88" s="17"/>
      <c r="JMS88" s="17"/>
      <c r="JMT88" s="17"/>
      <c r="JMU88" s="17"/>
      <c r="JMV88" s="17"/>
      <c r="JMW88" s="17"/>
      <c r="JMX88" s="17"/>
      <c r="JMY88" s="17"/>
      <c r="JMZ88" s="17"/>
      <c r="JNA88" s="17"/>
      <c r="JNB88" s="17"/>
      <c r="JNC88" s="17"/>
      <c r="JND88" s="17"/>
      <c r="JNE88" s="17"/>
      <c r="JNF88" s="17"/>
      <c r="JNG88" s="17"/>
      <c r="JNH88" s="17"/>
      <c r="JNI88" s="17"/>
      <c r="JNJ88" s="17"/>
      <c r="JNK88" s="17"/>
      <c r="JNL88" s="17"/>
      <c r="JNM88" s="17"/>
      <c r="JNN88" s="17"/>
      <c r="JNO88" s="17"/>
      <c r="JNP88" s="17"/>
      <c r="JNQ88" s="17"/>
      <c r="JNR88" s="17"/>
      <c r="JNS88" s="17"/>
      <c r="JNT88" s="17"/>
      <c r="JNU88" s="17"/>
      <c r="JNV88" s="17"/>
      <c r="JNW88" s="17"/>
      <c r="JNX88" s="17"/>
      <c r="JNY88" s="17"/>
      <c r="JNZ88" s="17"/>
      <c r="JOA88" s="17"/>
      <c r="JOB88" s="17"/>
      <c r="JOC88" s="17"/>
      <c r="JOD88" s="17"/>
      <c r="JOE88" s="17"/>
      <c r="JOF88" s="17"/>
      <c r="JOG88" s="17"/>
      <c r="JOH88" s="17"/>
      <c r="JOI88" s="17"/>
      <c r="JOJ88" s="17"/>
      <c r="JOK88" s="17"/>
      <c r="JOL88" s="17"/>
      <c r="JOM88" s="17"/>
      <c r="JON88" s="17"/>
      <c r="JOO88" s="17"/>
      <c r="JOP88" s="17"/>
      <c r="JOQ88" s="17"/>
      <c r="JOR88" s="17"/>
      <c r="JOS88" s="17"/>
      <c r="JOT88" s="17"/>
      <c r="JOU88" s="17"/>
      <c r="JOV88" s="17"/>
      <c r="JOW88" s="17"/>
      <c r="JOX88" s="17"/>
      <c r="JOY88" s="17"/>
      <c r="JOZ88" s="17"/>
      <c r="JPA88" s="17"/>
      <c r="JPB88" s="17"/>
      <c r="JPC88" s="17"/>
      <c r="JPD88" s="17"/>
      <c r="JPE88" s="17"/>
      <c r="JPF88" s="17"/>
      <c r="JPG88" s="17"/>
      <c r="JPH88" s="17"/>
      <c r="JPI88" s="17"/>
      <c r="JPJ88" s="17"/>
      <c r="JPK88" s="17"/>
      <c r="JPL88" s="17"/>
      <c r="JPM88" s="17"/>
      <c r="JPN88" s="17"/>
      <c r="JPO88" s="17"/>
      <c r="JPP88" s="17"/>
      <c r="JPQ88" s="17"/>
      <c r="JPR88" s="17"/>
      <c r="JPS88" s="17"/>
      <c r="JPT88" s="17"/>
      <c r="JPU88" s="17"/>
      <c r="JPV88" s="17"/>
      <c r="JPW88" s="17"/>
      <c r="JPX88" s="17"/>
      <c r="JPY88" s="17"/>
      <c r="JPZ88" s="17"/>
      <c r="JQA88" s="17"/>
      <c r="JQB88" s="17"/>
      <c r="JQC88" s="17"/>
      <c r="JQD88" s="17"/>
      <c r="JQE88" s="17"/>
      <c r="JQF88" s="17"/>
      <c r="JQG88" s="17"/>
      <c r="JQH88" s="17"/>
      <c r="JQI88" s="17"/>
      <c r="JQJ88" s="17"/>
      <c r="JQK88" s="17"/>
      <c r="JQL88" s="17"/>
      <c r="JQM88" s="17"/>
      <c r="JQN88" s="17"/>
      <c r="JQO88" s="17"/>
      <c r="JQP88" s="17"/>
      <c r="JQQ88" s="17"/>
      <c r="JQR88" s="17"/>
      <c r="JQS88" s="17"/>
      <c r="JQT88" s="17"/>
      <c r="JQU88" s="17"/>
      <c r="JQV88" s="17"/>
      <c r="JQW88" s="17"/>
      <c r="JQX88" s="17"/>
      <c r="JQY88" s="17"/>
      <c r="JQZ88" s="17"/>
      <c r="JRA88" s="17"/>
      <c r="JRB88" s="17"/>
      <c r="JRC88" s="17"/>
      <c r="JRD88" s="17"/>
      <c r="JRE88" s="17"/>
      <c r="JRF88" s="17"/>
      <c r="JRG88" s="17"/>
      <c r="JRH88" s="17"/>
      <c r="JRI88" s="17"/>
      <c r="JRJ88" s="17"/>
      <c r="JRK88" s="17"/>
      <c r="JRL88" s="17"/>
      <c r="JRM88" s="17"/>
      <c r="JRN88" s="17"/>
      <c r="JRO88" s="17"/>
      <c r="JRP88" s="17"/>
      <c r="JRQ88" s="17"/>
      <c r="JRR88" s="17"/>
      <c r="JRS88" s="17"/>
      <c r="JRT88" s="17"/>
      <c r="JRU88" s="17"/>
      <c r="JRV88" s="17"/>
      <c r="JRW88" s="17"/>
      <c r="JRX88" s="17"/>
      <c r="JRY88" s="17"/>
      <c r="JRZ88" s="17"/>
      <c r="JSA88" s="17"/>
      <c r="JSB88" s="17"/>
      <c r="JSC88" s="17"/>
      <c r="JSD88" s="17"/>
      <c r="JSE88" s="17"/>
      <c r="JSF88" s="17"/>
      <c r="JSG88" s="17"/>
      <c r="JSH88" s="17"/>
      <c r="JSI88" s="17"/>
      <c r="JSJ88" s="17"/>
      <c r="JSK88" s="17"/>
      <c r="JSL88" s="17"/>
      <c r="JSM88" s="17"/>
      <c r="JSN88" s="17"/>
      <c r="JSO88" s="17"/>
      <c r="JSP88" s="17"/>
      <c r="JSQ88" s="17"/>
      <c r="JSR88" s="17"/>
      <c r="JSS88" s="17"/>
      <c r="JST88" s="17"/>
      <c r="JSU88" s="17"/>
      <c r="JSV88" s="17"/>
      <c r="JSW88" s="17"/>
      <c r="JSX88" s="17"/>
      <c r="JSY88" s="17"/>
      <c r="JSZ88" s="17"/>
      <c r="JTA88" s="17"/>
      <c r="JTB88" s="17"/>
      <c r="JTC88" s="17"/>
      <c r="JTD88" s="17"/>
      <c r="JTE88" s="17"/>
      <c r="JTF88" s="17"/>
      <c r="JTG88" s="17"/>
      <c r="JTH88" s="17"/>
      <c r="JTI88" s="17"/>
      <c r="JTJ88" s="17"/>
      <c r="JTK88" s="17"/>
      <c r="JTL88" s="17"/>
      <c r="JTM88" s="17"/>
      <c r="JTN88" s="17"/>
      <c r="JTO88" s="17"/>
      <c r="JTP88" s="17"/>
      <c r="JTQ88" s="17"/>
      <c r="JTR88" s="17"/>
      <c r="JTS88" s="17"/>
      <c r="JTT88" s="17"/>
      <c r="JTU88" s="17"/>
      <c r="JTV88" s="17"/>
      <c r="JTW88" s="17"/>
      <c r="JTX88" s="17"/>
      <c r="JTY88" s="17"/>
      <c r="JTZ88" s="17"/>
      <c r="JUA88" s="17"/>
      <c r="JUB88" s="17"/>
      <c r="JUC88" s="17"/>
      <c r="JUD88" s="17"/>
      <c r="JUE88" s="17"/>
      <c r="JUF88" s="17"/>
      <c r="JUG88" s="17"/>
      <c r="JUH88" s="17"/>
      <c r="JUI88" s="17"/>
      <c r="JUJ88" s="17"/>
      <c r="JUK88" s="17"/>
      <c r="JUL88" s="17"/>
      <c r="JUM88" s="17"/>
      <c r="JUN88" s="17"/>
      <c r="JUO88" s="17"/>
      <c r="JUP88" s="17"/>
      <c r="JUQ88" s="17"/>
      <c r="JUR88" s="17"/>
      <c r="JUS88" s="17"/>
      <c r="JUT88" s="17"/>
      <c r="JUU88" s="17"/>
      <c r="JUV88" s="17"/>
      <c r="JUW88" s="17"/>
      <c r="JUX88" s="17"/>
      <c r="JUY88" s="17"/>
      <c r="JUZ88" s="17"/>
      <c r="JVA88" s="17"/>
      <c r="JVB88" s="17"/>
      <c r="JVC88" s="17"/>
      <c r="JVD88" s="17"/>
      <c r="JVE88" s="17"/>
      <c r="JVF88" s="17"/>
      <c r="JVG88" s="17"/>
      <c r="JVH88" s="17"/>
      <c r="JVI88" s="17"/>
      <c r="JVJ88" s="17"/>
      <c r="JVK88" s="17"/>
      <c r="JVL88" s="17"/>
      <c r="JVM88" s="17"/>
      <c r="JVN88" s="17"/>
      <c r="JVO88" s="17"/>
      <c r="JVP88" s="17"/>
      <c r="JVQ88" s="17"/>
      <c r="JVR88" s="17"/>
      <c r="JVS88" s="17"/>
      <c r="JVT88" s="17"/>
      <c r="JVU88" s="17"/>
      <c r="JVV88" s="17"/>
      <c r="JVW88" s="17"/>
      <c r="JVX88" s="17"/>
      <c r="JVY88" s="17"/>
      <c r="JVZ88" s="17"/>
      <c r="JWA88" s="17"/>
      <c r="JWB88" s="17"/>
      <c r="JWC88" s="17"/>
      <c r="JWD88" s="17"/>
      <c r="JWE88" s="17"/>
      <c r="JWF88" s="17"/>
      <c r="JWG88" s="17"/>
      <c r="JWH88" s="17"/>
      <c r="JWI88" s="17"/>
      <c r="JWJ88" s="17"/>
      <c r="JWK88" s="17"/>
      <c r="JWL88" s="17"/>
      <c r="JWM88" s="17"/>
      <c r="JWN88" s="17"/>
      <c r="JWO88" s="17"/>
      <c r="JWP88" s="17"/>
      <c r="JWQ88" s="17"/>
      <c r="JWR88" s="17"/>
      <c r="JWS88" s="17"/>
      <c r="JWT88" s="17"/>
      <c r="JWU88" s="17"/>
      <c r="JWV88" s="17"/>
      <c r="JWW88" s="17"/>
      <c r="JWX88" s="17"/>
      <c r="JWY88" s="17"/>
      <c r="JWZ88" s="17"/>
      <c r="JXA88" s="17"/>
      <c r="JXB88" s="17"/>
      <c r="JXC88" s="17"/>
      <c r="JXD88" s="17"/>
      <c r="JXE88" s="17"/>
      <c r="JXF88" s="17"/>
      <c r="JXG88" s="17"/>
      <c r="JXH88" s="17"/>
      <c r="JXI88" s="17"/>
      <c r="JXJ88" s="17"/>
      <c r="JXK88" s="17"/>
      <c r="JXL88" s="17"/>
      <c r="JXM88" s="17"/>
      <c r="JXN88" s="17"/>
      <c r="JXO88" s="17"/>
      <c r="JXP88" s="17"/>
      <c r="JXQ88" s="17"/>
      <c r="JXR88" s="17"/>
      <c r="JXS88" s="17"/>
      <c r="JXT88" s="17"/>
      <c r="JXU88" s="17"/>
      <c r="JXV88" s="17"/>
      <c r="JXW88" s="17"/>
      <c r="JXX88" s="17"/>
      <c r="JXY88" s="17"/>
      <c r="JXZ88" s="17"/>
      <c r="JYA88" s="17"/>
      <c r="JYB88" s="17"/>
      <c r="JYC88" s="17"/>
      <c r="JYD88" s="17"/>
      <c r="JYE88" s="17"/>
      <c r="JYF88" s="17"/>
      <c r="JYG88" s="17"/>
      <c r="JYH88" s="17"/>
      <c r="JYI88" s="17"/>
      <c r="JYJ88" s="17"/>
      <c r="JYK88" s="17"/>
      <c r="JYL88" s="17"/>
      <c r="JYM88" s="17"/>
      <c r="JYN88" s="17"/>
      <c r="JYO88" s="17"/>
      <c r="JYP88" s="17"/>
      <c r="JYQ88" s="17"/>
      <c r="JYR88" s="17"/>
      <c r="JYS88" s="17"/>
      <c r="JYT88" s="17"/>
      <c r="JYU88" s="17"/>
      <c r="JYV88" s="17"/>
      <c r="JYW88" s="17"/>
      <c r="JYX88" s="17"/>
      <c r="JYY88" s="17"/>
      <c r="JYZ88" s="17"/>
      <c r="JZA88" s="17"/>
      <c r="JZB88" s="17"/>
      <c r="JZC88" s="17"/>
      <c r="JZD88" s="17"/>
      <c r="JZE88" s="17"/>
      <c r="JZF88" s="17"/>
      <c r="JZG88" s="17"/>
      <c r="JZH88" s="17"/>
      <c r="JZI88" s="17"/>
      <c r="JZJ88" s="17"/>
      <c r="JZK88" s="17"/>
      <c r="JZL88" s="17"/>
      <c r="JZM88" s="17"/>
      <c r="JZN88" s="17"/>
      <c r="JZO88" s="17"/>
      <c r="JZP88" s="17"/>
      <c r="JZQ88" s="17"/>
      <c r="JZR88" s="17"/>
      <c r="JZS88" s="17"/>
      <c r="JZT88" s="17"/>
      <c r="JZU88" s="17"/>
      <c r="JZV88" s="17"/>
      <c r="JZW88" s="17"/>
      <c r="JZX88" s="17"/>
      <c r="JZY88" s="17"/>
      <c r="JZZ88" s="17"/>
      <c r="KAA88" s="17"/>
      <c r="KAB88" s="17"/>
      <c r="KAC88" s="17"/>
      <c r="KAD88" s="17"/>
      <c r="KAE88" s="17"/>
      <c r="KAF88" s="17"/>
      <c r="KAG88" s="17"/>
      <c r="KAH88" s="17"/>
      <c r="KAI88" s="17"/>
      <c r="KAJ88" s="17"/>
      <c r="KAK88" s="17"/>
      <c r="KAL88" s="17"/>
      <c r="KAM88" s="17"/>
      <c r="KAN88" s="17"/>
      <c r="KAO88" s="17"/>
      <c r="KAP88" s="17"/>
      <c r="KAQ88" s="17"/>
      <c r="KAR88" s="17"/>
      <c r="KAS88" s="17"/>
      <c r="KAT88" s="17"/>
      <c r="KAU88" s="17"/>
      <c r="KAV88" s="17"/>
      <c r="KAW88" s="17"/>
      <c r="KAX88" s="17"/>
      <c r="KAY88" s="17"/>
      <c r="KAZ88" s="17"/>
      <c r="KBA88" s="17"/>
      <c r="KBB88" s="17"/>
      <c r="KBC88" s="17"/>
      <c r="KBD88" s="17"/>
      <c r="KBE88" s="17"/>
      <c r="KBF88" s="17"/>
      <c r="KBG88" s="17"/>
      <c r="KBH88" s="17"/>
      <c r="KBI88" s="17"/>
      <c r="KBJ88" s="17"/>
      <c r="KBK88" s="17"/>
      <c r="KBL88" s="17"/>
      <c r="KBM88" s="17"/>
      <c r="KBN88" s="17"/>
      <c r="KBO88" s="17"/>
      <c r="KBP88" s="17"/>
      <c r="KBQ88" s="17"/>
      <c r="KBR88" s="17"/>
      <c r="KBS88" s="17"/>
      <c r="KBT88" s="17"/>
      <c r="KBU88" s="17"/>
      <c r="KBV88" s="17"/>
      <c r="KBW88" s="17"/>
      <c r="KBX88" s="17"/>
      <c r="KBY88" s="17"/>
      <c r="KBZ88" s="17"/>
      <c r="KCA88" s="17"/>
      <c r="KCB88" s="17"/>
      <c r="KCC88" s="17"/>
      <c r="KCD88" s="17"/>
      <c r="KCE88" s="17"/>
      <c r="KCF88" s="17"/>
      <c r="KCG88" s="17"/>
      <c r="KCH88" s="17"/>
      <c r="KCI88" s="17"/>
      <c r="KCJ88" s="17"/>
      <c r="KCK88" s="17"/>
      <c r="KCL88" s="17"/>
      <c r="KCM88" s="17"/>
      <c r="KCN88" s="17"/>
      <c r="KCO88" s="17"/>
      <c r="KCP88" s="17"/>
      <c r="KCQ88" s="17"/>
      <c r="KCR88" s="17"/>
      <c r="KCS88" s="17"/>
      <c r="KCT88" s="17"/>
      <c r="KCU88" s="17"/>
      <c r="KCV88" s="17"/>
      <c r="KCW88" s="17"/>
      <c r="KCX88" s="17"/>
      <c r="KCY88" s="17"/>
      <c r="KCZ88" s="17"/>
      <c r="KDA88" s="17"/>
      <c r="KDB88" s="17"/>
      <c r="KDC88" s="17"/>
      <c r="KDD88" s="17"/>
      <c r="KDE88" s="17"/>
      <c r="KDF88" s="17"/>
      <c r="KDG88" s="17"/>
      <c r="KDH88" s="17"/>
      <c r="KDI88" s="17"/>
      <c r="KDJ88" s="17"/>
      <c r="KDK88" s="17"/>
      <c r="KDL88" s="17"/>
      <c r="KDM88" s="17"/>
      <c r="KDN88" s="17"/>
      <c r="KDO88" s="17"/>
      <c r="KDP88" s="17"/>
      <c r="KDQ88" s="17"/>
      <c r="KDR88" s="17"/>
      <c r="KDS88" s="17"/>
      <c r="KDT88" s="17"/>
      <c r="KDU88" s="17"/>
      <c r="KDV88" s="17"/>
      <c r="KDW88" s="17"/>
      <c r="KDX88" s="17"/>
      <c r="KDY88" s="17"/>
      <c r="KDZ88" s="17"/>
      <c r="KEA88" s="17"/>
      <c r="KEB88" s="17"/>
      <c r="KEC88" s="17"/>
      <c r="KED88" s="17"/>
      <c r="KEE88" s="17"/>
      <c r="KEF88" s="17"/>
      <c r="KEG88" s="17"/>
      <c r="KEH88" s="17"/>
      <c r="KEI88" s="17"/>
      <c r="KEJ88" s="17"/>
      <c r="KEK88" s="17"/>
      <c r="KEL88" s="17"/>
      <c r="KEM88" s="17"/>
      <c r="KEN88" s="17"/>
      <c r="KEO88" s="17"/>
      <c r="KEP88" s="17"/>
      <c r="KEQ88" s="17"/>
      <c r="KER88" s="17"/>
      <c r="KES88" s="17"/>
      <c r="KET88" s="17"/>
      <c r="KEU88" s="17"/>
      <c r="KEV88" s="17"/>
      <c r="KEW88" s="17"/>
      <c r="KEX88" s="17"/>
      <c r="KEY88" s="17"/>
      <c r="KEZ88" s="17"/>
      <c r="KFA88" s="17"/>
      <c r="KFB88" s="17"/>
      <c r="KFC88" s="17"/>
      <c r="KFD88" s="17"/>
      <c r="KFE88" s="17"/>
      <c r="KFF88" s="17"/>
      <c r="KFG88" s="17"/>
      <c r="KFH88" s="17"/>
      <c r="KFI88" s="17"/>
      <c r="KFJ88" s="17"/>
      <c r="KFK88" s="17"/>
      <c r="KFL88" s="17"/>
      <c r="KFM88" s="17"/>
      <c r="KFN88" s="17"/>
      <c r="KFO88" s="17"/>
      <c r="KFP88" s="17"/>
      <c r="KFQ88" s="17"/>
      <c r="KFR88" s="17"/>
      <c r="KFS88" s="17"/>
      <c r="KFT88" s="17"/>
      <c r="KFU88" s="17"/>
      <c r="KFV88" s="17"/>
      <c r="KFW88" s="17"/>
      <c r="KFX88" s="17"/>
      <c r="KFY88" s="17"/>
      <c r="KFZ88" s="17"/>
      <c r="KGA88" s="17"/>
      <c r="KGB88" s="17"/>
      <c r="KGC88" s="17"/>
      <c r="KGD88" s="17"/>
      <c r="KGE88" s="17"/>
      <c r="KGF88" s="17"/>
      <c r="KGG88" s="17"/>
      <c r="KGH88" s="17"/>
      <c r="KGI88" s="17"/>
      <c r="KGJ88" s="17"/>
      <c r="KGK88" s="17"/>
      <c r="KGL88" s="17"/>
      <c r="KGM88" s="17"/>
      <c r="KGN88" s="17"/>
      <c r="KGO88" s="17"/>
      <c r="KGP88" s="17"/>
      <c r="KGQ88" s="17"/>
      <c r="KGR88" s="17"/>
      <c r="KGS88" s="17"/>
      <c r="KGT88" s="17"/>
      <c r="KGU88" s="17"/>
      <c r="KGV88" s="17"/>
      <c r="KGW88" s="17"/>
      <c r="KGX88" s="17"/>
      <c r="KGY88" s="17"/>
      <c r="KGZ88" s="17"/>
      <c r="KHA88" s="17"/>
      <c r="KHB88" s="17"/>
      <c r="KHC88" s="17"/>
      <c r="KHD88" s="17"/>
      <c r="KHE88" s="17"/>
      <c r="KHF88" s="17"/>
      <c r="KHG88" s="17"/>
      <c r="KHH88" s="17"/>
      <c r="KHI88" s="17"/>
      <c r="KHJ88" s="17"/>
      <c r="KHK88" s="17"/>
      <c r="KHL88" s="17"/>
      <c r="KHM88" s="17"/>
      <c r="KHN88" s="17"/>
      <c r="KHO88" s="17"/>
      <c r="KHP88" s="17"/>
      <c r="KHQ88" s="17"/>
      <c r="KHR88" s="17"/>
      <c r="KHS88" s="17"/>
      <c r="KHT88" s="17"/>
      <c r="KHU88" s="17"/>
      <c r="KHV88" s="17"/>
      <c r="KHW88" s="17"/>
      <c r="KHX88" s="17"/>
      <c r="KHY88" s="17"/>
      <c r="KHZ88" s="17"/>
      <c r="KIA88" s="17"/>
      <c r="KIB88" s="17"/>
      <c r="KIC88" s="17"/>
      <c r="KID88" s="17"/>
      <c r="KIE88" s="17"/>
      <c r="KIF88" s="17"/>
      <c r="KIG88" s="17"/>
      <c r="KIH88" s="17"/>
      <c r="KII88" s="17"/>
      <c r="KIJ88" s="17"/>
      <c r="KIK88" s="17"/>
      <c r="KIL88" s="17"/>
      <c r="KIM88" s="17"/>
      <c r="KIN88" s="17"/>
      <c r="KIO88" s="17"/>
      <c r="KIP88" s="17"/>
      <c r="KIQ88" s="17"/>
      <c r="KIR88" s="17"/>
      <c r="KIS88" s="17"/>
      <c r="KIT88" s="17"/>
      <c r="KIU88" s="17"/>
      <c r="KIV88" s="17"/>
      <c r="KIW88" s="17"/>
      <c r="KIX88" s="17"/>
      <c r="KIY88" s="17"/>
      <c r="KIZ88" s="17"/>
      <c r="KJA88" s="17"/>
      <c r="KJB88" s="17"/>
      <c r="KJC88" s="17"/>
      <c r="KJD88" s="17"/>
      <c r="KJE88" s="17"/>
      <c r="KJF88" s="17"/>
      <c r="KJG88" s="17"/>
      <c r="KJH88" s="17"/>
      <c r="KJI88" s="17"/>
      <c r="KJJ88" s="17"/>
      <c r="KJK88" s="17"/>
      <c r="KJL88" s="17"/>
      <c r="KJM88" s="17"/>
      <c r="KJN88" s="17"/>
      <c r="KJO88" s="17"/>
      <c r="KJP88" s="17"/>
      <c r="KJQ88" s="17"/>
      <c r="KJR88" s="17"/>
      <c r="KJS88" s="17"/>
      <c r="KJT88" s="17"/>
      <c r="KJU88" s="17"/>
      <c r="KJV88" s="17"/>
      <c r="KJW88" s="17"/>
      <c r="KJX88" s="17"/>
      <c r="KJY88" s="17"/>
      <c r="KJZ88" s="17"/>
      <c r="KKA88" s="17"/>
      <c r="KKB88" s="17"/>
      <c r="KKC88" s="17"/>
      <c r="KKD88" s="17"/>
      <c r="KKE88" s="17"/>
      <c r="KKF88" s="17"/>
      <c r="KKG88" s="17"/>
      <c r="KKH88" s="17"/>
      <c r="KKI88" s="17"/>
      <c r="KKJ88" s="17"/>
      <c r="KKK88" s="17"/>
      <c r="KKL88" s="17"/>
      <c r="KKM88" s="17"/>
      <c r="KKN88" s="17"/>
      <c r="KKO88" s="17"/>
      <c r="KKP88" s="17"/>
      <c r="KKQ88" s="17"/>
      <c r="KKR88" s="17"/>
      <c r="KKS88" s="17"/>
      <c r="KKT88" s="17"/>
      <c r="KKU88" s="17"/>
      <c r="KKV88" s="17"/>
      <c r="KKW88" s="17"/>
      <c r="KKX88" s="17"/>
      <c r="KKY88" s="17"/>
      <c r="KKZ88" s="17"/>
      <c r="KLA88" s="17"/>
      <c r="KLB88" s="17"/>
      <c r="KLC88" s="17"/>
      <c r="KLD88" s="17"/>
      <c r="KLE88" s="17"/>
      <c r="KLF88" s="17"/>
      <c r="KLG88" s="17"/>
      <c r="KLH88" s="17"/>
      <c r="KLI88" s="17"/>
      <c r="KLJ88" s="17"/>
      <c r="KLK88" s="17"/>
      <c r="KLL88" s="17"/>
      <c r="KLM88" s="17"/>
      <c r="KLN88" s="17"/>
      <c r="KLO88" s="17"/>
      <c r="KLP88" s="17"/>
      <c r="KLQ88" s="17"/>
      <c r="KLR88" s="17"/>
      <c r="KLS88" s="17"/>
      <c r="KLT88" s="17"/>
      <c r="KLU88" s="17"/>
      <c r="KLV88" s="17"/>
      <c r="KLW88" s="17"/>
      <c r="KLX88" s="17"/>
      <c r="KLY88" s="17"/>
      <c r="KLZ88" s="17"/>
      <c r="KMA88" s="17"/>
      <c r="KMB88" s="17"/>
      <c r="KMC88" s="17"/>
      <c r="KMD88" s="17"/>
      <c r="KME88" s="17"/>
      <c r="KMF88" s="17"/>
      <c r="KMG88" s="17"/>
      <c r="KMH88" s="17"/>
      <c r="KMI88" s="17"/>
      <c r="KMJ88" s="17"/>
      <c r="KMK88" s="17"/>
      <c r="KML88" s="17"/>
      <c r="KMM88" s="17"/>
      <c r="KMN88" s="17"/>
      <c r="KMO88" s="17"/>
      <c r="KMP88" s="17"/>
      <c r="KMQ88" s="17"/>
      <c r="KMR88" s="17"/>
      <c r="KMS88" s="17"/>
      <c r="KMT88" s="17"/>
      <c r="KMU88" s="17"/>
      <c r="KMV88" s="17"/>
      <c r="KMW88" s="17"/>
      <c r="KMX88" s="17"/>
      <c r="KMY88" s="17"/>
      <c r="KMZ88" s="17"/>
      <c r="KNA88" s="17"/>
      <c r="KNB88" s="17"/>
      <c r="KNC88" s="17"/>
      <c r="KND88" s="17"/>
      <c r="KNE88" s="17"/>
      <c r="KNF88" s="17"/>
      <c r="KNG88" s="17"/>
      <c r="KNH88" s="17"/>
      <c r="KNI88" s="17"/>
      <c r="KNJ88" s="17"/>
      <c r="KNK88" s="17"/>
      <c r="KNL88" s="17"/>
      <c r="KNM88" s="17"/>
      <c r="KNN88" s="17"/>
      <c r="KNO88" s="17"/>
      <c r="KNP88" s="17"/>
      <c r="KNQ88" s="17"/>
      <c r="KNR88" s="17"/>
      <c r="KNS88" s="17"/>
      <c r="KNT88" s="17"/>
      <c r="KNU88" s="17"/>
      <c r="KNV88" s="17"/>
      <c r="KNW88" s="17"/>
      <c r="KNX88" s="17"/>
      <c r="KNY88" s="17"/>
      <c r="KNZ88" s="17"/>
      <c r="KOA88" s="17"/>
      <c r="KOB88" s="17"/>
      <c r="KOC88" s="17"/>
      <c r="KOD88" s="17"/>
      <c r="KOE88" s="17"/>
      <c r="KOF88" s="17"/>
      <c r="KOG88" s="17"/>
      <c r="KOH88" s="17"/>
      <c r="KOI88" s="17"/>
      <c r="KOJ88" s="17"/>
      <c r="KOK88" s="17"/>
      <c r="KOL88" s="17"/>
      <c r="KOM88" s="17"/>
      <c r="KON88" s="17"/>
      <c r="KOO88" s="17"/>
      <c r="KOP88" s="17"/>
      <c r="KOQ88" s="17"/>
      <c r="KOR88" s="17"/>
      <c r="KOS88" s="17"/>
      <c r="KOT88" s="17"/>
      <c r="KOU88" s="17"/>
      <c r="KOV88" s="17"/>
      <c r="KOW88" s="17"/>
      <c r="KOX88" s="17"/>
      <c r="KOY88" s="17"/>
      <c r="KOZ88" s="17"/>
      <c r="KPA88" s="17"/>
      <c r="KPB88" s="17"/>
      <c r="KPC88" s="17"/>
      <c r="KPD88" s="17"/>
      <c r="KPE88" s="17"/>
      <c r="KPF88" s="17"/>
      <c r="KPG88" s="17"/>
      <c r="KPH88" s="17"/>
      <c r="KPI88" s="17"/>
      <c r="KPJ88" s="17"/>
      <c r="KPK88" s="17"/>
      <c r="KPL88" s="17"/>
      <c r="KPM88" s="17"/>
      <c r="KPN88" s="17"/>
      <c r="KPO88" s="17"/>
      <c r="KPP88" s="17"/>
      <c r="KPQ88" s="17"/>
      <c r="KPR88" s="17"/>
      <c r="KPS88" s="17"/>
      <c r="KPT88" s="17"/>
      <c r="KPU88" s="17"/>
      <c r="KPV88" s="17"/>
      <c r="KPW88" s="17"/>
      <c r="KPX88" s="17"/>
      <c r="KPY88" s="17"/>
      <c r="KPZ88" s="17"/>
      <c r="KQA88" s="17"/>
      <c r="KQB88" s="17"/>
      <c r="KQC88" s="17"/>
      <c r="KQD88" s="17"/>
      <c r="KQE88" s="17"/>
      <c r="KQF88" s="17"/>
      <c r="KQG88" s="17"/>
      <c r="KQH88" s="17"/>
      <c r="KQI88" s="17"/>
      <c r="KQJ88" s="17"/>
      <c r="KQK88" s="17"/>
      <c r="KQL88" s="17"/>
      <c r="KQM88" s="17"/>
      <c r="KQN88" s="17"/>
      <c r="KQO88" s="17"/>
      <c r="KQP88" s="17"/>
      <c r="KQQ88" s="17"/>
      <c r="KQR88" s="17"/>
      <c r="KQS88" s="17"/>
      <c r="KQT88" s="17"/>
      <c r="KQU88" s="17"/>
      <c r="KQV88" s="17"/>
      <c r="KQW88" s="17"/>
      <c r="KQX88" s="17"/>
      <c r="KQY88" s="17"/>
      <c r="KQZ88" s="17"/>
      <c r="KRA88" s="17"/>
      <c r="KRB88" s="17"/>
      <c r="KRC88" s="17"/>
      <c r="KRD88" s="17"/>
      <c r="KRE88" s="17"/>
      <c r="KRF88" s="17"/>
      <c r="KRG88" s="17"/>
      <c r="KRH88" s="17"/>
      <c r="KRI88" s="17"/>
      <c r="KRJ88" s="17"/>
      <c r="KRK88" s="17"/>
      <c r="KRL88" s="17"/>
      <c r="KRM88" s="17"/>
      <c r="KRN88" s="17"/>
      <c r="KRO88" s="17"/>
      <c r="KRP88" s="17"/>
      <c r="KRQ88" s="17"/>
      <c r="KRR88" s="17"/>
      <c r="KRS88" s="17"/>
      <c r="KRT88" s="17"/>
      <c r="KRU88" s="17"/>
      <c r="KRV88" s="17"/>
      <c r="KRW88" s="17"/>
      <c r="KRX88" s="17"/>
      <c r="KRY88" s="17"/>
      <c r="KRZ88" s="17"/>
      <c r="KSA88" s="17"/>
      <c r="KSB88" s="17"/>
      <c r="KSC88" s="17"/>
      <c r="KSD88" s="17"/>
      <c r="KSE88" s="17"/>
      <c r="KSF88" s="17"/>
      <c r="KSG88" s="17"/>
      <c r="KSH88" s="17"/>
      <c r="KSI88" s="17"/>
      <c r="KSJ88" s="17"/>
      <c r="KSK88" s="17"/>
      <c r="KSL88" s="17"/>
      <c r="KSM88" s="17"/>
      <c r="KSN88" s="17"/>
      <c r="KSO88" s="17"/>
      <c r="KSP88" s="17"/>
      <c r="KSQ88" s="17"/>
      <c r="KSR88" s="17"/>
      <c r="KSS88" s="17"/>
      <c r="KST88" s="17"/>
      <c r="KSU88" s="17"/>
      <c r="KSV88" s="17"/>
      <c r="KSW88" s="17"/>
      <c r="KSX88" s="17"/>
      <c r="KSY88" s="17"/>
      <c r="KSZ88" s="17"/>
      <c r="KTA88" s="17"/>
      <c r="KTB88" s="17"/>
      <c r="KTC88" s="17"/>
      <c r="KTD88" s="17"/>
      <c r="KTE88" s="17"/>
      <c r="KTF88" s="17"/>
      <c r="KTG88" s="17"/>
      <c r="KTH88" s="17"/>
      <c r="KTI88" s="17"/>
      <c r="KTJ88" s="17"/>
      <c r="KTK88" s="17"/>
      <c r="KTL88" s="17"/>
      <c r="KTM88" s="17"/>
      <c r="KTN88" s="17"/>
      <c r="KTO88" s="17"/>
      <c r="KTP88" s="17"/>
      <c r="KTQ88" s="17"/>
      <c r="KTR88" s="17"/>
      <c r="KTS88" s="17"/>
      <c r="KTT88" s="17"/>
      <c r="KTU88" s="17"/>
      <c r="KTV88" s="17"/>
      <c r="KTW88" s="17"/>
      <c r="KTX88" s="17"/>
      <c r="KTY88" s="17"/>
      <c r="KTZ88" s="17"/>
      <c r="KUA88" s="17"/>
      <c r="KUB88" s="17"/>
      <c r="KUC88" s="17"/>
      <c r="KUD88" s="17"/>
      <c r="KUE88" s="17"/>
      <c r="KUF88" s="17"/>
      <c r="KUG88" s="17"/>
      <c r="KUH88" s="17"/>
      <c r="KUI88" s="17"/>
      <c r="KUJ88" s="17"/>
      <c r="KUK88" s="17"/>
      <c r="KUL88" s="17"/>
      <c r="KUM88" s="17"/>
      <c r="KUN88" s="17"/>
      <c r="KUO88" s="17"/>
      <c r="KUP88" s="17"/>
      <c r="KUQ88" s="17"/>
      <c r="KUR88" s="17"/>
      <c r="KUS88" s="17"/>
      <c r="KUT88" s="17"/>
      <c r="KUU88" s="17"/>
      <c r="KUV88" s="17"/>
      <c r="KUW88" s="17"/>
      <c r="KUX88" s="17"/>
      <c r="KUY88" s="17"/>
      <c r="KUZ88" s="17"/>
      <c r="KVA88" s="17"/>
      <c r="KVB88" s="17"/>
      <c r="KVC88" s="17"/>
      <c r="KVD88" s="17"/>
      <c r="KVE88" s="17"/>
      <c r="KVF88" s="17"/>
      <c r="KVG88" s="17"/>
      <c r="KVH88" s="17"/>
      <c r="KVI88" s="17"/>
      <c r="KVJ88" s="17"/>
      <c r="KVK88" s="17"/>
      <c r="KVL88" s="17"/>
      <c r="KVM88" s="17"/>
      <c r="KVN88" s="17"/>
      <c r="KVO88" s="17"/>
      <c r="KVP88" s="17"/>
      <c r="KVQ88" s="17"/>
      <c r="KVR88" s="17"/>
      <c r="KVS88" s="17"/>
      <c r="KVT88" s="17"/>
      <c r="KVU88" s="17"/>
      <c r="KVV88" s="17"/>
      <c r="KVW88" s="17"/>
      <c r="KVX88" s="17"/>
      <c r="KVY88" s="17"/>
      <c r="KVZ88" s="17"/>
      <c r="KWA88" s="17"/>
      <c r="KWB88" s="17"/>
      <c r="KWC88" s="17"/>
      <c r="KWD88" s="17"/>
      <c r="KWE88" s="17"/>
      <c r="KWF88" s="17"/>
      <c r="KWG88" s="17"/>
      <c r="KWH88" s="17"/>
      <c r="KWI88" s="17"/>
      <c r="KWJ88" s="17"/>
      <c r="KWK88" s="17"/>
      <c r="KWL88" s="17"/>
      <c r="KWM88" s="17"/>
      <c r="KWN88" s="17"/>
      <c r="KWO88" s="17"/>
      <c r="KWP88" s="17"/>
      <c r="KWQ88" s="17"/>
      <c r="KWR88" s="17"/>
      <c r="KWS88" s="17"/>
      <c r="KWT88" s="17"/>
      <c r="KWU88" s="17"/>
      <c r="KWV88" s="17"/>
      <c r="KWW88" s="17"/>
      <c r="KWX88" s="17"/>
      <c r="KWY88" s="17"/>
      <c r="KWZ88" s="17"/>
      <c r="KXA88" s="17"/>
      <c r="KXB88" s="17"/>
      <c r="KXC88" s="17"/>
      <c r="KXD88" s="17"/>
      <c r="KXE88" s="17"/>
      <c r="KXF88" s="17"/>
      <c r="KXG88" s="17"/>
      <c r="KXH88" s="17"/>
      <c r="KXI88" s="17"/>
      <c r="KXJ88" s="17"/>
      <c r="KXK88" s="17"/>
      <c r="KXL88" s="17"/>
      <c r="KXM88" s="17"/>
      <c r="KXN88" s="17"/>
      <c r="KXO88" s="17"/>
      <c r="KXP88" s="17"/>
      <c r="KXQ88" s="17"/>
      <c r="KXR88" s="17"/>
      <c r="KXS88" s="17"/>
      <c r="KXT88" s="17"/>
      <c r="KXU88" s="17"/>
      <c r="KXV88" s="17"/>
      <c r="KXW88" s="17"/>
      <c r="KXX88" s="17"/>
      <c r="KXY88" s="17"/>
      <c r="KXZ88" s="17"/>
      <c r="KYA88" s="17"/>
      <c r="KYB88" s="17"/>
      <c r="KYC88" s="17"/>
      <c r="KYD88" s="17"/>
      <c r="KYE88" s="17"/>
      <c r="KYF88" s="17"/>
      <c r="KYG88" s="17"/>
      <c r="KYH88" s="17"/>
      <c r="KYI88" s="17"/>
      <c r="KYJ88" s="17"/>
      <c r="KYK88" s="17"/>
      <c r="KYL88" s="17"/>
      <c r="KYM88" s="17"/>
      <c r="KYN88" s="17"/>
      <c r="KYO88" s="17"/>
      <c r="KYP88" s="17"/>
      <c r="KYQ88" s="17"/>
      <c r="KYR88" s="17"/>
      <c r="KYS88" s="17"/>
      <c r="KYT88" s="17"/>
      <c r="KYU88" s="17"/>
      <c r="KYV88" s="17"/>
      <c r="KYW88" s="17"/>
      <c r="KYX88" s="17"/>
      <c r="KYY88" s="17"/>
      <c r="KYZ88" s="17"/>
      <c r="KZA88" s="17"/>
      <c r="KZB88" s="17"/>
      <c r="KZC88" s="17"/>
      <c r="KZD88" s="17"/>
      <c r="KZE88" s="17"/>
      <c r="KZF88" s="17"/>
      <c r="KZG88" s="17"/>
      <c r="KZH88" s="17"/>
      <c r="KZI88" s="17"/>
      <c r="KZJ88" s="17"/>
      <c r="KZK88" s="17"/>
      <c r="KZL88" s="17"/>
      <c r="KZM88" s="17"/>
      <c r="KZN88" s="17"/>
      <c r="KZO88" s="17"/>
      <c r="KZP88" s="17"/>
      <c r="KZQ88" s="17"/>
      <c r="KZR88" s="17"/>
      <c r="KZS88" s="17"/>
      <c r="KZT88" s="17"/>
      <c r="KZU88" s="17"/>
      <c r="KZV88" s="17"/>
      <c r="KZW88" s="17"/>
      <c r="KZX88" s="17"/>
      <c r="KZY88" s="17"/>
      <c r="KZZ88" s="17"/>
      <c r="LAA88" s="17"/>
      <c r="LAB88" s="17"/>
      <c r="LAC88" s="17"/>
      <c r="LAD88" s="17"/>
      <c r="LAE88" s="17"/>
      <c r="LAF88" s="17"/>
      <c r="LAG88" s="17"/>
      <c r="LAH88" s="17"/>
      <c r="LAI88" s="17"/>
      <c r="LAJ88" s="17"/>
      <c r="LAK88" s="17"/>
      <c r="LAL88" s="17"/>
      <c r="LAM88" s="17"/>
      <c r="LAN88" s="17"/>
      <c r="LAO88" s="17"/>
      <c r="LAP88" s="17"/>
      <c r="LAQ88" s="17"/>
      <c r="LAR88" s="17"/>
      <c r="LAS88" s="17"/>
      <c r="LAT88" s="17"/>
      <c r="LAU88" s="17"/>
      <c r="LAV88" s="17"/>
      <c r="LAW88" s="17"/>
      <c r="LAX88" s="17"/>
      <c r="LAY88" s="17"/>
      <c r="LAZ88" s="17"/>
      <c r="LBA88" s="17"/>
      <c r="LBB88" s="17"/>
      <c r="LBC88" s="17"/>
      <c r="LBD88" s="17"/>
      <c r="LBE88" s="17"/>
      <c r="LBF88" s="17"/>
      <c r="LBG88" s="17"/>
      <c r="LBH88" s="17"/>
      <c r="LBI88" s="17"/>
      <c r="LBJ88" s="17"/>
      <c r="LBK88" s="17"/>
      <c r="LBL88" s="17"/>
      <c r="LBM88" s="17"/>
      <c r="LBN88" s="17"/>
      <c r="LBO88" s="17"/>
      <c r="LBP88" s="17"/>
      <c r="LBQ88" s="17"/>
      <c r="LBR88" s="17"/>
      <c r="LBS88" s="17"/>
      <c r="LBT88" s="17"/>
      <c r="LBU88" s="17"/>
      <c r="LBV88" s="17"/>
      <c r="LBW88" s="17"/>
      <c r="LBX88" s="17"/>
      <c r="LBY88" s="17"/>
      <c r="LBZ88" s="17"/>
      <c r="LCA88" s="17"/>
      <c r="LCB88" s="17"/>
      <c r="LCC88" s="17"/>
      <c r="LCD88" s="17"/>
      <c r="LCE88" s="17"/>
      <c r="LCF88" s="17"/>
      <c r="LCG88" s="17"/>
      <c r="LCH88" s="17"/>
      <c r="LCI88" s="17"/>
      <c r="LCJ88" s="17"/>
      <c r="LCK88" s="17"/>
      <c r="LCL88" s="17"/>
      <c r="LCM88" s="17"/>
      <c r="LCN88" s="17"/>
      <c r="LCO88" s="17"/>
      <c r="LCP88" s="17"/>
      <c r="LCQ88" s="17"/>
      <c r="LCR88" s="17"/>
      <c r="LCS88" s="17"/>
      <c r="LCT88" s="17"/>
      <c r="LCU88" s="17"/>
      <c r="LCV88" s="17"/>
      <c r="LCW88" s="17"/>
      <c r="LCX88" s="17"/>
      <c r="LCY88" s="17"/>
      <c r="LCZ88" s="17"/>
      <c r="LDA88" s="17"/>
      <c r="LDB88" s="17"/>
      <c r="LDC88" s="17"/>
      <c r="LDD88" s="17"/>
      <c r="LDE88" s="17"/>
      <c r="LDF88" s="17"/>
      <c r="LDG88" s="17"/>
      <c r="LDH88" s="17"/>
      <c r="LDI88" s="17"/>
      <c r="LDJ88" s="17"/>
      <c r="LDK88" s="17"/>
      <c r="LDL88" s="17"/>
      <c r="LDM88" s="17"/>
      <c r="LDN88" s="17"/>
      <c r="LDO88" s="17"/>
      <c r="LDP88" s="17"/>
      <c r="LDQ88" s="17"/>
      <c r="LDR88" s="17"/>
      <c r="LDS88" s="17"/>
      <c r="LDT88" s="17"/>
      <c r="LDU88" s="17"/>
      <c r="LDV88" s="17"/>
      <c r="LDW88" s="17"/>
      <c r="LDX88" s="17"/>
      <c r="LDY88" s="17"/>
      <c r="LDZ88" s="17"/>
      <c r="LEA88" s="17"/>
      <c r="LEB88" s="17"/>
      <c r="LEC88" s="17"/>
      <c r="LED88" s="17"/>
      <c r="LEE88" s="17"/>
      <c r="LEF88" s="17"/>
      <c r="LEG88" s="17"/>
      <c r="LEH88" s="17"/>
      <c r="LEI88" s="17"/>
      <c r="LEJ88" s="17"/>
      <c r="LEK88" s="17"/>
      <c r="LEL88" s="17"/>
      <c r="LEM88" s="17"/>
      <c r="LEN88" s="17"/>
      <c r="LEO88" s="17"/>
      <c r="LEP88" s="17"/>
      <c r="LEQ88" s="17"/>
      <c r="LER88" s="17"/>
      <c r="LES88" s="17"/>
      <c r="LET88" s="17"/>
      <c r="LEU88" s="17"/>
      <c r="LEV88" s="17"/>
      <c r="LEW88" s="17"/>
      <c r="LEX88" s="17"/>
      <c r="LEY88" s="17"/>
      <c r="LEZ88" s="17"/>
      <c r="LFA88" s="17"/>
      <c r="LFB88" s="17"/>
      <c r="LFC88" s="17"/>
      <c r="LFD88" s="17"/>
      <c r="LFE88" s="17"/>
      <c r="LFF88" s="17"/>
      <c r="LFG88" s="17"/>
      <c r="LFH88" s="17"/>
      <c r="LFI88" s="17"/>
      <c r="LFJ88" s="17"/>
      <c r="LFK88" s="17"/>
      <c r="LFL88" s="17"/>
      <c r="LFM88" s="17"/>
      <c r="LFN88" s="17"/>
      <c r="LFO88" s="17"/>
      <c r="LFP88" s="17"/>
      <c r="LFQ88" s="17"/>
      <c r="LFR88" s="17"/>
      <c r="LFS88" s="17"/>
      <c r="LFT88" s="17"/>
      <c r="LFU88" s="17"/>
      <c r="LFV88" s="17"/>
      <c r="LFW88" s="17"/>
      <c r="LFX88" s="17"/>
      <c r="LFY88" s="17"/>
      <c r="LFZ88" s="17"/>
      <c r="LGA88" s="17"/>
      <c r="LGB88" s="17"/>
      <c r="LGC88" s="17"/>
      <c r="LGD88" s="17"/>
      <c r="LGE88" s="17"/>
      <c r="LGF88" s="17"/>
      <c r="LGG88" s="17"/>
      <c r="LGH88" s="17"/>
      <c r="LGI88" s="17"/>
      <c r="LGJ88" s="17"/>
      <c r="LGK88" s="17"/>
      <c r="LGL88" s="17"/>
      <c r="LGM88" s="17"/>
      <c r="LGN88" s="17"/>
      <c r="LGO88" s="17"/>
      <c r="LGP88" s="17"/>
      <c r="LGQ88" s="17"/>
      <c r="LGR88" s="17"/>
      <c r="LGS88" s="17"/>
      <c r="LGT88" s="17"/>
      <c r="LGU88" s="17"/>
      <c r="LGV88" s="17"/>
      <c r="LGW88" s="17"/>
      <c r="LGX88" s="17"/>
      <c r="LGY88" s="17"/>
      <c r="LGZ88" s="17"/>
      <c r="LHA88" s="17"/>
      <c r="LHB88" s="17"/>
      <c r="LHC88" s="17"/>
      <c r="LHD88" s="17"/>
      <c r="LHE88" s="17"/>
      <c r="LHF88" s="17"/>
      <c r="LHG88" s="17"/>
      <c r="LHH88" s="17"/>
      <c r="LHI88" s="17"/>
      <c r="LHJ88" s="17"/>
      <c r="LHK88" s="17"/>
      <c r="LHL88" s="17"/>
      <c r="LHM88" s="17"/>
      <c r="LHN88" s="17"/>
      <c r="LHO88" s="17"/>
      <c r="LHP88" s="17"/>
      <c r="LHQ88" s="17"/>
      <c r="LHR88" s="17"/>
      <c r="LHS88" s="17"/>
      <c r="LHT88" s="17"/>
      <c r="LHU88" s="17"/>
      <c r="LHV88" s="17"/>
      <c r="LHW88" s="17"/>
      <c r="LHX88" s="17"/>
      <c r="LHY88" s="17"/>
      <c r="LHZ88" s="17"/>
      <c r="LIA88" s="17"/>
      <c r="LIB88" s="17"/>
      <c r="LIC88" s="17"/>
      <c r="LID88" s="17"/>
      <c r="LIE88" s="17"/>
      <c r="LIF88" s="17"/>
      <c r="LIG88" s="17"/>
      <c r="LIH88" s="17"/>
      <c r="LII88" s="17"/>
      <c r="LIJ88" s="17"/>
      <c r="LIK88" s="17"/>
      <c r="LIL88" s="17"/>
      <c r="LIM88" s="17"/>
      <c r="LIN88" s="17"/>
      <c r="LIO88" s="17"/>
      <c r="LIP88" s="17"/>
      <c r="LIQ88" s="17"/>
      <c r="LIR88" s="17"/>
      <c r="LIS88" s="17"/>
      <c r="LIT88" s="17"/>
      <c r="LIU88" s="17"/>
      <c r="LIV88" s="17"/>
      <c r="LIW88" s="17"/>
      <c r="LIX88" s="17"/>
      <c r="LIY88" s="17"/>
      <c r="LIZ88" s="17"/>
      <c r="LJA88" s="17"/>
      <c r="LJB88" s="17"/>
      <c r="LJC88" s="17"/>
      <c r="LJD88" s="17"/>
      <c r="LJE88" s="17"/>
      <c r="LJF88" s="17"/>
      <c r="LJG88" s="17"/>
      <c r="LJH88" s="17"/>
      <c r="LJI88" s="17"/>
      <c r="LJJ88" s="17"/>
      <c r="LJK88" s="17"/>
      <c r="LJL88" s="17"/>
      <c r="LJM88" s="17"/>
      <c r="LJN88" s="17"/>
      <c r="LJO88" s="17"/>
      <c r="LJP88" s="17"/>
      <c r="LJQ88" s="17"/>
      <c r="LJR88" s="17"/>
      <c r="LJS88" s="17"/>
      <c r="LJT88" s="17"/>
      <c r="LJU88" s="17"/>
      <c r="LJV88" s="17"/>
      <c r="LJW88" s="17"/>
      <c r="LJX88" s="17"/>
      <c r="LJY88" s="17"/>
      <c r="LJZ88" s="17"/>
      <c r="LKA88" s="17"/>
      <c r="LKB88" s="17"/>
      <c r="LKC88" s="17"/>
      <c r="LKD88" s="17"/>
      <c r="LKE88" s="17"/>
      <c r="LKF88" s="17"/>
      <c r="LKG88" s="17"/>
      <c r="LKH88" s="17"/>
      <c r="LKI88" s="17"/>
      <c r="LKJ88" s="17"/>
      <c r="LKK88" s="17"/>
      <c r="LKL88" s="17"/>
      <c r="LKM88" s="17"/>
      <c r="LKN88" s="17"/>
      <c r="LKO88" s="17"/>
      <c r="LKP88" s="17"/>
      <c r="LKQ88" s="17"/>
      <c r="LKR88" s="17"/>
      <c r="LKS88" s="17"/>
      <c r="LKT88" s="17"/>
      <c r="LKU88" s="17"/>
      <c r="LKV88" s="17"/>
      <c r="LKW88" s="17"/>
      <c r="LKX88" s="17"/>
      <c r="LKY88" s="17"/>
      <c r="LKZ88" s="17"/>
      <c r="LLA88" s="17"/>
      <c r="LLB88" s="17"/>
      <c r="LLC88" s="17"/>
      <c r="LLD88" s="17"/>
      <c r="LLE88" s="17"/>
      <c r="LLF88" s="17"/>
      <c r="LLG88" s="17"/>
      <c r="LLH88" s="17"/>
      <c r="LLI88" s="17"/>
      <c r="LLJ88" s="17"/>
      <c r="LLK88" s="17"/>
      <c r="LLL88" s="17"/>
      <c r="LLM88" s="17"/>
      <c r="LLN88" s="17"/>
      <c r="LLO88" s="17"/>
      <c r="LLP88" s="17"/>
      <c r="LLQ88" s="17"/>
      <c r="LLR88" s="17"/>
      <c r="LLS88" s="17"/>
      <c r="LLT88" s="17"/>
      <c r="LLU88" s="17"/>
      <c r="LLV88" s="17"/>
      <c r="LLW88" s="17"/>
      <c r="LLX88" s="17"/>
      <c r="LLY88" s="17"/>
      <c r="LLZ88" s="17"/>
      <c r="LMA88" s="17"/>
      <c r="LMB88" s="17"/>
      <c r="LMC88" s="17"/>
      <c r="LMD88" s="17"/>
      <c r="LME88" s="17"/>
      <c r="LMF88" s="17"/>
      <c r="LMG88" s="17"/>
      <c r="LMH88" s="17"/>
      <c r="LMI88" s="17"/>
      <c r="LMJ88" s="17"/>
      <c r="LMK88" s="17"/>
      <c r="LML88" s="17"/>
      <c r="LMM88" s="17"/>
      <c r="LMN88" s="17"/>
      <c r="LMO88" s="17"/>
      <c r="LMP88" s="17"/>
      <c r="LMQ88" s="17"/>
      <c r="LMR88" s="17"/>
      <c r="LMS88" s="17"/>
      <c r="LMT88" s="17"/>
      <c r="LMU88" s="17"/>
      <c r="LMV88" s="17"/>
      <c r="LMW88" s="17"/>
      <c r="LMX88" s="17"/>
      <c r="LMY88" s="17"/>
      <c r="LMZ88" s="17"/>
      <c r="LNA88" s="17"/>
      <c r="LNB88" s="17"/>
      <c r="LNC88" s="17"/>
      <c r="LND88" s="17"/>
      <c r="LNE88" s="17"/>
      <c r="LNF88" s="17"/>
      <c r="LNG88" s="17"/>
      <c r="LNH88" s="17"/>
      <c r="LNI88" s="17"/>
      <c r="LNJ88" s="17"/>
      <c r="LNK88" s="17"/>
      <c r="LNL88" s="17"/>
      <c r="LNM88" s="17"/>
      <c r="LNN88" s="17"/>
      <c r="LNO88" s="17"/>
      <c r="LNP88" s="17"/>
      <c r="LNQ88" s="17"/>
      <c r="LNR88" s="17"/>
      <c r="LNS88" s="17"/>
      <c r="LNT88" s="17"/>
      <c r="LNU88" s="17"/>
      <c r="LNV88" s="17"/>
      <c r="LNW88" s="17"/>
      <c r="LNX88" s="17"/>
      <c r="LNY88" s="17"/>
      <c r="LNZ88" s="17"/>
      <c r="LOA88" s="17"/>
      <c r="LOB88" s="17"/>
      <c r="LOC88" s="17"/>
      <c r="LOD88" s="17"/>
      <c r="LOE88" s="17"/>
      <c r="LOF88" s="17"/>
      <c r="LOG88" s="17"/>
      <c r="LOH88" s="17"/>
      <c r="LOI88" s="17"/>
      <c r="LOJ88" s="17"/>
      <c r="LOK88" s="17"/>
      <c r="LOL88" s="17"/>
      <c r="LOM88" s="17"/>
      <c r="LON88" s="17"/>
      <c r="LOO88" s="17"/>
      <c r="LOP88" s="17"/>
      <c r="LOQ88" s="17"/>
      <c r="LOR88" s="17"/>
      <c r="LOS88" s="17"/>
      <c r="LOT88" s="17"/>
      <c r="LOU88" s="17"/>
      <c r="LOV88" s="17"/>
      <c r="LOW88" s="17"/>
      <c r="LOX88" s="17"/>
      <c r="LOY88" s="17"/>
      <c r="LOZ88" s="17"/>
      <c r="LPA88" s="17"/>
      <c r="LPB88" s="17"/>
      <c r="LPC88" s="17"/>
      <c r="LPD88" s="17"/>
      <c r="LPE88" s="17"/>
      <c r="LPF88" s="17"/>
      <c r="LPG88" s="17"/>
      <c r="LPH88" s="17"/>
      <c r="LPI88" s="17"/>
      <c r="LPJ88" s="17"/>
      <c r="LPK88" s="17"/>
      <c r="LPL88" s="17"/>
      <c r="LPM88" s="17"/>
      <c r="LPN88" s="17"/>
      <c r="LPO88" s="17"/>
      <c r="LPP88" s="17"/>
      <c r="LPQ88" s="17"/>
      <c r="LPR88" s="17"/>
      <c r="LPS88" s="17"/>
      <c r="LPT88" s="17"/>
      <c r="LPU88" s="17"/>
      <c r="LPV88" s="17"/>
      <c r="LPW88" s="17"/>
      <c r="LPX88" s="17"/>
      <c r="LPY88" s="17"/>
      <c r="LPZ88" s="17"/>
      <c r="LQA88" s="17"/>
      <c r="LQB88" s="17"/>
      <c r="LQC88" s="17"/>
      <c r="LQD88" s="17"/>
      <c r="LQE88" s="17"/>
      <c r="LQF88" s="17"/>
      <c r="LQG88" s="17"/>
      <c r="LQH88" s="17"/>
      <c r="LQI88" s="17"/>
      <c r="LQJ88" s="17"/>
      <c r="LQK88" s="17"/>
      <c r="LQL88" s="17"/>
      <c r="LQM88" s="17"/>
      <c r="LQN88" s="17"/>
      <c r="LQO88" s="17"/>
      <c r="LQP88" s="17"/>
      <c r="LQQ88" s="17"/>
      <c r="LQR88" s="17"/>
      <c r="LQS88" s="17"/>
      <c r="LQT88" s="17"/>
      <c r="LQU88" s="17"/>
      <c r="LQV88" s="17"/>
      <c r="LQW88" s="17"/>
      <c r="LQX88" s="17"/>
      <c r="LQY88" s="17"/>
      <c r="LQZ88" s="17"/>
      <c r="LRA88" s="17"/>
      <c r="LRB88" s="17"/>
      <c r="LRC88" s="17"/>
      <c r="LRD88" s="17"/>
      <c r="LRE88" s="17"/>
      <c r="LRF88" s="17"/>
      <c r="LRG88" s="17"/>
      <c r="LRH88" s="17"/>
      <c r="LRI88" s="17"/>
      <c r="LRJ88" s="17"/>
      <c r="LRK88" s="17"/>
      <c r="LRL88" s="17"/>
      <c r="LRM88" s="17"/>
      <c r="LRN88" s="17"/>
      <c r="LRO88" s="17"/>
      <c r="LRP88" s="17"/>
      <c r="LRQ88" s="17"/>
      <c r="LRR88" s="17"/>
      <c r="LRS88" s="17"/>
      <c r="LRT88" s="17"/>
      <c r="LRU88" s="17"/>
      <c r="LRV88" s="17"/>
      <c r="LRW88" s="17"/>
      <c r="LRX88" s="17"/>
      <c r="LRY88" s="17"/>
      <c r="LRZ88" s="17"/>
      <c r="LSA88" s="17"/>
      <c r="LSB88" s="17"/>
      <c r="LSC88" s="17"/>
      <c r="LSD88" s="17"/>
      <c r="LSE88" s="17"/>
      <c r="LSF88" s="17"/>
      <c r="LSG88" s="17"/>
      <c r="LSH88" s="17"/>
      <c r="LSI88" s="17"/>
      <c r="LSJ88" s="17"/>
      <c r="LSK88" s="17"/>
      <c r="LSL88" s="17"/>
      <c r="LSM88" s="17"/>
      <c r="LSN88" s="17"/>
      <c r="LSO88" s="17"/>
      <c r="LSP88" s="17"/>
      <c r="LSQ88" s="17"/>
      <c r="LSR88" s="17"/>
      <c r="LSS88" s="17"/>
      <c r="LST88" s="17"/>
      <c r="LSU88" s="17"/>
      <c r="LSV88" s="17"/>
      <c r="LSW88" s="17"/>
      <c r="LSX88" s="17"/>
      <c r="LSY88" s="17"/>
      <c r="LSZ88" s="17"/>
      <c r="LTA88" s="17"/>
      <c r="LTB88" s="17"/>
      <c r="LTC88" s="17"/>
      <c r="LTD88" s="17"/>
      <c r="LTE88" s="17"/>
      <c r="LTF88" s="17"/>
      <c r="LTG88" s="17"/>
      <c r="LTH88" s="17"/>
      <c r="LTI88" s="17"/>
      <c r="LTJ88" s="17"/>
      <c r="LTK88" s="17"/>
      <c r="LTL88" s="17"/>
      <c r="LTM88" s="17"/>
      <c r="LTN88" s="17"/>
      <c r="LTO88" s="17"/>
      <c r="LTP88" s="17"/>
      <c r="LTQ88" s="17"/>
      <c r="LTR88" s="17"/>
      <c r="LTS88" s="17"/>
      <c r="LTT88" s="17"/>
      <c r="LTU88" s="17"/>
      <c r="LTV88" s="17"/>
      <c r="LTW88" s="17"/>
      <c r="LTX88" s="17"/>
      <c r="LTY88" s="17"/>
      <c r="LTZ88" s="17"/>
      <c r="LUA88" s="17"/>
      <c r="LUB88" s="17"/>
      <c r="LUC88" s="17"/>
      <c r="LUD88" s="17"/>
      <c r="LUE88" s="17"/>
      <c r="LUF88" s="17"/>
      <c r="LUG88" s="17"/>
      <c r="LUH88" s="17"/>
      <c r="LUI88" s="17"/>
      <c r="LUJ88" s="17"/>
      <c r="LUK88" s="17"/>
      <c r="LUL88" s="17"/>
      <c r="LUM88" s="17"/>
      <c r="LUN88" s="17"/>
      <c r="LUO88" s="17"/>
      <c r="LUP88" s="17"/>
      <c r="LUQ88" s="17"/>
      <c r="LUR88" s="17"/>
      <c r="LUS88" s="17"/>
      <c r="LUT88" s="17"/>
      <c r="LUU88" s="17"/>
      <c r="LUV88" s="17"/>
      <c r="LUW88" s="17"/>
      <c r="LUX88" s="17"/>
      <c r="LUY88" s="17"/>
      <c r="LUZ88" s="17"/>
      <c r="LVA88" s="17"/>
      <c r="LVB88" s="17"/>
      <c r="LVC88" s="17"/>
      <c r="LVD88" s="17"/>
      <c r="LVE88" s="17"/>
      <c r="LVF88" s="17"/>
      <c r="LVG88" s="17"/>
      <c r="LVH88" s="17"/>
      <c r="LVI88" s="17"/>
      <c r="LVJ88" s="17"/>
      <c r="LVK88" s="17"/>
      <c r="LVL88" s="17"/>
      <c r="LVM88" s="17"/>
      <c r="LVN88" s="17"/>
      <c r="LVO88" s="17"/>
      <c r="LVP88" s="17"/>
      <c r="LVQ88" s="17"/>
      <c r="LVR88" s="17"/>
      <c r="LVS88" s="17"/>
      <c r="LVT88" s="17"/>
      <c r="LVU88" s="17"/>
      <c r="LVV88" s="17"/>
      <c r="LVW88" s="17"/>
      <c r="LVX88" s="17"/>
      <c r="LVY88" s="17"/>
      <c r="LVZ88" s="17"/>
      <c r="LWA88" s="17"/>
      <c r="LWB88" s="17"/>
      <c r="LWC88" s="17"/>
      <c r="LWD88" s="17"/>
      <c r="LWE88" s="17"/>
      <c r="LWF88" s="17"/>
      <c r="LWG88" s="17"/>
      <c r="LWH88" s="17"/>
      <c r="LWI88" s="17"/>
      <c r="LWJ88" s="17"/>
      <c r="LWK88" s="17"/>
      <c r="LWL88" s="17"/>
      <c r="LWM88" s="17"/>
      <c r="LWN88" s="17"/>
      <c r="LWO88" s="17"/>
      <c r="LWP88" s="17"/>
      <c r="LWQ88" s="17"/>
      <c r="LWR88" s="17"/>
      <c r="LWS88" s="17"/>
      <c r="LWT88" s="17"/>
      <c r="LWU88" s="17"/>
      <c r="LWV88" s="17"/>
      <c r="LWW88" s="17"/>
      <c r="LWX88" s="17"/>
      <c r="LWY88" s="17"/>
      <c r="LWZ88" s="17"/>
      <c r="LXA88" s="17"/>
      <c r="LXB88" s="17"/>
      <c r="LXC88" s="17"/>
      <c r="LXD88" s="17"/>
      <c r="LXE88" s="17"/>
      <c r="LXF88" s="17"/>
      <c r="LXG88" s="17"/>
      <c r="LXH88" s="17"/>
      <c r="LXI88" s="17"/>
      <c r="LXJ88" s="17"/>
      <c r="LXK88" s="17"/>
      <c r="LXL88" s="17"/>
      <c r="LXM88" s="17"/>
      <c r="LXN88" s="17"/>
      <c r="LXO88" s="17"/>
      <c r="LXP88" s="17"/>
      <c r="LXQ88" s="17"/>
      <c r="LXR88" s="17"/>
      <c r="LXS88" s="17"/>
      <c r="LXT88" s="17"/>
      <c r="LXU88" s="17"/>
      <c r="LXV88" s="17"/>
      <c r="LXW88" s="17"/>
      <c r="LXX88" s="17"/>
      <c r="LXY88" s="17"/>
      <c r="LXZ88" s="17"/>
      <c r="LYA88" s="17"/>
      <c r="LYB88" s="17"/>
      <c r="LYC88" s="17"/>
      <c r="LYD88" s="17"/>
      <c r="LYE88" s="17"/>
      <c r="LYF88" s="17"/>
      <c r="LYG88" s="17"/>
      <c r="LYH88" s="17"/>
      <c r="LYI88" s="17"/>
      <c r="LYJ88" s="17"/>
      <c r="LYK88" s="17"/>
      <c r="LYL88" s="17"/>
      <c r="LYM88" s="17"/>
      <c r="LYN88" s="17"/>
      <c r="LYO88" s="17"/>
      <c r="LYP88" s="17"/>
      <c r="LYQ88" s="17"/>
      <c r="LYR88" s="17"/>
      <c r="LYS88" s="17"/>
      <c r="LYT88" s="17"/>
      <c r="LYU88" s="17"/>
      <c r="LYV88" s="17"/>
      <c r="LYW88" s="17"/>
      <c r="LYX88" s="17"/>
      <c r="LYY88" s="17"/>
      <c r="LYZ88" s="17"/>
      <c r="LZA88" s="17"/>
      <c r="LZB88" s="17"/>
      <c r="LZC88" s="17"/>
      <c r="LZD88" s="17"/>
      <c r="LZE88" s="17"/>
      <c r="LZF88" s="17"/>
      <c r="LZG88" s="17"/>
      <c r="LZH88" s="17"/>
      <c r="LZI88" s="17"/>
      <c r="LZJ88" s="17"/>
      <c r="LZK88" s="17"/>
      <c r="LZL88" s="17"/>
      <c r="LZM88" s="17"/>
      <c r="LZN88" s="17"/>
      <c r="LZO88" s="17"/>
      <c r="LZP88" s="17"/>
      <c r="LZQ88" s="17"/>
      <c r="LZR88" s="17"/>
      <c r="LZS88" s="17"/>
      <c r="LZT88" s="17"/>
      <c r="LZU88" s="17"/>
      <c r="LZV88" s="17"/>
      <c r="LZW88" s="17"/>
      <c r="LZX88" s="17"/>
      <c r="LZY88" s="17"/>
      <c r="LZZ88" s="17"/>
      <c r="MAA88" s="17"/>
      <c r="MAB88" s="17"/>
      <c r="MAC88" s="17"/>
      <c r="MAD88" s="17"/>
      <c r="MAE88" s="17"/>
      <c r="MAF88" s="17"/>
      <c r="MAG88" s="17"/>
      <c r="MAH88" s="17"/>
      <c r="MAI88" s="17"/>
      <c r="MAJ88" s="17"/>
      <c r="MAK88" s="17"/>
      <c r="MAL88" s="17"/>
      <c r="MAM88" s="17"/>
      <c r="MAN88" s="17"/>
      <c r="MAO88" s="17"/>
      <c r="MAP88" s="17"/>
      <c r="MAQ88" s="17"/>
      <c r="MAR88" s="17"/>
      <c r="MAS88" s="17"/>
      <c r="MAT88" s="17"/>
      <c r="MAU88" s="17"/>
      <c r="MAV88" s="17"/>
      <c r="MAW88" s="17"/>
      <c r="MAX88" s="17"/>
      <c r="MAY88" s="17"/>
      <c r="MAZ88" s="17"/>
      <c r="MBA88" s="17"/>
      <c r="MBB88" s="17"/>
      <c r="MBC88" s="17"/>
      <c r="MBD88" s="17"/>
      <c r="MBE88" s="17"/>
      <c r="MBF88" s="17"/>
      <c r="MBG88" s="17"/>
      <c r="MBH88" s="17"/>
      <c r="MBI88" s="17"/>
      <c r="MBJ88" s="17"/>
      <c r="MBK88" s="17"/>
      <c r="MBL88" s="17"/>
      <c r="MBM88" s="17"/>
      <c r="MBN88" s="17"/>
      <c r="MBO88" s="17"/>
      <c r="MBP88" s="17"/>
      <c r="MBQ88" s="17"/>
      <c r="MBR88" s="17"/>
      <c r="MBS88" s="17"/>
      <c r="MBT88" s="17"/>
      <c r="MBU88" s="17"/>
      <c r="MBV88" s="17"/>
      <c r="MBW88" s="17"/>
      <c r="MBX88" s="17"/>
      <c r="MBY88" s="17"/>
      <c r="MBZ88" s="17"/>
      <c r="MCA88" s="17"/>
      <c r="MCB88" s="17"/>
      <c r="MCC88" s="17"/>
      <c r="MCD88" s="17"/>
      <c r="MCE88" s="17"/>
      <c r="MCF88" s="17"/>
      <c r="MCG88" s="17"/>
      <c r="MCH88" s="17"/>
      <c r="MCI88" s="17"/>
      <c r="MCJ88" s="17"/>
      <c r="MCK88" s="17"/>
      <c r="MCL88" s="17"/>
      <c r="MCM88" s="17"/>
      <c r="MCN88" s="17"/>
      <c r="MCO88" s="17"/>
      <c r="MCP88" s="17"/>
      <c r="MCQ88" s="17"/>
      <c r="MCR88" s="17"/>
      <c r="MCS88" s="17"/>
      <c r="MCT88" s="17"/>
      <c r="MCU88" s="17"/>
      <c r="MCV88" s="17"/>
      <c r="MCW88" s="17"/>
      <c r="MCX88" s="17"/>
      <c r="MCY88" s="17"/>
      <c r="MCZ88" s="17"/>
      <c r="MDA88" s="17"/>
      <c r="MDB88" s="17"/>
      <c r="MDC88" s="17"/>
      <c r="MDD88" s="17"/>
      <c r="MDE88" s="17"/>
      <c r="MDF88" s="17"/>
      <c r="MDG88" s="17"/>
      <c r="MDH88" s="17"/>
      <c r="MDI88" s="17"/>
      <c r="MDJ88" s="17"/>
      <c r="MDK88" s="17"/>
      <c r="MDL88" s="17"/>
      <c r="MDM88" s="17"/>
      <c r="MDN88" s="17"/>
      <c r="MDO88" s="17"/>
      <c r="MDP88" s="17"/>
      <c r="MDQ88" s="17"/>
      <c r="MDR88" s="17"/>
      <c r="MDS88" s="17"/>
      <c r="MDT88" s="17"/>
      <c r="MDU88" s="17"/>
      <c r="MDV88" s="17"/>
      <c r="MDW88" s="17"/>
      <c r="MDX88" s="17"/>
      <c r="MDY88" s="17"/>
      <c r="MDZ88" s="17"/>
      <c r="MEA88" s="17"/>
      <c r="MEB88" s="17"/>
      <c r="MEC88" s="17"/>
      <c r="MED88" s="17"/>
      <c r="MEE88" s="17"/>
      <c r="MEF88" s="17"/>
      <c r="MEG88" s="17"/>
      <c r="MEH88" s="17"/>
      <c r="MEI88" s="17"/>
      <c r="MEJ88" s="17"/>
      <c r="MEK88" s="17"/>
      <c r="MEL88" s="17"/>
      <c r="MEM88" s="17"/>
      <c r="MEN88" s="17"/>
      <c r="MEO88" s="17"/>
      <c r="MEP88" s="17"/>
      <c r="MEQ88" s="17"/>
      <c r="MER88" s="17"/>
      <c r="MES88" s="17"/>
      <c r="MET88" s="17"/>
      <c r="MEU88" s="17"/>
      <c r="MEV88" s="17"/>
      <c r="MEW88" s="17"/>
      <c r="MEX88" s="17"/>
      <c r="MEY88" s="17"/>
      <c r="MEZ88" s="17"/>
      <c r="MFA88" s="17"/>
      <c r="MFB88" s="17"/>
      <c r="MFC88" s="17"/>
      <c r="MFD88" s="17"/>
      <c r="MFE88" s="17"/>
      <c r="MFF88" s="17"/>
      <c r="MFG88" s="17"/>
      <c r="MFH88" s="17"/>
      <c r="MFI88" s="17"/>
      <c r="MFJ88" s="17"/>
      <c r="MFK88" s="17"/>
      <c r="MFL88" s="17"/>
      <c r="MFM88" s="17"/>
      <c r="MFN88" s="17"/>
      <c r="MFO88" s="17"/>
      <c r="MFP88" s="17"/>
      <c r="MFQ88" s="17"/>
      <c r="MFR88" s="17"/>
      <c r="MFS88" s="17"/>
      <c r="MFT88" s="17"/>
      <c r="MFU88" s="17"/>
      <c r="MFV88" s="17"/>
      <c r="MFW88" s="17"/>
      <c r="MFX88" s="17"/>
      <c r="MFY88" s="17"/>
      <c r="MFZ88" s="17"/>
      <c r="MGA88" s="17"/>
      <c r="MGB88" s="17"/>
      <c r="MGC88" s="17"/>
      <c r="MGD88" s="17"/>
      <c r="MGE88" s="17"/>
      <c r="MGF88" s="17"/>
      <c r="MGG88" s="17"/>
      <c r="MGH88" s="17"/>
      <c r="MGI88" s="17"/>
      <c r="MGJ88" s="17"/>
      <c r="MGK88" s="17"/>
      <c r="MGL88" s="17"/>
      <c r="MGM88" s="17"/>
      <c r="MGN88" s="17"/>
      <c r="MGO88" s="17"/>
      <c r="MGP88" s="17"/>
      <c r="MGQ88" s="17"/>
      <c r="MGR88" s="17"/>
      <c r="MGS88" s="17"/>
      <c r="MGT88" s="17"/>
      <c r="MGU88" s="17"/>
      <c r="MGV88" s="17"/>
      <c r="MGW88" s="17"/>
      <c r="MGX88" s="17"/>
      <c r="MGY88" s="17"/>
      <c r="MGZ88" s="17"/>
      <c r="MHA88" s="17"/>
      <c r="MHB88" s="17"/>
      <c r="MHC88" s="17"/>
      <c r="MHD88" s="17"/>
      <c r="MHE88" s="17"/>
      <c r="MHF88" s="17"/>
      <c r="MHG88" s="17"/>
      <c r="MHH88" s="17"/>
      <c r="MHI88" s="17"/>
      <c r="MHJ88" s="17"/>
      <c r="MHK88" s="17"/>
      <c r="MHL88" s="17"/>
      <c r="MHM88" s="17"/>
      <c r="MHN88" s="17"/>
      <c r="MHO88" s="17"/>
      <c r="MHP88" s="17"/>
      <c r="MHQ88" s="17"/>
      <c r="MHR88" s="17"/>
      <c r="MHS88" s="17"/>
      <c r="MHT88" s="17"/>
      <c r="MHU88" s="17"/>
      <c r="MHV88" s="17"/>
      <c r="MHW88" s="17"/>
      <c r="MHX88" s="17"/>
      <c r="MHY88" s="17"/>
      <c r="MHZ88" s="17"/>
      <c r="MIA88" s="17"/>
      <c r="MIB88" s="17"/>
      <c r="MIC88" s="17"/>
      <c r="MID88" s="17"/>
      <c r="MIE88" s="17"/>
      <c r="MIF88" s="17"/>
      <c r="MIG88" s="17"/>
      <c r="MIH88" s="17"/>
      <c r="MII88" s="17"/>
      <c r="MIJ88" s="17"/>
      <c r="MIK88" s="17"/>
      <c r="MIL88" s="17"/>
      <c r="MIM88" s="17"/>
      <c r="MIN88" s="17"/>
      <c r="MIO88" s="17"/>
      <c r="MIP88" s="17"/>
      <c r="MIQ88" s="17"/>
      <c r="MIR88" s="17"/>
      <c r="MIS88" s="17"/>
      <c r="MIT88" s="17"/>
      <c r="MIU88" s="17"/>
      <c r="MIV88" s="17"/>
      <c r="MIW88" s="17"/>
      <c r="MIX88" s="17"/>
      <c r="MIY88" s="17"/>
      <c r="MIZ88" s="17"/>
      <c r="MJA88" s="17"/>
      <c r="MJB88" s="17"/>
      <c r="MJC88" s="17"/>
      <c r="MJD88" s="17"/>
      <c r="MJE88" s="17"/>
      <c r="MJF88" s="17"/>
      <c r="MJG88" s="17"/>
      <c r="MJH88" s="17"/>
      <c r="MJI88" s="17"/>
      <c r="MJJ88" s="17"/>
      <c r="MJK88" s="17"/>
      <c r="MJL88" s="17"/>
      <c r="MJM88" s="17"/>
      <c r="MJN88" s="17"/>
      <c r="MJO88" s="17"/>
      <c r="MJP88" s="17"/>
      <c r="MJQ88" s="17"/>
      <c r="MJR88" s="17"/>
      <c r="MJS88" s="17"/>
      <c r="MJT88" s="17"/>
      <c r="MJU88" s="17"/>
      <c r="MJV88" s="17"/>
      <c r="MJW88" s="17"/>
      <c r="MJX88" s="17"/>
      <c r="MJY88" s="17"/>
      <c r="MJZ88" s="17"/>
      <c r="MKA88" s="17"/>
      <c r="MKB88" s="17"/>
      <c r="MKC88" s="17"/>
      <c r="MKD88" s="17"/>
      <c r="MKE88" s="17"/>
      <c r="MKF88" s="17"/>
      <c r="MKG88" s="17"/>
      <c r="MKH88" s="17"/>
      <c r="MKI88" s="17"/>
      <c r="MKJ88" s="17"/>
      <c r="MKK88" s="17"/>
      <c r="MKL88" s="17"/>
      <c r="MKM88" s="17"/>
      <c r="MKN88" s="17"/>
      <c r="MKO88" s="17"/>
      <c r="MKP88" s="17"/>
      <c r="MKQ88" s="17"/>
      <c r="MKR88" s="17"/>
      <c r="MKS88" s="17"/>
      <c r="MKT88" s="17"/>
      <c r="MKU88" s="17"/>
      <c r="MKV88" s="17"/>
      <c r="MKW88" s="17"/>
      <c r="MKX88" s="17"/>
      <c r="MKY88" s="17"/>
      <c r="MKZ88" s="17"/>
      <c r="MLA88" s="17"/>
      <c r="MLB88" s="17"/>
      <c r="MLC88" s="17"/>
      <c r="MLD88" s="17"/>
      <c r="MLE88" s="17"/>
      <c r="MLF88" s="17"/>
      <c r="MLG88" s="17"/>
      <c r="MLH88" s="17"/>
      <c r="MLI88" s="17"/>
      <c r="MLJ88" s="17"/>
      <c r="MLK88" s="17"/>
      <c r="MLL88" s="17"/>
      <c r="MLM88" s="17"/>
      <c r="MLN88" s="17"/>
      <c r="MLO88" s="17"/>
      <c r="MLP88" s="17"/>
      <c r="MLQ88" s="17"/>
      <c r="MLR88" s="17"/>
      <c r="MLS88" s="17"/>
      <c r="MLT88" s="17"/>
      <c r="MLU88" s="17"/>
      <c r="MLV88" s="17"/>
      <c r="MLW88" s="17"/>
      <c r="MLX88" s="17"/>
      <c r="MLY88" s="17"/>
      <c r="MLZ88" s="17"/>
      <c r="MMA88" s="17"/>
      <c r="MMB88" s="17"/>
      <c r="MMC88" s="17"/>
      <c r="MMD88" s="17"/>
      <c r="MME88" s="17"/>
      <c r="MMF88" s="17"/>
      <c r="MMG88" s="17"/>
      <c r="MMH88" s="17"/>
      <c r="MMI88" s="17"/>
      <c r="MMJ88" s="17"/>
      <c r="MMK88" s="17"/>
      <c r="MML88" s="17"/>
      <c r="MMM88" s="17"/>
      <c r="MMN88" s="17"/>
      <c r="MMO88" s="17"/>
      <c r="MMP88" s="17"/>
      <c r="MMQ88" s="17"/>
      <c r="MMR88" s="17"/>
      <c r="MMS88" s="17"/>
      <c r="MMT88" s="17"/>
      <c r="MMU88" s="17"/>
      <c r="MMV88" s="17"/>
      <c r="MMW88" s="17"/>
      <c r="MMX88" s="17"/>
      <c r="MMY88" s="17"/>
      <c r="MMZ88" s="17"/>
      <c r="MNA88" s="17"/>
      <c r="MNB88" s="17"/>
      <c r="MNC88" s="17"/>
      <c r="MND88" s="17"/>
      <c r="MNE88" s="17"/>
      <c r="MNF88" s="17"/>
      <c r="MNG88" s="17"/>
      <c r="MNH88" s="17"/>
      <c r="MNI88" s="17"/>
      <c r="MNJ88" s="17"/>
      <c r="MNK88" s="17"/>
      <c r="MNL88" s="17"/>
      <c r="MNM88" s="17"/>
      <c r="MNN88" s="17"/>
      <c r="MNO88" s="17"/>
      <c r="MNP88" s="17"/>
      <c r="MNQ88" s="17"/>
      <c r="MNR88" s="17"/>
      <c r="MNS88" s="17"/>
      <c r="MNT88" s="17"/>
      <c r="MNU88" s="17"/>
      <c r="MNV88" s="17"/>
      <c r="MNW88" s="17"/>
      <c r="MNX88" s="17"/>
      <c r="MNY88" s="17"/>
      <c r="MNZ88" s="17"/>
      <c r="MOA88" s="17"/>
      <c r="MOB88" s="17"/>
      <c r="MOC88" s="17"/>
      <c r="MOD88" s="17"/>
      <c r="MOE88" s="17"/>
      <c r="MOF88" s="17"/>
      <c r="MOG88" s="17"/>
      <c r="MOH88" s="17"/>
      <c r="MOI88" s="17"/>
      <c r="MOJ88" s="17"/>
      <c r="MOK88" s="17"/>
      <c r="MOL88" s="17"/>
      <c r="MOM88" s="17"/>
      <c r="MON88" s="17"/>
      <c r="MOO88" s="17"/>
      <c r="MOP88" s="17"/>
      <c r="MOQ88" s="17"/>
      <c r="MOR88" s="17"/>
      <c r="MOS88" s="17"/>
      <c r="MOT88" s="17"/>
      <c r="MOU88" s="17"/>
      <c r="MOV88" s="17"/>
      <c r="MOW88" s="17"/>
      <c r="MOX88" s="17"/>
      <c r="MOY88" s="17"/>
      <c r="MOZ88" s="17"/>
      <c r="MPA88" s="17"/>
      <c r="MPB88" s="17"/>
      <c r="MPC88" s="17"/>
      <c r="MPD88" s="17"/>
      <c r="MPE88" s="17"/>
      <c r="MPF88" s="17"/>
      <c r="MPG88" s="17"/>
      <c r="MPH88" s="17"/>
      <c r="MPI88" s="17"/>
      <c r="MPJ88" s="17"/>
      <c r="MPK88" s="17"/>
      <c r="MPL88" s="17"/>
      <c r="MPM88" s="17"/>
      <c r="MPN88" s="17"/>
      <c r="MPO88" s="17"/>
      <c r="MPP88" s="17"/>
      <c r="MPQ88" s="17"/>
      <c r="MPR88" s="17"/>
      <c r="MPS88" s="17"/>
      <c r="MPT88" s="17"/>
      <c r="MPU88" s="17"/>
      <c r="MPV88" s="17"/>
      <c r="MPW88" s="17"/>
      <c r="MPX88" s="17"/>
      <c r="MPY88" s="17"/>
      <c r="MPZ88" s="17"/>
      <c r="MQA88" s="17"/>
      <c r="MQB88" s="17"/>
      <c r="MQC88" s="17"/>
      <c r="MQD88" s="17"/>
      <c r="MQE88" s="17"/>
      <c r="MQF88" s="17"/>
      <c r="MQG88" s="17"/>
      <c r="MQH88" s="17"/>
      <c r="MQI88" s="17"/>
      <c r="MQJ88" s="17"/>
      <c r="MQK88" s="17"/>
      <c r="MQL88" s="17"/>
      <c r="MQM88" s="17"/>
      <c r="MQN88" s="17"/>
      <c r="MQO88" s="17"/>
      <c r="MQP88" s="17"/>
      <c r="MQQ88" s="17"/>
      <c r="MQR88" s="17"/>
      <c r="MQS88" s="17"/>
      <c r="MQT88" s="17"/>
      <c r="MQU88" s="17"/>
      <c r="MQV88" s="17"/>
      <c r="MQW88" s="17"/>
      <c r="MQX88" s="17"/>
      <c r="MQY88" s="17"/>
      <c r="MQZ88" s="17"/>
      <c r="MRA88" s="17"/>
      <c r="MRB88" s="17"/>
      <c r="MRC88" s="17"/>
      <c r="MRD88" s="17"/>
      <c r="MRE88" s="17"/>
      <c r="MRF88" s="17"/>
      <c r="MRG88" s="17"/>
      <c r="MRH88" s="17"/>
      <c r="MRI88" s="17"/>
      <c r="MRJ88" s="17"/>
      <c r="MRK88" s="17"/>
      <c r="MRL88" s="17"/>
      <c r="MRM88" s="17"/>
      <c r="MRN88" s="17"/>
      <c r="MRO88" s="17"/>
      <c r="MRP88" s="17"/>
      <c r="MRQ88" s="17"/>
      <c r="MRR88" s="17"/>
      <c r="MRS88" s="17"/>
      <c r="MRT88" s="17"/>
      <c r="MRU88" s="17"/>
      <c r="MRV88" s="17"/>
      <c r="MRW88" s="17"/>
      <c r="MRX88" s="17"/>
      <c r="MRY88" s="17"/>
      <c r="MRZ88" s="17"/>
      <c r="MSA88" s="17"/>
      <c r="MSB88" s="17"/>
      <c r="MSC88" s="17"/>
      <c r="MSD88" s="17"/>
      <c r="MSE88" s="17"/>
      <c r="MSF88" s="17"/>
      <c r="MSG88" s="17"/>
      <c r="MSH88" s="17"/>
      <c r="MSI88" s="17"/>
      <c r="MSJ88" s="17"/>
      <c r="MSK88" s="17"/>
      <c r="MSL88" s="17"/>
      <c r="MSM88" s="17"/>
      <c r="MSN88" s="17"/>
      <c r="MSO88" s="17"/>
      <c r="MSP88" s="17"/>
      <c r="MSQ88" s="17"/>
      <c r="MSR88" s="17"/>
      <c r="MSS88" s="17"/>
      <c r="MST88" s="17"/>
      <c r="MSU88" s="17"/>
      <c r="MSV88" s="17"/>
      <c r="MSW88" s="17"/>
      <c r="MSX88" s="17"/>
      <c r="MSY88" s="17"/>
      <c r="MSZ88" s="17"/>
      <c r="MTA88" s="17"/>
      <c r="MTB88" s="17"/>
      <c r="MTC88" s="17"/>
      <c r="MTD88" s="17"/>
      <c r="MTE88" s="17"/>
      <c r="MTF88" s="17"/>
      <c r="MTG88" s="17"/>
      <c r="MTH88" s="17"/>
      <c r="MTI88" s="17"/>
      <c r="MTJ88" s="17"/>
      <c r="MTK88" s="17"/>
      <c r="MTL88" s="17"/>
      <c r="MTM88" s="17"/>
      <c r="MTN88" s="17"/>
      <c r="MTO88" s="17"/>
      <c r="MTP88" s="17"/>
      <c r="MTQ88" s="17"/>
      <c r="MTR88" s="17"/>
      <c r="MTS88" s="17"/>
      <c r="MTT88" s="17"/>
      <c r="MTU88" s="17"/>
      <c r="MTV88" s="17"/>
      <c r="MTW88" s="17"/>
      <c r="MTX88" s="17"/>
      <c r="MTY88" s="17"/>
      <c r="MTZ88" s="17"/>
      <c r="MUA88" s="17"/>
      <c r="MUB88" s="17"/>
      <c r="MUC88" s="17"/>
      <c r="MUD88" s="17"/>
      <c r="MUE88" s="17"/>
      <c r="MUF88" s="17"/>
      <c r="MUG88" s="17"/>
      <c r="MUH88" s="17"/>
      <c r="MUI88" s="17"/>
      <c r="MUJ88" s="17"/>
      <c r="MUK88" s="17"/>
      <c r="MUL88" s="17"/>
      <c r="MUM88" s="17"/>
      <c r="MUN88" s="17"/>
      <c r="MUO88" s="17"/>
      <c r="MUP88" s="17"/>
      <c r="MUQ88" s="17"/>
      <c r="MUR88" s="17"/>
      <c r="MUS88" s="17"/>
      <c r="MUT88" s="17"/>
      <c r="MUU88" s="17"/>
      <c r="MUV88" s="17"/>
      <c r="MUW88" s="17"/>
      <c r="MUX88" s="17"/>
      <c r="MUY88" s="17"/>
      <c r="MUZ88" s="17"/>
      <c r="MVA88" s="17"/>
      <c r="MVB88" s="17"/>
      <c r="MVC88" s="17"/>
      <c r="MVD88" s="17"/>
      <c r="MVE88" s="17"/>
      <c r="MVF88" s="17"/>
      <c r="MVG88" s="17"/>
      <c r="MVH88" s="17"/>
      <c r="MVI88" s="17"/>
      <c r="MVJ88" s="17"/>
      <c r="MVK88" s="17"/>
      <c r="MVL88" s="17"/>
      <c r="MVM88" s="17"/>
      <c r="MVN88" s="17"/>
      <c r="MVO88" s="17"/>
      <c r="MVP88" s="17"/>
      <c r="MVQ88" s="17"/>
      <c r="MVR88" s="17"/>
      <c r="MVS88" s="17"/>
      <c r="MVT88" s="17"/>
      <c r="MVU88" s="17"/>
      <c r="MVV88" s="17"/>
      <c r="MVW88" s="17"/>
      <c r="MVX88" s="17"/>
      <c r="MVY88" s="17"/>
      <c r="MVZ88" s="17"/>
      <c r="MWA88" s="17"/>
      <c r="MWB88" s="17"/>
      <c r="MWC88" s="17"/>
      <c r="MWD88" s="17"/>
      <c r="MWE88" s="17"/>
      <c r="MWF88" s="17"/>
      <c r="MWG88" s="17"/>
      <c r="MWH88" s="17"/>
      <c r="MWI88" s="17"/>
      <c r="MWJ88" s="17"/>
      <c r="MWK88" s="17"/>
      <c r="MWL88" s="17"/>
      <c r="MWM88" s="17"/>
      <c r="MWN88" s="17"/>
      <c r="MWO88" s="17"/>
      <c r="MWP88" s="17"/>
      <c r="MWQ88" s="17"/>
      <c r="MWR88" s="17"/>
      <c r="MWS88" s="17"/>
      <c r="MWT88" s="17"/>
      <c r="MWU88" s="17"/>
      <c r="MWV88" s="17"/>
      <c r="MWW88" s="17"/>
      <c r="MWX88" s="17"/>
      <c r="MWY88" s="17"/>
      <c r="MWZ88" s="17"/>
      <c r="MXA88" s="17"/>
      <c r="MXB88" s="17"/>
      <c r="MXC88" s="17"/>
      <c r="MXD88" s="17"/>
      <c r="MXE88" s="17"/>
      <c r="MXF88" s="17"/>
      <c r="MXG88" s="17"/>
      <c r="MXH88" s="17"/>
      <c r="MXI88" s="17"/>
      <c r="MXJ88" s="17"/>
      <c r="MXK88" s="17"/>
      <c r="MXL88" s="17"/>
      <c r="MXM88" s="17"/>
      <c r="MXN88" s="17"/>
      <c r="MXO88" s="17"/>
      <c r="MXP88" s="17"/>
      <c r="MXQ88" s="17"/>
      <c r="MXR88" s="17"/>
      <c r="MXS88" s="17"/>
      <c r="MXT88" s="17"/>
      <c r="MXU88" s="17"/>
      <c r="MXV88" s="17"/>
      <c r="MXW88" s="17"/>
      <c r="MXX88" s="17"/>
      <c r="MXY88" s="17"/>
      <c r="MXZ88" s="17"/>
      <c r="MYA88" s="17"/>
      <c r="MYB88" s="17"/>
      <c r="MYC88" s="17"/>
      <c r="MYD88" s="17"/>
      <c r="MYE88" s="17"/>
      <c r="MYF88" s="17"/>
      <c r="MYG88" s="17"/>
      <c r="MYH88" s="17"/>
      <c r="MYI88" s="17"/>
      <c r="MYJ88" s="17"/>
      <c r="MYK88" s="17"/>
      <c r="MYL88" s="17"/>
      <c r="MYM88" s="17"/>
      <c r="MYN88" s="17"/>
      <c r="MYO88" s="17"/>
      <c r="MYP88" s="17"/>
      <c r="MYQ88" s="17"/>
      <c r="MYR88" s="17"/>
      <c r="MYS88" s="17"/>
      <c r="MYT88" s="17"/>
      <c r="MYU88" s="17"/>
      <c r="MYV88" s="17"/>
      <c r="MYW88" s="17"/>
      <c r="MYX88" s="17"/>
      <c r="MYY88" s="17"/>
      <c r="MYZ88" s="17"/>
      <c r="MZA88" s="17"/>
      <c r="MZB88" s="17"/>
      <c r="MZC88" s="17"/>
      <c r="MZD88" s="17"/>
      <c r="MZE88" s="17"/>
      <c r="MZF88" s="17"/>
      <c r="MZG88" s="17"/>
      <c r="MZH88" s="17"/>
      <c r="MZI88" s="17"/>
      <c r="MZJ88" s="17"/>
      <c r="MZK88" s="17"/>
      <c r="MZL88" s="17"/>
      <c r="MZM88" s="17"/>
      <c r="MZN88" s="17"/>
      <c r="MZO88" s="17"/>
      <c r="MZP88" s="17"/>
      <c r="MZQ88" s="17"/>
      <c r="MZR88" s="17"/>
      <c r="MZS88" s="17"/>
      <c r="MZT88" s="17"/>
      <c r="MZU88" s="17"/>
      <c r="MZV88" s="17"/>
      <c r="MZW88" s="17"/>
      <c r="MZX88" s="17"/>
      <c r="MZY88" s="17"/>
      <c r="MZZ88" s="17"/>
      <c r="NAA88" s="17"/>
      <c r="NAB88" s="17"/>
      <c r="NAC88" s="17"/>
      <c r="NAD88" s="17"/>
      <c r="NAE88" s="17"/>
      <c r="NAF88" s="17"/>
      <c r="NAG88" s="17"/>
      <c r="NAH88" s="17"/>
      <c r="NAI88" s="17"/>
      <c r="NAJ88" s="17"/>
      <c r="NAK88" s="17"/>
      <c r="NAL88" s="17"/>
      <c r="NAM88" s="17"/>
      <c r="NAN88" s="17"/>
      <c r="NAO88" s="17"/>
      <c r="NAP88" s="17"/>
      <c r="NAQ88" s="17"/>
      <c r="NAR88" s="17"/>
      <c r="NAS88" s="17"/>
      <c r="NAT88" s="17"/>
      <c r="NAU88" s="17"/>
      <c r="NAV88" s="17"/>
      <c r="NAW88" s="17"/>
      <c r="NAX88" s="17"/>
      <c r="NAY88" s="17"/>
      <c r="NAZ88" s="17"/>
      <c r="NBA88" s="17"/>
      <c r="NBB88" s="17"/>
      <c r="NBC88" s="17"/>
      <c r="NBD88" s="17"/>
      <c r="NBE88" s="17"/>
      <c r="NBF88" s="17"/>
      <c r="NBG88" s="17"/>
      <c r="NBH88" s="17"/>
      <c r="NBI88" s="17"/>
      <c r="NBJ88" s="17"/>
      <c r="NBK88" s="17"/>
      <c r="NBL88" s="17"/>
      <c r="NBM88" s="17"/>
      <c r="NBN88" s="17"/>
      <c r="NBO88" s="17"/>
      <c r="NBP88" s="17"/>
      <c r="NBQ88" s="17"/>
      <c r="NBR88" s="17"/>
      <c r="NBS88" s="17"/>
      <c r="NBT88" s="17"/>
      <c r="NBU88" s="17"/>
      <c r="NBV88" s="17"/>
      <c r="NBW88" s="17"/>
      <c r="NBX88" s="17"/>
      <c r="NBY88" s="17"/>
      <c r="NBZ88" s="17"/>
      <c r="NCA88" s="17"/>
      <c r="NCB88" s="17"/>
      <c r="NCC88" s="17"/>
      <c r="NCD88" s="17"/>
      <c r="NCE88" s="17"/>
      <c r="NCF88" s="17"/>
      <c r="NCG88" s="17"/>
      <c r="NCH88" s="17"/>
      <c r="NCI88" s="17"/>
      <c r="NCJ88" s="17"/>
      <c r="NCK88" s="17"/>
      <c r="NCL88" s="17"/>
      <c r="NCM88" s="17"/>
      <c r="NCN88" s="17"/>
      <c r="NCO88" s="17"/>
      <c r="NCP88" s="17"/>
      <c r="NCQ88" s="17"/>
      <c r="NCR88" s="17"/>
      <c r="NCS88" s="17"/>
      <c r="NCT88" s="17"/>
      <c r="NCU88" s="17"/>
      <c r="NCV88" s="17"/>
      <c r="NCW88" s="17"/>
      <c r="NCX88" s="17"/>
      <c r="NCY88" s="17"/>
      <c r="NCZ88" s="17"/>
      <c r="NDA88" s="17"/>
      <c r="NDB88" s="17"/>
      <c r="NDC88" s="17"/>
      <c r="NDD88" s="17"/>
      <c r="NDE88" s="17"/>
      <c r="NDF88" s="17"/>
      <c r="NDG88" s="17"/>
      <c r="NDH88" s="17"/>
      <c r="NDI88" s="17"/>
      <c r="NDJ88" s="17"/>
      <c r="NDK88" s="17"/>
      <c r="NDL88" s="17"/>
      <c r="NDM88" s="17"/>
      <c r="NDN88" s="17"/>
      <c r="NDO88" s="17"/>
      <c r="NDP88" s="17"/>
      <c r="NDQ88" s="17"/>
      <c r="NDR88" s="17"/>
      <c r="NDS88" s="17"/>
      <c r="NDT88" s="17"/>
      <c r="NDU88" s="17"/>
      <c r="NDV88" s="17"/>
      <c r="NDW88" s="17"/>
      <c r="NDX88" s="17"/>
      <c r="NDY88" s="17"/>
      <c r="NDZ88" s="17"/>
      <c r="NEA88" s="17"/>
      <c r="NEB88" s="17"/>
      <c r="NEC88" s="17"/>
      <c r="NED88" s="17"/>
      <c r="NEE88" s="17"/>
      <c r="NEF88" s="17"/>
      <c r="NEG88" s="17"/>
      <c r="NEH88" s="17"/>
      <c r="NEI88" s="17"/>
      <c r="NEJ88" s="17"/>
      <c r="NEK88" s="17"/>
      <c r="NEL88" s="17"/>
      <c r="NEM88" s="17"/>
      <c r="NEN88" s="17"/>
      <c r="NEO88" s="17"/>
      <c r="NEP88" s="17"/>
      <c r="NEQ88" s="17"/>
      <c r="NER88" s="17"/>
      <c r="NES88" s="17"/>
      <c r="NET88" s="17"/>
      <c r="NEU88" s="17"/>
      <c r="NEV88" s="17"/>
      <c r="NEW88" s="17"/>
      <c r="NEX88" s="17"/>
      <c r="NEY88" s="17"/>
      <c r="NEZ88" s="17"/>
      <c r="NFA88" s="17"/>
      <c r="NFB88" s="17"/>
      <c r="NFC88" s="17"/>
      <c r="NFD88" s="17"/>
      <c r="NFE88" s="17"/>
      <c r="NFF88" s="17"/>
      <c r="NFG88" s="17"/>
      <c r="NFH88" s="17"/>
      <c r="NFI88" s="17"/>
      <c r="NFJ88" s="17"/>
      <c r="NFK88" s="17"/>
      <c r="NFL88" s="17"/>
      <c r="NFM88" s="17"/>
      <c r="NFN88" s="17"/>
      <c r="NFO88" s="17"/>
      <c r="NFP88" s="17"/>
      <c r="NFQ88" s="17"/>
      <c r="NFR88" s="17"/>
      <c r="NFS88" s="17"/>
      <c r="NFT88" s="17"/>
      <c r="NFU88" s="17"/>
      <c r="NFV88" s="17"/>
      <c r="NFW88" s="17"/>
      <c r="NFX88" s="17"/>
      <c r="NFY88" s="17"/>
      <c r="NFZ88" s="17"/>
      <c r="NGA88" s="17"/>
      <c r="NGB88" s="17"/>
      <c r="NGC88" s="17"/>
      <c r="NGD88" s="17"/>
      <c r="NGE88" s="17"/>
      <c r="NGF88" s="17"/>
      <c r="NGG88" s="17"/>
      <c r="NGH88" s="17"/>
      <c r="NGI88" s="17"/>
      <c r="NGJ88" s="17"/>
      <c r="NGK88" s="17"/>
      <c r="NGL88" s="17"/>
      <c r="NGM88" s="17"/>
      <c r="NGN88" s="17"/>
      <c r="NGO88" s="17"/>
      <c r="NGP88" s="17"/>
      <c r="NGQ88" s="17"/>
      <c r="NGR88" s="17"/>
      <c r="NGS88" s="17"/>
      <c r="NGT88" s="17"/>
      <c r="NGU88" s="17"/>
      <c r="NGV88" s="17"/>
      <c r="NGW88" s="17"/>
      <c r="NGX88" s="17"/>
      <c r="NGY88" s="17"/>
      <c r="NGZ88" s="17"/>
      <c r="NHA88" s="17"/>
      <c r="NHB88" s="17"/>
      <c r="NHC88" s="17"/>
      <c r="NHD88" s="17"/>
      <c r="NHE88" s="17"/>
      <c r="NHF88" s="17"/>
      <c r="NHG88" s="17"/>
      <c r="NHH88" s="17"/>
      <c r="NHI88" s="17"/>
      <c r="NHJ88" s="17"/>
      <c r="NHK88" s="17"/>
      <c r="NHL88" s="17"/>
      <c r="NHM88" s="17"/>
      <c r="NHN88" s="17"/>
      <c r="NHO88" s="17"/>
      <c r="NHP88" s="17"/>
      <c r="NHQ88" s="17"/>
      <c r="NHR88" s="17"/>
      <c r="NHS88" s="17"/>
      <c r="NHT88" s="17"/>
      <c r="NHU88" s="17"/>
      <c r="NHV88" s="17"/>
      <c r="NHW88" s="17"/>
      <c r="NHX88" s="17"/>
      <c r="NHY88" s="17"/>
      <c r="NHZ88" s="17"/>
      <c r="NIA88" s="17"/>
      <c r="NIB88" s="17"/>
      <c r="NIC88" s="17"/>
      <c r="NID88" s="17"/>
      <c r="NIE88" s="17"/>
      <c r="NIF88" s="17"/>
      <c r="NIG88" s="17"/>
      <c r="NIH88" s="17"/>
      <c r="NII88" s="17"/>
      <c r="NIJ88" s="17"/>
      <c r="NIK88" s="17"/>
      <c r="NIL88" s="17"/>
      <c r="NIM88" s="17"/>
      <c r="NIN88" s="17"/>
      <c r="NIO88" s="17"/>
      <c r="NIP88" s="17"/>
      <c r="NIQ88" s="17"/>
      <c r="NIR88" s="17"/>
      <c r="NIS88" s="17"/>
      <c r="NIT88" s="17"/>
      <c r="NIU88" s="17"/>
      <c r="NIV88" s="17"/>
      <c r="NIW88" s="17"/>
      <c r="NIX88" s="17"/>
      <c r="NIY88" s="17"/>
      <c r="NIZ88" s="17"/>
      <c r="NJA88" s="17"/>
      <c r="NJB88" s="17"/>
      <c r="NJC88" s="17"/>
      <c r="NJD88" s="17"/>
      <c r="NJE88" s="17"/>
      <c r="NJF88" s="17"/>
      <c r="NJG88" s="17"/>
      <c r="NJH88" s="17"/>
      <c r="NJI88" s="17"/>
      <c r="NJJ88" s="17"/>
      <c r="NJK88" s="17"/>
      <c r="NJL88" s="17"/>
      <c r="NJM88" s="17"/>
      <c r="NJN88" s="17"/>
      <c r="NJO88" s="17"/>
      <c r="NJP88" s="17"/>
      <c r="NJQ88" s="17"/>
      <c r="NJR88" s="17"/>
      <c r="NJS88" s="17"/>
      <c r="NJT88" s="17"/>
      <c r="NJU88" s="17"/>
      <c r="NJV88" s="17"/>
      <c r="NJW88" s="17"/>
      <c r="NJX88" s="17"/>
      <c r="NJY88" s="17"/>
      <c r="NJZ88" s="17"/>
      <c r="NKA88" s="17"/>
      <c r="NKB88" s="17"/>
      <c r="NKC88" s="17"/>
      <c r="NKD88" s="17"/>
      <c r="NKE88" s="17"/>
      <c r="NKF88" s="17"/>
      <c r="NKG88" s="17"/>
      <c r="NKH88" s="17"/>
      <c r="NKI88" s="17"/>
      <c r="NKJ88" s="17"/>
      <c r="NKK88" s="17"/>
      <c r="NKL88" s="17"/>
      <c r="NKM88" s="17"/>
      <c r="NKN88" s="17"/>
      <c r="NKO88" s="17"/>
      <c r="NKP88" s="17"/>
      <c r="NKQ88" s="17"/>
      <c r="NKR88" s="17"/>
      <c r="NKS88" s="17"/>
      <c r="NKT88" s="17"/>
      <c r="NKU88" s="17"/>
      <c r="NKV88" s="17"/>
      <c r="NKW88" s="17"/>
      <c r="NKX88" s="17"/>
      <c r="NKY88" s="17"/>
      <c r="NKZ88" s="17"/>
      <c r="NLA88" s="17"/>
      <c r="NLB88" s="17"/>
      <c r="NLC88" s="17"/>
      <c r="NLD88" s="17"/>
      <c r="NLE88" s="17"/>
      <c r="NLF88" s="17"/>
      <c r="NLG88" s="17"/>
      <c r="NLH88" s="17"/>
      <c r="NLI88" s="17"/>
      <c r="NLJ88" s="17"/>
      <c r="NLK88" s="17"/>
      <c r="NLL88" s="17"/>
      <c r="NLM88" s="17"/>
      <c r="NLN88" s="17"/>
      <c r="NLO88" s="17"/>
      <c r="NLP88" s="17"/>
      <c r="NLQ88" s="17"/>
      <c r="NLR88" s="17"/>
      <c r="NLS88" s="17"/>
      <c r="NLT88" s="17"/>
      <c r="NLU88" s="17"/>
      <c r="NLV88" s="17"/>
      <c r="NLW88" s="17"/>
      <c r="NLX88" s="17"/>
      <c r="NLY88" s="17"/>
      <c r="NLZ88" s="17"/>
      <c r="NMA88" s="17"/>
      <c r="NMB88" s="17"/>
      <c r="NMC88" s="17"/>
      <c r="NMD88" s="17"/>
      <c r="NME88" s="17"/>
      <c r="NMF88" s="17"/>
      <c r="NMG88" s="17"/>
      <c r="NMH88" s="17"/>
      <c r="NMI88" s="17"/>
      <c r="NMJ88" s="17"/>
      <c r="NMK88" s="17"/>
      <c r="NML88" s="17"/>
      <c r="NMM88" s="17"/>
      <c r="NMN88" s="17"/>
      <c r="NMO88" s="17"/>
      <c r="NMP88" s="17"/>
      <c r="NMQ88" s="17"/>
      <c r="NMR88" s="17"/>
      <c r="NMS88" s="17"/>
      <c r="NMT88" s="17"/>
      <c r="NMU88" s="17"/>
      <c r="NMV88" s="17"/>
      <c r="NMW88" s="17"/>
      <c r="NMX88" s="17"/>
      <c r="NMY88" s="17"/>
      <c r="NMZ88" s="17"/>
      <c r="NNA88" s="17"/>
      <c r="NNB88" s="17"/>
      <c r="NNC88" s="17"/>
      <c r="NND88" s="17"/>
      <c r="NNE88" s="17"/>
      <c r="NNF88" s="17"/>
      <c r="NNG88" s="17"/>
      <c r="NNH88" s="17"/>
      <c r="NNI88" s="17"/>
      <c r="NNJ88" s="17"/>
      <c r="NNK88" s="17"/>
      <c r="NNL88" s="17"/>
      <c r="NNM88" s="17"/>
      <c r="NNN88" s="17"/>
      <c r="NNO88" s="17"/>
      <c r="NNP88" s="17"/>
      <c r="NNQ88" s="17"/>
      <c r="NNR88" s="17"/>
      <c r="NNS88" s="17"/>
      <c r="NNT88" s="17"/>
      <c r="NNU88" s="17"/>
      <c r="NNV88" s="17"/>
      <c r="NNW88" s="17"/>
      <c r="NNX88" s="17"/>
      <c r="NNY88" s="17"/>
      <c r="NNZ88" s="17"/>
      <c r="NOA88" s="17"/>
      <c r="NOB88" s="17"/>
      <c r="NOC88" s="17"/>
      <c r="NOD88" s="17"/>
      <c r="NOE88" s="17"/>
      <c r="NOF88" s="17"/>
      <c r="NOG88" s="17"/>
      <c r="NOH88" s="17"/>
      <c r="NOI88" s="17"/>
      <c r="NOJ88" s="17"/>
      <c r="NOK88" s="17"/>
      <c r="NOL88" s="17"/>
      <c r="NOM88" s="17"/>
      <c r="NON88" s="17"/>
      <c r="NOO88" s="17"/>
      <c r="NOP88" s="17"/>
      <c r="NOQ88" s="17"/>
      <c r="NOR88" s="17"/>
      <c r="NOS88" s="17"/>
      <c r="NOT88" s="17"/>
      <c r="NOU88" s="17"/>
      <c r="NOV88" s="17"/>
      <c r="NOW88" s="17"/>
      <c r="NOX88" s="17"/>
      <c r="NOY88" s="17"/>
      <c r="NOZ88" s="17"/>
      <c r="NPA88" s="17"/>
      <c r="NPB88" s="17"/>
      <c r="NPC88" s="17"/>
      <c r="NPD88" s="17"/>
      <c r="NPE88" s="17"/>
      <c r="NPF88" s="17"/>
      <c r="NPG88" s="17"/>
      <c r="NPH88" s="17"/>
      <c r="NPI88" s="17"/>
      <c r="NPJ88" s="17"/>
      <c r="NPK88" s="17"/>
      <c r="NPL88" s="17"/>
      <c r="NPM88" s="17"/>
      <c r="NPN88" s="17"/>
      <c r="NPO88" s="17"/>
      <c r="NPP88" s="17"/>
      <c r="NPQ88" s="17"/>
      <c r="NPR88" s="17"/>
      <c r="NPS88" s="17"/>
      <c r="NPT88" s="17"/>
      <c r="NPU88" s="17"/>
      <c r="NPV88" s="17"/>
      <c r="NPW88" s="17"/>
      <c r="NPX88" s="17"/>
      <c r="NPY88" s="17"/>
      <c r="NPZ88" s="17"/>
      <c r="NQA88" s="17"/>
      <c r="NQB88" s="17"/>
      <c r="NQC88" s="17"/>
      <c r="NQD88" s="17"/>
      <c r="NQE88" s="17"/>
      <c r="NQF88" s="17"/>
      <c r="NQG88" s="17"/>
      <c r="NQH88" s="17"/>
      <c r="NQI88" s="17"/>
      <c r="NQJ88" s="17"/>
      <c r="NQK88" s="17"/>
      <c r="NQL88" s="17"/>
      <c r="NQM88" s="17"/>
      <c r="NQN88" s="17"/>
      <c r="NQO88" s="17"/>
      <c r="NQP88" s="17"/>
      <c r="NQQ88" s="17"/>
      <c r="NQR88" s="17"/>
      <c r="NQS88" s="17"/>
      <c r="NQT88" s="17"/>
      <c r="NQU88" s="17"/>
      <c r="NQV88" s="17"/>
      <c r="NQW88" s="17"/>
      <c r="NQX88" s="17"/>
      <c r="NQY88" s="17"/>
      <c r="NQZ88" s="17"/>
      <c r="NRA88" s="17"/>
      <c r="NRB88" s="17"/>
      <c r="NRC88" s="17"/>
      <c r="NRD88" s="17"/>
      <c r="NRE88" s="17"/>
      <c r="NRF88" s="17"/>
      <c r="NRG88" s="17"/>
      <c r="NRH88" s="17"/>
      <c r="NRI88" s="17"/>
      <c r="NRJ88" s="17"/>
      <c r="NRK88" s="17"/>
      <c r="NRL88" s="17"/>
      <c r="NRM88" s="17"/>
      <c r="NRN88" s="17"/>
      <c r="NRO88" s="17"/>
      <c r="NRP88" s="17"/>
      <c r="NRQ88" s="17"/>
      <c r="NRR88" s="17"/>
      <c r="NRS88" s="17"/>
      <c r="NRT88" s="17"/>
      <c r="NRU88" s="17"/>
      <c r="NRV88" s="17"/>
      <c r="NRW88" s="17"/>
      <c r="NRX88" s="17"/>
      <c r="NRY88" s="17"/>
      <c r="NRZ88" s="17"/>
      <c r="NSA88" s="17"/>
      <c r="NSB88" s="17"/>
      <c r="NSC88" s="17"/>
      <c r="NSD88" s="17"/>
      <c r="NSE88" s="17"/>
      <c r="NSF88" s="17"/>
      <c r="NSG88" s="17"/>
      <c r="NSH88" s="17"/>
      <c r="NSI88" s="17"/>
      <c r="NSJ88" s="17"/>
      <c r="NSK88" s="17"/>
      <c r="NSL88" s="17"/>
      <c r="NSM88" s="17"/>
      <c r="NSN88" s="17"/>
      <c r="NSO88" s="17"/>
      <c r="NSP88" s="17"/>
      <c r="NSQ88" s="17"/>
      <c r="NSR88" s="17"/>
      <c r="NSS88" s="17"/>
      <c r="NST88" s="17"/>
      <c r="NSU88" s="17"/>
      <c r="NSV88" s="17"/>
      <c r="NSW88" s="17"/>
      <c r="NSX88" s="17"/>
      <c r="NSY88" s="17"/>
      <c r="NSZ88" s="17"/>
      <c r="NTA88" s="17"/>
      <c r="NTB88" s="17"/>
      <c r="NTC88" s="17"/>
      <c r="NTD88" s="17"/>
      <c r="NTE88" s="17"/>
      <c r="NTF88" s="17"/>
      <c r="NTG88" s="17"/>
      <c r="NTH88" s="17"/>
      <c r="NTI88" s="17"/>
      <c r="NTJ88" s="17"/>
      <c r="NTK88" s="17"/>
      <c r="NTL88" s="17"/>
      <c r="NTM88" s="17"/>
      <c r="NTN88" s="17"/>
      <c r="NTO88" s="17"/>
      <c r="NTP88" s="17"/>
      <c r="NTQ88" s="17"/>
      <c r="NTR88" s="17"/>
      <c r="NTS88" s="17"/>
      <c r="NTT88" s="17"/>
      <c r="NTU88" s="17"/>
      <c r="NTV88" s="17"/>
      <c r="NTW88" s="17"/>
      <c r="NTX88" s="17"/>
      <c r="NTY88" s="17"/>
      <c r="NTZ88" s="17"/>
      <c r="NUA88" s="17"/>
      <c r="NUB88" s="17"/>
      <c r="NUC88" s="17"/>
      <c r="NUD88" s="17"/>
      <c r="NUE88" s="17"/>
      <c r="NUF88" s="17"/>
      <c r="NUG88" s="17"/>
      <c r="NUH88" s="17"/>
      <c r="NUI88" s="17"/>
      <c r="NUJ88" s="17"/>
      <c r="NUK88" s="17"/>
      <c r="NUL88" s="17"/>
      <c r="NUM88" s="17"/>
      <c r="NUN88" s="17"/>
      <c r="NUO88" s="17"/>
      <c r="NUP88" s="17"/>
      <c r="NUQ88" s="17"/>
      <c r="NUR88" s="17"/>
      <c r="NUS88" s="17"/>
      <c r="NUT88" s="17"/>
      <c r="NUU88" s="17"/>
      <c r="NUV88" s="17"/>
      <c r="NUW88" s="17"/>
      <c r="NUX88" s="17"/>
      <c r="NUY88" s="17"/>
      <c r="NUZ88" s="17"/>
      <c r="NVA88" s="17"/>
      <c r="NVB88" s="17"/>
      <c r="NVC88" s="17"/>
      <c r="NVD88" s="17"/>
      <c r="NVE88" s="17"/>
      <c r="NVF88" s="17"/>
      <c r="NVG88" s="17"/>
      <c r="NVH88" s="17"/>
      <c r="NVI88" s="17"/>
      <c r="NVJ88" s="17"/>
      <c r="NVK88" s="17"/>
      <c r="NVL88" s="17"/>
      <c r="NVM88" s="17"/>
      <c r="NVN88" s="17"/>
      <c r="NVO88" s="17"/>
      <c r="NVP88" s="17"/>
      <c r="NVQ88" s="17"/>
      <c r="NVR88" s="17"/>
      <c r="NVS88" s="17"/>
      <c r="NVT88" s="17"/>
      <c r="NVU88" s="17"/>
      <c r="NVV88" s="17"/>
      <c r="NVW88" s="17"/>
      <c r="NVX88" s="17"/>
      <c r="NVY88" s="17"/>
      <c r="NVZ88" s="17"/>
      <c r="NWA88" s="17"/>
      <c r="NWB88" s="17"/>
      <c r="NWC88" s="17"/>
      <c r="NWD88" s="17"/>
      <c r="NWE88" s="17"/>
      <c r="NWF88" s="17"/>
      <c r="NWG88" s="17"/>
      <c r="NWH88" s="17"/>
      <c r="NWI88" s="17"/>
      <c r="NWJ88" s="17"/>
      <c r="NWK88" s="17"/>
      <c r="NWL88" s="17"/>
      <c r="NWM88" s="17"/>
      <c r="NWN88" s="17"/>
      <c r="NWO88" s="17"/>
      <c r="NWP88" s="17"/>
      <c r="NWQ88" s="17"/>
      <c r="NWR88" s="17"/>
      <c r="NWS88" s="17"/>
      <c r="NWT88" s="17"/>
      <c r="NWU88" s="17"/>
      <c r="NWV88" s="17"/>
      <c r="NWW88" s="17"/>
      <c r="NWX88" s="17"/>
      <c r="NWY88" s="17"/>
      <c r="NWZ88" s="17"/>
      <c r="NXA88" s="17"/>
      <c r="NXB88" s="17"/>
      <c r="NXC88" s="17"/>
      <c r="NXD88" s="17"/>
      <c r="NXE88" s="17"/>
      <c r="NXF88" s="17"/>
      <c r="NXG88" s="17"/>
      <c r="NXH88" s="17"/>
      <c r="NXI88" s="17"/>
      <c r="NXJ88" s="17"/>
      <c r="NXK88" s="17"/>
      <c r="NXL88" s="17"/>
      <c r="NXM88" s="17"/>
      <c r="NXN88" s="17"/>
      <c r="NXO88" s="17"/>
      <c r="NXP88" s="17"/>
      <c r="NXQ88" s="17"/>
      <c r="NXR88" s="17"/>
      <c r="NXS88" s="17"/>
      <c r="NXT88" s="17"/>
      <c r="NXU88" s="17"/>
      <c r="NXV88" s="17"/>
      <c r="NXW88" s="17"/>
      <c r="NXX88" s="17"/>
      <c r="NXY88" s="17"/>
      <c r="NXZ88" s="17"/>
      <c r="NYA88" s="17"/>
      <c r="NYB88" s="17"/>
      <c r="NYC88" s="17"/>
      <c r="NYD88" s="17"/>
      <c r="NYE88" s="17"/>
      <c r="NYF88" s="17"/>
      <c r="NYG88" s="17"/>
      <c r="NYH88" s="17"/>
      <c r="NYI88" s="17"/>
      <c r="NYJ88" s="17"/>
      <c r="NYK88" s="17"/>
      <c r="NYL88" s="17"/>
      <c r="NYM88" s="17"/>
      <c r="NYN88" s="17"/>
      <c r="NYO88" s="17"/>
      <c r="NYP88" s="17"/>
      <c r="NYQ88" s="17"/>
      <c r="NYR88" s="17"/>
      <c r="NYS88" s="17"/>
      <c r="NYT88" s="17"/>
      <c r="NYU88" s="17"/>
      <c r="NYV88" s="17"/>
      <c r="NYW88" s="17"/>
      <c r="NYX88" s="17"/>
      <c r="NYY88" s="17"/>
      <c r="NYZ88" s="17"/>
      <c r="NZA88" s="17"/>
      <c r="NZB88" s="17"/>
      <c r="NZC88" s="17"/>
      <c r="NZD88" s="17"/>
      <c r="NZE88" s="17"/>
      <c r="NZF88" s="17"/>
      <c r="NZG88" s="17"/>
      <c r="NZH88" s="17"/>
      <c r="NZI88" s="17"/>
      <c r="NZJ88" s="17"/>
      <c r="NZK88" s="17"/>
      <c r="NZL88" s="17"/>
      <c r="NZM88" s="17"/>
      <c r="NZN88" s="17"/>
      <c r="NZO88" s="17"/>
      <c r="NZP88" s="17"/>
      <c r="NZQ88" s="17"/>
      <c r="NZR88" s="17"/>
      <c r="NZS88" s="17"/>
      <c r="NZT88" s="17"/>
      <c r="NZU88" s="17"/>
      <c r="NZV88" s="17"/>
      <c r="NZW88" s="17"/>
      <c r="NZX88" s="17"/>
      <c r="NZY88" s="17"/>
      <c r="NZZ88" s="17"/>
      <c r="OAA88" s="17"/>
      <c r="OAB88" s="17"/>
      <c r="OAC88" s="17"/>
      <c r="OAD88" s="17"/>
      <c r="OAE88" s="17"/>
      <c r="OAF88" s="17"/>
      <c r="OAG88" s="17"/>
      <c r="OAH88" s="17"/>
      <c r="OAI88" s="17"/>
      <c r="OAJ88" s="17"/>
      <c r="OAK88" s="17"/>
      <c r="OAL88" s="17"/>
      <c r="OAM88" s="17"/>
      <c r="OAN88" s="17"/>
      <c r="OAO88" s="17"/>
      <c r="OAP88" s="17"/>
      <c r="OAQ88" s="17"/>
      <c r="OAR88" s="17"/>
      <c r="OAS88" s="17"/>
      <c r="OAT88" s="17"/>
      <c r="OAU88" s="17"/>
      <c r="OAV88" s="17"/>
      <c r="OAW88" s="17"/>
      <c r="OAX88" s="17"/>
      <c r="OAY88" s="17"/>
      <c r="OAZ88" s="17"/>
      <c r="OBA88" s="17"/>
      <c r="OBB88" s="17"/>
      <c r="OBC88" s="17"/>
      <c r="OBD88" s="17"/>
      <c r="OBE88" s="17"/>
      <c r="OBF88" s="17"/>
      <c r="OBG88" s="17"/>
      <c r="OBH88" s="17"/>
      <c r="OBI88" s="17"/>
      <c r="OBJ88" s="17"/>
      <c r="OBK88" s="17"/>
      <c r="OBL88" s="17"/>
      <c r="OBM88" s="17"/>
      <c r="OBN88" s="17"/>
      <c r="OBO88" s="17"/>
      <c r="OBP88" s="17"/>
      <c r="OBQ88" s="17"/>
      <c r="OBR88" s="17"/>
      <c r="OBS88" s="17"/>
      <c r="OBT88" s="17"/>
      <c r="OBU88" s="17"/>
      <c r="OBV88" s="17"/>
      <c r="OBW88" s="17"/>
      <c r="OBX88" s="17"/>
      <c r="OBY88" s="17"/>
      <c r="OBZ88" s="17"/>
      <c r="OCA88" s="17"/>
      <c r="OCB88" s="17"/>
      <c r="OCC88" s="17"/>
      <c r="OCD88" s="17"/>
      <c r="OCE88" s="17"/>
      <c r="OCF88" s="17"/>
      <c r="OCG88" s="17"/>
      <c r="OCH88" s="17"/>
      <c r="OCI88" s="17"/>
      <c r="OCJ88" s="17"/>
      <c r="OCK88" s="17"/>
      <c r="OCL88" s="17"/>
      <c r="OCM88" s="17"/>
      <c r="OCN88" s="17"/>
      <c r="OCO88" s="17"/>
      <c r="OCP88" s="17"/>
      <c r="OCQ88" s="17"/>
      <c r="OCR88" s="17"/>
      <c r="OCS88" s="17"/>
      <c r="OCT88" s="17"/>
      <c r="OCU88" s="17"/>
      <c r="OCV88" s="17"/>
      <c r="OCW88" s="17"/>
      <c r="OCX88" s="17"/>
      <c r="OCY88" s="17"/>
      <c r="OCZ88" s="17"/>
      <c r="ODA88" s="17"/>
      <c r="ODB88" s="17"/>
      <c r="ODC88" s="17"/>
      <c r="ODD88" s="17"/>
      <c r="ODE88" s="17"/>
      <c r="ODF88" s="17"/>
      <c r="ODG88" s="17"/>
      <c r="ODH88" s="17"/>
      <c r="ODI88" s="17"/>
      <c r="ODJ88" s="17"/>
      <c r="ODK88" s="17"/>
      <c r="ODL88" s="17"/>
      <c r="ODM88" s="17"/>
      <c r="ODN88" s="17"/>
      <c r="ODO88" s="17"/>
      <c r="ODP88" s="17"/>
      <c r="ODQ88" s="17"/>
      <c r="ODR88" s="17"/>
      <c r="ODS88" s="17"/>
      <c r="ODT88" s="17"/>
      <c r="ODU88" s="17"/>
      <c r="ODV88" s="17"/>
      <c r="ODW88" s="17"/>
      <c r="ODX88" s="17"/>
      <c r="ODY88" s="17"/>
      <c r="ODZ88" s="17"/>
      <c r="OEA88" s="17"/>
      <c r="OEB88" s="17"/>
      <c r="OEC88" s="17"/>
      <c r="OED88" s="17"/>
      <c r="OEE88" s="17"/>
      <c r="OEF88" s="17"/>
      <c r="OEG88" s="17"/>
      <c r="OEH88" s="17"/>
      <c r="OEI88" s="17"/>
      <c r="OEJ88" s="17"/>
      <c r="OEK88" s="17"/>
      <c r="OEL88" s="17"/>
      <c r="OEM88" s="17"/>
      <c r="OEN88" s="17"/>
      <c r="OEO88" s="17"/>
      <c r="OEP88" s="17"/>
      <c r="OEQ88" s="17"/>
      <c r="OER88" s="17"/>
      <c r="OES88" s="17"/>
      <c r="OET88" s="17"/>
      <c r="OEU88" s="17"/>
      <c r="OEV88" s="17"/>
      <c r="OEW88" s="17"/>
      <c r="OEX88" s="17"/>
      <c r="OEY88" s="17"/>
      <c r="OEZ88" s="17"/>
      <c r="OFA88" s="17"/>
      <c r="OFB88" s="17"/>
      <c r="OFC88" s="17"/>
      <c r="OFD88" s="17"/>
      <c r="OFE88" s="17"/>
      <c r="OFF88" s="17"/>
      <c r="OFG88" s="17"/>
      <c r="OFH88" s="17"/>
      <c r="OFI88" s="17"/>
      <c r="OFJ88" s="17"/>
      <c r="OFK88" s="17"/>
      <c r="OFL88" s="17"/>
      <c r="OFM88" s="17"/>
      <c r="OFN88" s="17"/>
      <c r="OFO88" s="17"/>
      <c r="OFP88" s="17"/>
      <c r="OFQ88" s="17"/>
      <c r="OFR88" s="17"/>
      <c r="OFS88" s="17"/>
      <c r="OFT88" s="17"/>
      <c r="OFU88" s="17"/>
      <c r="OFV88" s="17"/>
      <c r="OFW88" s="17"/>
      <c r="OFX88" s="17"/>
      <c r="OFY88" s="17"/>
      <c r="OFZ88" s="17"/>
      <c r="OGA88" s="17"/>
      <c r="OGB88" s="17"/>
      <c r="OGC88" s="17"/>
      <c r="OGD88" s="17"/>
      <c r="OGE88" s="17"/>
      <c r="OGF88" s="17"/>
      <c r="OGG88" s="17"/>
      <c r="OGH88" s="17"/>
      <c r="OGI88" s="17"/>
      <c r="OGJ88" s="17"/>
      <c r="OGK88" s="17"/>
      <c r="OGL88" s="17"/>
      <c r="OGM88" s="17"/>
      <c r="OGN88" s="17"/>
      <c r="OGO88" s="17"/>
      <c r="OGP88" s="17"/>
      <c r="OGQ88" s="17"/>
      <c r="OGR88" s="17"/>
      <c r="OGS88" s="17"/>
      <c r="OGT88" s="17"/>
      <c r="OGU88" s="17"/>
      <c r="OGV88" s="17"/>
      <c r="OGW88" s="17"/>
      <c r="OGX88" s="17"/>
      <c r="OGY88" s="17"/>
      <c r="OGZ88" s="17"/>
      <c r="OHA88" s="17"/>
      <c r="OHB88" s="17"/>
      <c r="OHC88" s="17"/>
      <c r="OHD88" s="17"/>
      <c r="OHE88" s="17"/>
      <c r="OHF88" s="17"/>
      <c r="OHG88" s="17"/>
      <c r="OHH88" s="17"/>
      <c r="OHI88" s="17"/>
      <c r="OHJ88" s="17"/>
      <c r="OHK88" s="17"/>
      <c r="OHL88" s="17"/>
      <c r="OHM88" s="17"/>
      <c r="OHN88" s="17"/>
      <c r="OHO88" s="17"/>
      <c r="OHP88" s="17"/>
      <c r="OHQ88" s="17"/>
      <c r="OHR88" s="17"/>
      <c r="OHS88" s="17"/>
      <c r="OHT88" s="17"/>
      <c r="OHU88" s="17"/>
      <c r="OHV88" s="17"/>
      <c r="OHW88" s="17"/>
      <c r="OHX88" s="17"/>
      <c r="OHY88" s="17"/>
      <c r="OHZ88" s="17"/>
      <c r="OIA88" s="17"/>
      <c r="OIB88" s="17"/>
      <c r="OIC88" s="17"/>
      <c r="OID88" s="17"/>
      <c r="OIE88" s="17"/>
      <c r="OIF88" s="17"/>
      <c r="OIG88" s="17"/>
      <c r="OIH88" s="17"/>
      <c r="OII88" s="17"/>
      <c r="OIJ88" s="17"/>
      <c r="OIK88" s="17"/>
      <c r="OIL88" s="17"/>
      <c r="OIM88" s="17"/>
      <c r="OIN88" s="17"/>
      <c r="OIO88" s="17"/>
      <c r="OIP88" s="17"/>
      <c r="OIQ88" s="17"/>
      <c r="OIR88" s="17"/>
      <c r="OIS88" s="17"/>
      <c r="OIT88" s="17"/>
      <c r="OIU88" s="17"/>
      <c r="OIV88" s="17"/>
      <c r="OIW88" s="17"/>
      <c r="OIX88" s="17"/>
      <c r="OIY88" s="17"/>
      <c r="OIZ88" s="17"/>
      <c r="OJA88" s="17"/>
      <c r="OJB88" s="17"/>
      <c r="OJC88" s="17"/>
      <c r="OJD88" s="17"/>
      <c r="OJE88" s="17"/>
      <c r="OJF88" s="17"/>
      <c r="OJG88" s="17"/>
      <c r="OJH88" s="17"/>
      <c r="OJI88" s="17"/>
      <c r="OJJ88" s="17"/>
      <c r="OJK88" s="17"/>
      <c r="OJL88" s="17"/>
      <c r="OJM88" s="17"/>
      <c r="OJN88" s="17"/>
      <c r="OJO88" s="17"/>
      <c r="OJP88" s="17"/>
      <c r="OJQ88" s="17"/>
      <c r="OJR88" s="17"/>
      <c r="OJS88" s="17"/>
      <c r="OJT88" s="17"/>
      <c r="OJU88" s="17"/>
      <c r="OJV88" s="17"/>
      <c r="OJW88" s="17"/>
      <c r="OJX88" s="17"/>
      <c r="OJY88" s="17"/>
      <c r="OJZ88" s="17"/>
      <c r="OKA88" s="17"/>
      <c r="OKB88" s="17"/>
      <c r="OKC88" s="17"/>
      <c r="OKD88" s="17"/>
      <c r="OKE88" s="17"/>
      <c r="OKF88" s="17"/>
      <c r="OKG88" s="17"/>
      <c r="OKH88" s="17"/>
      <c r="OKI88" s="17"/>
      <c r="OKJ88" s="17"/>
      <c r="OKK88" s="17"/>
      <c r="OKL88" s="17"/>
      <c r="OKM88" s="17"/>
      <c r="OKN88" s="17"/>
      <c r="OKO88" s="17"/>
      <c r="OKP88" s="17"/>
      <c r="OKQ88" s="17"/>
      <c r="OKR88" s="17"/>
      <c r="OKS88" s="17"/>
      <c r="OKT88" s="17"/>
      <c r="OKU88" s="17"/>
      <c r="OKV88" s="17"/>
      <c r="OKW88" s="17"/>
      <c r="OKX88" s="17"/>
      <c r="OKY88" s="17"/>
      <c r="OKZ88" s="17"/>
      <c r="OLA88" s="17"/>
      <c r="OLB88" s="17"/>
      <c r="OLC88" s="17"/>
      <c r="OLD88" s="17"/>
      <c r="OLE88" s="17"/>
      <c r="OLF88" s="17"/>
      <c r="OLG88" s="17"/>
      <c r="OLH88" s="17"/>
      <c r="OLI88" s="17"/>
      <c r="OLJ88" s="17"/>
      <c r="OLK88" s="17"/>
      <c r="OLL88" s="17"/>
      <c r="OLM88" s="17"/>
      <c r="OLN88" s="17"/>
      <c r="OLO88" s="17"/>
      <c r="OLP88" s="17"/>
      <c r="OLQ88" s="17"/>
      <c r="OLR88" s="17"/>
      <c r="OLS88" s="17"/>
      <c r="OLT88" s="17"/>
      <c r="OLU88" s="17"/>
      <c r="OLV88" s="17"/>
      <c r="OLW88" s="17"/>
      <c r="OLX88" s="17"/>
      <c r="OLY88" s="17"/>
      <c r="OLZ88" s="17"/>
      <c r="OMA88" s="17"/>
      <c r="OMB88" s="17"/>
      <c r="OMC88" s="17"/>
      <c r="OMD88" s="17"/>
      <c r="OME88" s="17"/>
      <c r="OMF88" s="17"/>
      <c r="OMG88" s="17"/>
      <c r="OMH88" s="17"/>
      <c r="OMI88" s="17"/>
      <c r="OMJ88" s="17"/>
      <c r="OMK88" s="17"/>
      <c r="OML88" s="17"/>
      <c r="OMM88" s="17"/>
      <c r="OMN88" s="17"/>
      <c r="OMO88" s="17"/>
      <c r="OMP88" s="17"/>
      <c r="OMQ88" s="17"/>
      <c r="OMR88" s="17"/>
      <c r="OMS88" s="17"/>
      <c r="OMT88" s="17"/>
      <c r="OMU88" s="17"/>
      <c r="OMV88" s="17"/>
      <c r="OMW88" s="17"/>
      <c r="OMX88" s="17"/>
      <c r="OMY88" s="17"/>
      <c r="OMZ88" s="17"/>
      <c r="ONA88" s="17"/>
      <c r="ONB88" s="17"/>
      <c r="ONC88" s="17"/>
      <c r="OND88" s="17"/>
      <c r="ONE88" s="17"/>
      <c r="ONF88" s="17"/>
      <c r="ONG88" s="17"/>
      <c r="ONH88" s="17"/>
      <c r="ONI88" s="17"/>
      <c r="ONJ88" s="17"/>
      <c r="ONK88" s="17"/>
      <c r="ONL88" s="17"/>
      <c r="ONM88" s="17"/>
      <c r="ONN88" s="17"/>
      <c r="ONO88" s="17"/>
      <c r="ONP88" s="17"/>
      <c r="ONQ88" s="17"/>
      <c r="ONR88" s="17"/>
      <c r="ONS88" s="17"/>
      <c r="ONT88" s="17"/>
      <c r="ONU88" s="17"/>
      <c r="ONV88" s="17"/>
      <c r="ONW88" s="17"/>
      <c r="ONX88" s="17"/>
      <c r="ONY88" s="17"/>
      <c r="ONZ88" s="17"/>
      <c r="OOA88" s="17"/>
      <c r="OOB88" s="17"/>
      <c r="OOC88" s="17"/>
      <c r="OOD88" s="17"/>
      <c r="OOE88" s="17"/>
      <c r="OOF88" s="17"/>
      <c r="OOG88" s="17"/>
      <c r="OOH88" s="17"/>
      <c r="OOI88" s="17"/>
      <c r="OOJ88" s="17"/>
      <c r="OOK88" s="17"/>
      <c r="OOL88" s="17"/>
      <c r="OOM88" s="17"/>
      <c r="OON88" s="17"/>
      <c r="OOO88" s="17"/>
      <c r="OOP88" s="17"/>
      <c r="OOQ88" s="17"/>
      <c r="OOR88" s="17"/>
      <c r="OOS88" s="17"/>
      <c r="OOT88" s="17"/>
      <c r="OOU88" s="17"/>
      <c r="OOV88" s="17"/>
      <c r="OOW88" s="17"/>
      <c r="OOX88" s="17"/>
      <c r="OOY88" s="17"/>
      <c r="OOZ88" s="17"/>
      <c r="OPA88" s="17"/>
      <c r="OPB88" s="17"/>
      <c r="OPC88" s="17"/>
      <c r="OPD88" s="17"/>
      <c r="OPE88" s="17"/>
      <c r="OPF88" s="17"/>
      <c r="OPG88" s="17"/>
      <c r="OPH88" s="17"/>
      <c r="OPI88" s="17"/>
      <c r="OPJ88" s="17"/>
      <c r="OPK88" s="17"/>
      <c r="OPL88" s="17"/>
      <c r="OPM88" s="17"/>
      <c r="OPN88" s="17"/>
      <c r="OPO88" s="17"/>
      <c r="OPP88" s="17"/>
      <c r="OPQ88" s="17"/>
      <c r="OPR88" s="17"/>
      <c r="OPS88" s="17"/>
      <c r="OPT88" s="17"/>
      <c r="OPU88" s="17"/>
      <c r="OPV88" s="17"/>
      <c r="OPW88" s="17"/>
      <c r="OPX88" s="17"/>
      <c r="OPY88" s="17"/>
      <c r="OPZ88" s="17"/>
      <c r="OQA88" s="17"/>
      <c r="OQB88" s="17"/>
      <c r="OQC88" s="17"/>
      <c r="OQD88" s="17"/>
      <c r="OQE88" s="17"/>
      <c r="OQF88" s="17"/>
      <c r="OQG88" s="17"/>
      <c r="OQH88" s="17"/>
      <c r="OQI88" s="17"/>
      <c r="OQJ88" s="17"/>
      <c r="OQK88" s="17"/>
      <c r="OQL88" s="17"/>
      <c r="OQM88" s="17"/>
      <c r="OQN88" s="17"/>
      <c r="OQO88" s="17"/>
      <c r="OQP88" s="17"/>
      <c r="OQQ88" s="17"/>
      <c r="OQR88" s="17"/>
      <c r="OQS88" s="17"/>
      <c r="OQT88" s="17"/>
      <c r="OQU88" s="17"/>
      <c r="OQV88" s="17"/>
      <c r="OQW88" s="17"/>
      <c r="OQX88" s="17"/>
      <c r="OQY88" s="17"/>
      <c r="OQZ88" s="17"/>
      <c r="ORA88" s="17"/>
      <c r="ORB88" s="17"/>
      <c r="ORC88" s="17"/>
      <c r="ORD88" s="17"/>
      <c r="ORE88" s="17"/>
      <c r="ORF88" s="17"/>
      <c r="ORG88" s="17"/>
      <c r="ORH88" s="17"/>
      <c r="ORI88" s="17"/>
      <c r="ORJ88" s="17"/>
      <c r="ORK88" s="17"/>
      <c r="ORL88" s="17"/>
      <c r="ORM88" s="17"/>
      <c r="ORN88" s="17"/>
      <c r="ORO88" s="17"/>
      <c r="ORP88" s="17"/>
      <c r="ORQ88" s="17"/>
      <c r="ORR88" s="17"/>
      <c r="ORS88" s="17"/>
      <c r="ORT88" s="17"/>
      <c r="ORU88" s="17"/>
      <c r="ORV88" s="17"/>
      <c r="ORW88" s="17"/>
      <c r="ORX88" s="17"/>
      <c r="ORY88" s="17"/>
      <c r="ORZ88" s="17"/>
      <c r="OSA88" s="17"/>
      <c r="OSB88" s="17"/>
      <c r="OSC88" s="17"/>
      <c r="OSD88" s="17"/>
      <c r="OSE88" s="17"/>
      <c r="OSF88" s="17"/>
      <c r="OSG88" s="17"/>
      <c r="OSH88" s="17"/>
      <c r="OSI88" s="17"/>
      <c r="OSJ88" s="17"/>
      <c r="OSK88" s="17"/>
      <c r="OSL88" s="17"/>
      <c r="OSM88" s="17"/>
      <c r="OSN88" s="17"/>
      <c r="OSO88" s="17"/>
      <c r="OSP88" s="17"/>
      <c r="OSQ88" s="17"/>
      <c r="OSR88" s="17"/>
      <c r="OSS88" s="17"/>
      <c r="OST88" s="17"/>
      <c r="OSU88" s="17"/>
      <c r="OSV88" s="17"/>
      <c r="OSW88" s="17"/>
      <c r="OSX88" s="17"/>
      <c r="OSY88" s="17"/>
      <c r="OSZ88" s="17"/>
      <c r="OTA88" s="17"/>
      <c r="OTB88" s="17"/>
      <c r="OTC88" s="17"/>
      <c r="OTD88" s="17"/>
      <c r="OTE88" s="17"/>
      <c r="OTF88" s="17"/>
      <c r="OTG88" s="17"/>
      <c r="OTH88" s="17"/>
      <c r="OTI88" s="17"/>
      <c r="OTJ88" s="17"/>
      <c r="OTK88" s="17"/>
      <c r="OTL88" s="17"/>
      <c r="OTM88" s="17"/>
      <c r="OTN88" s="17"/>
      <c r="OTO88" s="17"/>
      <c r="OTP88" s="17"/>
      <c r="OTQ88" s="17"/>
      <c r="OTR88" s="17"/>
      <c r="OTS88" s="17"/>
      <c r="OTT88" s="17"/>
      <c r="OTU88" s="17"/>
      <c r="OTV88" s="17"/>
      <c r="OTW88" s="17"/>
      <c r="OTX88" s="17"/>
      <c r="OTY88" s="17"/>
      <c r="OTZ88" s="17"/>
      <c r="OUA88" s="17"/>
      <c r="OUB88" s="17"/>
      <c r="OUC88" s="17"/>
      <c r="OUD88" s="17"/>
      <c r="OUE88" s="17"/>
      <c r="OUF88" s="17"/>
      <c r="OUG88" s="17"/>
      <c r="OUH88" s="17"/>
      <c r="OUI88" s="17"/>
      <c r="OUJ88" s="17"/>
      <c r="OUK88" s="17"/>
      <c r="OUL88" s="17"/>
      <c r="OUM88" s="17"/>
      <c r="OUN88" s="17"/>
      <c r="OUO88" s="17"/>
      <c r="OUP88" s="17"/>
      <c r="OUQ88" s="17"/>
      <c r="OUR88" s="17"/>
      <c r="OUS88" s="17"/>
      <c r="OUT88" s="17"/>
      <c r="OUU88" s="17"/>
      <c r="OUV88" s="17"/>
      <c r="OUW88" s="17"/>
      <c r="OUX88" s="17"/>
      <c r="OUY88" s="17"/>
      <c r="OUZ88" s="17"/>
      <c r="OVA88" s="17"/>
      <c r="OVB88" s="17"/>
      <c r="OVC88" s="17"/>
      <c r="OVD88" s="17"/>
      <c r="OVE88" s="17"/>
      <c r="OVF88" s="17"/>
      <c r="OVG88" s="17"/>
      <c r="OVH88" s="17"/>
      <c r="OVI88" s="17"/>
      <c r="OVJ88" s="17"/>
      <c r="OVK88" s="17"/>
      <c r="OVL88" s="17"/>
      <c r="OVM88" s="17"/>
      <c r="OVN88" s="17"/>
      <c r="OVO88" s="17"/>
      <c r="OVP88" s="17"/>
      <c r="OVQ88" s="17"/>
      <c r="OVR88" s="17"/>
      <c r="OVS88" s="17"/>
      <c r="OVT88" s="17"/>
      <c r="OVU88" s="17"/>
      <c r="OVV88" s="17"/>
      <c r="OVW88" s="17"/>
      <c r="OVX88" s="17"/>
      <c r="OVY88" s="17"/>
      <c r="OVZ88" s="17"/>
      <c r="OWA88" s="17"/>
      <c r="OWB88" s="17"/>
      <c r="OWC88" s="17"/>
      <c r="OWD88" s="17"/>
      <c r="OWE88" s="17"/>
      <c r="OWF88" s="17"/>
      <c r="OWG88" s="17"/>
      <c r="OWH88" s="17"/>
      <c r="OWI88" s="17"/>
      <c r="OWJ88" s="17"/>
      <c r="OWK88" s="17"/>
      <c r="OWL88" s="17"/>
      <c r="OWM88" s="17"/>
      <c r="OWN88" s="17"/>
      <c r="OWO88" s="17"/>
      <c r="OWP88" s="17"/>
      <c r="OWQ88" s="17"/>
      <c r="OWR88" s="17"/>
      <c r="OWS88" s="17"/>
      <c r="OWT88" s="17"/>
      <c r="OWU88" s="17"/>
      <c r="OWV88" s="17"/>
      <c r="OWW88" s="17"/>
      <c r="OWX88" s="17"/>
      <c r="OWY88" s="17"/>
      <c r="OWZ88" s="17"/>
      <c r="OXA88" s="17"/>
      <c r="OXB88" s="17"/>
      <c r="OXC88" s="17"/>
      <c r="OXD88" s="17"/>
      <c r="OXE88" s="17"/>
      <c r="OXF88" s="17"/>
      <c r="OXG88" s="17"/>
      <c r="OXH88" s="17"/>
      <c r="OXI88" s="17"/>
      <c r="OXJ88" s="17"/>
      <c r="OXK88" s="17"/>
      <c r="OXL88" s="17"/>
      <c r="OXM88" s="17"/>
      <c r="OXN88" s="17"/>
      <c r="OXO88" s="17"/>
      <c r="OXP88" s="17"/>
      <c r="OXQ88" s="17"/>
      <c r="OXR88" s="17"/>
      <c r="OXS88" s="17"/>
      <c r="OXT88" s="17"/>
      <c r="OXU88" s="17"/>
      <c r="OXV88" s="17"/>
      <c r="OXW88" s="17"/>
      <c r="OXX88" s="17"/>
      <c r="OXY88" s="17"/>
      <c r="OXZ88" s="17"/>
      <c r="OYA88" s="17"/>
      <c r="OYB88" s="17"/>
      <c r="OYC88" s="17"/>
      <c r="OYD88" s="17"/>
      <c r="OYE88" s="17"/>
      <c r="OYF88" s="17"/>
      <c r="OYG88" s="17"/>
      <c r="OYH88" s="17"/>
      <c r="OYI88" s="17"/>
      <c r="OYJ88" s="17"/>
      <c r="OYK88" s="17"/>
      <c r="OYL88" s="17"/>
      <c r="OYM88" s="17"/>
      <c r="OYN88" s="17"/>
      <c r="OYO88" s="17"/>
      <c r="OYP88" s="17"/>
      <c r="OYQ88" s="17"/>
      <c r="OYR88" s="17"/>
      <c r="OYS88" s="17"/>
      <c r="OYT88" s="17"/>
      <c r="OYU88" s="17"/>
      <c r="OYV88" s="17"/>
      <c r="OYW88" s="17"/>
      <c r="OYX88" s="17"/>
      <c r="OYY88" s="17"/>
      <c r="OYZ88" s="17"/>
      <c r="OZA88" s="17"/>
      <c r="OZB88" s="17"/>
      <c r="OZC88" s="17"/>
      <c r="OZD88" s="17"/>
      <c r="OZE88" s="17"/>
      <c r="OZF88" s="17"/>
      <c r="OZG88" s="17"/>
      <c r="OZH88" s="17"/>
      <c r="OZI88" s="17"/>
      <c r="OZJ88" s="17"/>
      <c r="OZK88" s="17"/>
      <c r="OZL88" s="17"/>
      <c r="OZM88" s="17"/>
      <c r="OZN88" s="17"/>
      <c r="OZO88" s="17"/>
      <c r="OZP88" s="17"/>
      <c r="OZQ88" s="17"/>
      <c r="OZR88" s="17"/>
      <c r="OZS88" s="17"/>
      <c r="OZT88" s="17"/>
      <c r="OZU88" s="17"/>
      <c r="OZV88" s="17"/>
      <c r="OZW88" s="17"/>
      <c r="OZX88" s="17"/>
      <c r="OZY88" s="17"/>
      <c r="OZZ88" s="17"/>
      <c r="PAA88" s="17"/>
      <c r="PAB88" s="17"/>
      <c r="PAC88" s="17"/>
      <c r="PAD88" s="17"/>
      <c r="PAE88" s="17"/>
      <c r="PAF88" s="17"/>
      <c r="PAG88" s="17"/>
      <c r="PAH88" s="17"/>
      <c r="PAI88" s="17"/>
      <c r="PAJ88" s="17"/>
      <c r="PAK88" s="17"/>
      <c r="PAL88" s="17"/>
      <c r="PAM88" s="17"/>
      <c r="PAN88" s="17"/>
      <c r="PAO88" s="17"/>
      <c r="PAP88" s="17"/>
      <c r="PAQ88" s="17"/>
      <c r="PAR88" s="17"/>
      <c r="PAS88" s="17"/>
      <c r="PAT88" s="17"/>
      <c r="PAU88" s="17"/>
      <c r="PAV88" s="17"/>
      <c r="PAW88" s="17"/>
      <c r="PAX88" s="17"/>
      <c r="PAY88" s="17"/>
      <c r="PAZ88" s="17"/>
      <c r="PBA88" s="17"/>
      <c r="PBB88" s="17"/>
      <c r="PBC88" s="17"/>
      <c r="PBD88" s="17"/>
      <c r="PBE88" s="17"/>
      <c r="PBF88" s="17"/>
      <c r="PBG88" s="17"/>
      <c r="PBH88" s="17"/>
      <c r="PBI88" s="17"/>
      <c r="PBJ88" s="17"/>
      <c r="PBK88" s="17"/>
      <c r="PBL88" s="17"/>
      <c r="PBM88" s="17"/>
      <c r="PBN88" s="17"/>
      <c r="PBO88" s="17"/>
      <c r="PBP88" s="17"/>
      <c r="PBQ88" s="17"/>
      <c r="PBR88" s="17"/>
      <c r="PBS88" s="17"/>
      <c r="PBT88" s="17"/>
      <c r="PBU88" s="17"/>
      <c r="PBV88" s="17"/>
      <c r="PBW88" s="17"/>
      <c r="PBX88" s="17"/>
      <c r="PBY88" s="17"/>
      <c r="PBZ88" s="17"/>
      <c r="PCA88" s="17"/>
      <c r="PCB88" s="17"/>
      <c r="PCC88" s="17"/>
      <c r="PCD88" s="17"/>
      <c r="PCE88" s="17"/>
      <c r="PCF88" s="17"/>
      <c r="PCG88" s="17"/>
      <c r="PCH88" s="17"/>
      <c r="PCI88" s="17"/>
      <c r="PCJ88" s="17"/>
      <c r="PCK88" s="17"/>
      <c r="PCL88" s="17"/>
      <c r="PCM88" s="17"/>
      <c r="PCN88" s="17"/>
      <c r="PCO88" s="17"/>
      <c r="PCP88" s="17"/>
      <c r="PCQ88" s="17"/>
      <c r="PCR88" s="17"/>
      <c r="PCS88" s="17"/>
      <c r="PCT88" s="17"/>
      <c r="PCU88" s="17"/>
      <c r="PCV88" s="17"/>
      <c r="PCW88" s="17"/>
      <c r="PCX88" s="17"/>
      <c r="PCY88" s="17"/>
      <c r="PCZ88" s="17"/>
      <c r="PDA88" s="17"/>
      <c r="PDB88" s="17"/>
      <c r="PDC88" s="17"/>
      <c r="PDD88" s="17"/>
      <c r="PDE88" s="17"/>
      <c r="PDF88" s="17"/>
      <c r="PDG88" s="17"/>
      <c r="PDH88" s="17"/>
      <c r="PDI88" s="17"/>
      <c r="PDJ88" s="17"/>
      <c r="PDK88" s="17"/>
      <c r="PDL88" s="17"/>
      <c r="PDM88" s="17"/>
      <c r="PDN88" s="17"/>
      <c r="PDO88" s="17"/>
      <c r="PDP88" s="17"/>
      <c r="PDQ88" s="17"/>
      <c r="PDR88" s="17"/>
      <c r="PDS88" s="17"/>
      <c r="PDT88" s="17"/>
      <c r="PDU88" s="17"/>
      <c r="PDV88" s="17"/>
      <c r="PDW88" s="17"/>
      <c r="PDX88" s="17"/>
      <c r="PDY88" s="17"/>
      <c r="PDZ88" s="17"/>
      <c r="PEA88" s="17"/>
      <c r="PEB88" s="17"/>
      <c r="PEC88" s="17"/>
      <c r="PED88" s="17"/>
      <c r="PEE88" s="17"/>
      <c r="PEF88" s="17"/>
      <c r="PEG88" s="17"/>
      <c r="PEH88" s="17"/>
      <c r="PEI88" s="17"/>
      <c r="PEJ88" s="17"/>
      <c r="PEK88" s="17"/>
      <c r="PEL88" s="17"/>
      <c r="PEM88" s="17"/>
      <c r="PEN88" s="17"/>
      <c r="PEO88" s="17"/>
      <c r="PEP88" s="17"/>
      <c r="PEQ88" s="17"/>
      <c r="PER88" s="17"/>
      <c r="PES88" s="17"/>
      <c r="PET88" s="17"/>
      <c r="PEU88" s="17"/>
      <c r="PEV88" s="17"/>
      <c r="PEW88" s="17"/>
      <c r="PEX88" s="17"/>
      <c r="PEY88" s="17"/>
      <c r="PEZ88" s="17"/>
      <c r="PFA88" s="17"/>
      <c r="PFB88" s="17"/>
      <c r="PFC88" s="17"/>
      <c r="PFD88" s="17"/>
      <c r="PFE88" s="17"/>
      <c r="PFF88" s="17"/>
      <c r="PFG88" s="17"/>
      <c r="PFH88" s="17"/>
      <c r="PFI88" s="17"/>
      <c r="PFJ88" s="17"/>
      <c r="PFK88" s="17"/>
      <c r="PFL88" s="17"/>
      <c r="PFM88" s="17"/>
      <c r="PFN88" s="17"/>
      <c r="PFO88" s="17"/>
      <c r="PFP88" s="17"/>
      <c r="PFQ88" s="17"/>
      <c r="PFR88" s="17"/>
      <c r="PFS88" s="17"/>
      <c r="PFT88" s="17"/>
      <c r="PFU88" s="17"/>
      <c r="PFV88" s="17"/>
      <c r="PFW88" s="17"/>
      <c r="PFX88" s="17"/>
      <c r="PFY88" s="17"/>
      <c r="PFZ88" s="17"/>
      <c r="PGA88" s="17"/>
      <c r="PGB88" s="17"/>
      <c r="PGC88" s="17"/>
      <c r="PGD88" s="17"/>
      <c r="PGE88" s="17"/>
      <c r="PGF88" s="17"/>
      <c r="PGG88" s="17"/>
      <c r="PGH88" s="17"/>
      <c r="PGI88" s="17"/>
      <c r="PGJ88" s="17"/>
      <c r="PGK88" s="17"/>
      <c r="PGL88" s="17"/>
      <c r="PGM88" s="17"/>
      <c r="PGN88" s="17"/>
      <c r="PGO88" s="17"/>
      <c r="PGP88" s="17"/>
      <c r="PGQ88" s="17"/>
      <c r="PGR88" s="17"/>
      <c r="PGS88" s="17"/>
      <c r="PGT88" s="17"/>
      <c r="PGU88" s="17"/>
      <c r="PGV88" s="17"/>
      <c r="PGW88" s="17"/>
      <c r="PGX88" s="17"/>
      <c r="PGY88" s="17"/>
      <c r="PGZ88" s="17"/>
      <c r="PHA88" s="17"/>
      <c r="PHB88" s="17"/>
      <c r="PHC88" s="17"/>
      <c r="PHD88" s="17"/>
      <c r="PHE88" s="17"/>
      <c r="PHF88" s="17"/>
      <c r="PHG88" s="17"/>
      <c r="PHH88" s="17"/>
      <c r="PHI88" s="17"/>
      <c r="PHJ88" s="17"/>
      <c r="PHK88" s="17"/>
      <c r="PHL88" s="17"/>
      <c r="PHM88" s="17"/>
      <c r="PHN88" s="17"/>
      <c r="PHO88" s="17"/>
      <c r="PHP88" s="17"/>
      <c r="PHQ88" s="17"/>
      <c r="PHR88" s="17"/>
      <c r="PHS88" s="17"/>
      <c r="PHT88" s="17"/>
      <c r="PHU88" s="17"/>
      <c r="PHV88" s="17"/>
      <c r="PHW88" s="17"/>
      <c r="PHX88" s="17"/>
      <c r="PHY88" s="17"/>
      <c r="PHZ88" s="17"/>
      <c r="PIA88" s="17"/>
      <c r="PIB88" s="17"/>
      <c r="PIC88" s="17"/>
      <c r="PID88" s="17"/>
      <c r="PIE88" s="17"/>
      <c r="PIF88" s="17"/>
      <c r="PIG88" s="17"/>
      <c r="PIH88" s="17"/>
      <c r="PII88" s="17"/>
      <c r="PIJ88" s="17"/>
      <c r="PIK88" s="17"/>
      <c r="PIL88" s="17"/>
      <c r="PIM88" s="17"/>
      <c r="PIN88" s="17"/>
      <c r="PIO88" s="17"/>
      <c r="PIP88" s="17"/>
      <c r="PIQ88" s="17"/>
      <c r="PIR88" s="17"/>
      <c r="PIS88" s="17"/>
      <c r="PIT88" s="17"/>
      <c r="PIU88" s="17"/>
      <c r="PIV88" s="17"/>
      <c r="PIW88" s="17"/>
      <c r="PIX88" s="17"/>
      <c r="PIY88" s="17"/>
      <c r="PIZ88" s="17"/>
      <c r="PJA88" s="17"/>
      <c r="PJB88" s="17"/>
      <c r="PJC88" s="17"/>
      <c r="PJD88" s="17"/>
      <c r="PJE88" s="17"/>
      <c r="PJF88" s="17"/>
      <c r="PJG88" s="17"/>
      <c r="PJH88" s="17"/>
      <c r="PJI88" s="17"/>
      <c r="PJJ88" s="17"/>
      <c r="PJK88" s="17"/>
      <c r="PJL88" s="17"/>
      <c r="PJM88" s="17"/>
      <c r="PJN88" s="17"/>
      <c r="PJO88" s="17"/>
      <c r="PJP88" s="17"/>
      <c r="PJQ88" s="17"/>
      <c r="PJR88" s="17"/>
      <c r="PJS88" s="17"/>
      <c r="PJT88" s="17"/>
      <c r="PJU88" s="17"/>
      <c r="PJV88" s="17"/>
      <c r="PJW88" s="17"/>
      <c r="PJX88" s="17"/>
      <c r="PJY88" s="17"/>
      <c r="PJZ88" s="17"/>
      <c r="PKA88" s="17"/>
      <c r="PKB88" s="17"/>
      <c r="PKC88" s="17"/>
      <c r="PKD88" s="17"/>
      <c r="PKE88" s="17"/>
      <c r="PKF88" s="17"/>
      <c r="PKG88" s="17"/>
      <c r="PKH88" s="17"/>
      <c r="PKI88" s="17"/>
      <c r="PKJ88" s="17"/>
      <c r="PKK88" s="17"/>
      <c r="PKL88" s="17"/>
      <c r="PKM88" s="17"/>
      <c r="PKN88" s="17"/>
      <c r="PKO88" s="17"/>
      <c r="PKP88" s="17"/>
      <c r="PKQ88" s="17"/>
      <c r="PKR88" s="17"/>
      <c r="PKS88" s="17"/>
      <c r="PKT88" s="17"/>
      <c r="PKU88" s="17"/>
      <c r="PKV88" s="17"/>
      <c r="PKW88" s="17"/>
      <c r="PKX88" s="17"/>
      <c r="PKY88" s="17"/>
      <c r="PKZ88" s="17"/>
      <c r="PLA88" s="17"/>
      <c r="PLB88" s="17"/>
      <c r="PLC88" s="17"/>
      <c r="PLD88" s="17"/>
      <c r="PLE88" s="17"/>
      <c r="PLF88" s="17"/>
      <c r="PLG88" s="17"/>
      <c r="PLH88" s="17"/>
      <c r="PLI88" s="17"/>
      <c r="PLJ88" s="17"/>
      <c r="PLK88" s="17"/>
      <c r="PLL88" s="17"/>
      <c r="PLM88" s="17"/>
      <c r="PLN88" s="17"/>
      <c r="PLO88" s="17"/>
      <c r="PLP88" s="17"/>
      <c r="PLQ88" s="17"/>
      <c r="PLR88" s="17"/>
      <c r="PLS88" s="17"/>
      <c r="PLT88" s="17"/>
      <c r="PLU88" s="17"/>
      <c r="PLV88" s="17"/>
      <c r="PLW88" s="17"/>
      <c r="PLX88" s="17"/>
      <c r="PLY88" s="17"/>
      <c r="PLZ88" s="17"/>
      <c r="PMA88" s="17"/>
      <c r="PMB88" s="17"/>
      <c r="PMC88" s="17"/>
      <c r="PMD88" s="17"/>
      <c r="PME88" s="17"/>
      <c r="PMF88" s="17"/>
      <c r="PMG88" s="17"/>
      <c r="PMH88" s="17"/>
      <c r="PMI88" s="17"/>
      <c r="PMJ88" s="17"/>
      <c r="PMK88" s="17"/>
      <c r="PML88" s="17"/>
      <c r="PMM88" s="17"/>
      <c r="PMN88" s="17"/>
      <c r="PMO88" s="17"/>
      <c r="PMP88" s="17"/>
      <c r="PMQ88" s="17"/>
      <c r="PMR88" s="17"/>
      <c r="PMS88" s="17"/>
      <c r="PMT88" s="17"/>
      <c r="PMU88" s="17"/>
      <c r="PMV88" s="17"/>
      <c r="PMW88" s="17"/>
      <c r="PMX88" s="17"/>
      <c r="PMY88" s="17"/>
      <c r="PMZ88" s="17"/>
      <c r="PNA88" s="17"/>
      <c r="PNB88" s="17"/>
      <c r="PNC88" s="17"/>
      <c r="PND88" s="17"/>
      <c r="PNE88" s="17"/>
      <c r="PNF88" s="17"/>
      <c r="PNG88" s="17"/>
      <c r="PNH88" s="17"/>
      <c r="PNI88" s="17"/>
      <c r="PNJ88" s="17"/>
      <c r="PNK88" s="17"/>
      <c r="PNL88" s="17"/>
      <c r="PNM88" s="17"/>
      <c r="PNN88" s="17"/>
      <c r="PNO88" s="17"/>
      <c r="PNP88" s="17"/>
      <c r="PNQ88" s="17"/>
      <c r="PNR88" s="17"/>
      <c r="PNS88" s="17"/>
      <c r="PNT88" s="17"/>
      <c r="PNU88" s="17"/>
      <c r="PNV88" s="17"/>
      <c r="PNW88" s="17"/>
      <c r="PNX88" s="17"/>
      <c r="PNY88" s="17"/>
      <c r="PNZ88" s="17"/>
      <c r="POA88" s="17"/>
      <c r="POB88" s="17"/>
      <c r="POC88" s="17"/>
      <c r="POD88" s="17"/>
      <c r="POE88" s="17"/>
      <c r="POF88" s="17"/>
      <c r="POG88" s="17"/>
      <c r="POH88" s="17"/>
      <c r="POI88" s="17"/>
      <c r="POJ88" s="17"/>
      <c r="POK88" s="17"/>
      <c r="POL88" s="17"/>
      <c r="POM88" s="17"/>
      <c r="PON88" s="17"/>
      <c r="POO88" s="17"/>
      <c r="POP88" s="17"/>
      <c r="POQ88" s="17"/>
      <c r="POR88" s="17"/>
      <c r="POS88" s="17"/>
      <c r="POT88" s="17"/>
      <c r="POU88" s="17"/>
      <c r="POV88" s="17"/>
      <c r="POW88" s="17"/>
      <c r="POX88" s="17"/>
      <c r="POY88" s="17"/>
      <c r="POZ88" s="17"/>
      <c r="PPA88" s="17"/>
      <c r="PPB88" s="17"/>
      <c r="PPC88" s="17"/>
      <c r="PPD88" s="17"/>
      <c r="PPE88" s="17"/>
      <c r="PPF88" s="17"/>
      <c r="PPG88" s="17"/>
      <c r="PPH88" s="17"/>
      <c r="PPI88" s="17"/>
      <c r="PPJ88" s="17"/>
      <c r="PPK88" s="17"/>
      <c r="PPL88" s="17"/>
      <c r="PPM88" s="17"/>
      <c r="PPN88" s="17"/>
      <c r="PPO88" s="17"/>
      <c r="PPP88" s="17"/>
      <c r="PPQ88" s="17"/>
      <c r="PPR88" s="17"/>
      <c r="PPS88" s="17"/>
      <c r="PPT88" s="17"/>
      <c r="PPU88" s="17"/>
      <c r="PPV88" s="17"/>
      <c r="PPW88" s="17"/>
      <c r="PPX88" s="17"/>
      <c r="PPY88" s="17"/>
      <c r="PPZ88" s="17"/>
      <c r="PQA88" s="17"/>
      <c r="PQB88" s="17"/>
      <c r="PQC88" s="17"/>
      <c r="PQD88" s="17"/>
      <c r="PQE88" s="17"/>
      <c r="PQF88" s="17"/>
      <c r="PQG88" s="17"/>
      <c r="PQH88" s="17"/>
      <c r="PQI88" s="17"/>
      <c r="PQJ88" s="17"/>
      <c r="PQK88" s="17"/>
      <c r="PQL88" s="17"/>
      <c r="PQM88" s="17"/>
      <c r="PQN88" s="17"/>
      <c r="PQO88" s="17"/>
      <c r="PQP88" s="17"/>
      <c r="PQQ88" s="17"/>
      <c r="PQR88" s="17"/>
      <c r="PQS88" s="17"/>
      <c r="PQT88" s="17"/>
      <c r="PQU88" s="17"/>
      <c r="PQV88" s="17"/>
      <c r="PQW88" s="17"/>
      <c r="PQX88" s="17"/>
      <c r="PQY88" s="17"/>
      <c r="PQZ88" s="17"/>
      <c r="PRA88" s="17"/>
      <c r="PRB88" s="17"/>
      <c r="PRC88" s="17"/>
      <c r="PRD88" s="17"/>
      <c r="PRE88" s="17"/>
      <c r="PRF88" s="17"/>
      <c r="PRG88" s="17"/>
      <c r="PRH88" s="17"/>
      <c r="PRI88" s="17"/>
      <c r="PRJ88" s="17"/>
      <c r="PRK88" s="17"/>
      <c r="PRL88" s="17"/>
      <c r="PRM88" s="17"/>
      <c r="PRN88" s="17"/>
      <c r="PRO88" s="17"/>
      <c r="PRP88" s="17"/>
      <c r="PRQ88" s="17"/>
      <c r="PRR88" s="17"/>
      <c r="PRS88" s="17"/>
      <c r="PRT88" s="17"/>
      <c r="PRU88" s="17"/>
      <c r="PRV88" s="17"/>
      <c r="PRW88" s="17"/>
      <c r="PRX88" s="17"/>
      <c r="PRY88" s="17"/>
      <c r="PRZ88" s="17"/>
      <c r="PSA88" s="17"/>
      <c r="PSB88" s="17"/>
      <c r="PSC88" s="17"/>
      <c r="PSD88" s="17"/>
      <c r="PSE88" s="17"/>
      <c r="PSF88" s="17"/>
      <c r="PSG88" s="17"/>
      <c r="PSH88" s="17"/>
      <c r="PSI88" s="17"/>
      <c r="PSJ88" s="17"/>
      <c r="PSK88" s="17"/>
      <c r="PSL88" s="17"/>
      <c r="PSM88" s="17"/>
      <c r="PSN88" s="17"/>
      <c r="PSO88" s="17"/>
      <c r="PSP88" s="17"/>
      <c r="PSQ88" s="17"/>
      <c r="PSR88" s="17"/>
      <c r="PSS88" s="17"/>
      <c r="PST88" s="17"/>
      <c r="PSU88" s="17"/>
      <c r="PSV88" s="17"/>
      <c r="PSW88" s="17"/>
      <c r="PSX88" s="17"/>
      <c r="PSY88" s="17"/>
      <c r="PSZ88" s="17"/>
      <c r="PTA88" s="17"/>
      <c r="PTB88" s="17"/>
      <c r="PTC88" s="17"/>
      <c r="PTD88" s="17"/>
      <c r="PTE88" s="17"/>
      <c r="PTF88" s="17"/>
      <c r="PTG88" s="17"/>
      <c r="PTH88" s="17"/>
      <c r="PTI88" s="17"/>
      <c r="PTJ88" s="17"/>
      <c r="PTK88" s="17"/>
      <c r="PTL88" s="17"/>
      <c r="PTM88" s="17"/>
      <c r="PTN88" s="17"/>
      <c r="PTO88" s="17"/>
      <c r="PTP88" s="17"/>
      <c r="PTQ88" s="17"/>
      <c r="PTR88" s="17"/>
      <c r="PTS88" s="17"/>
      <c r="PTT88" s="17"/>
      <c r="PTU88" s="17"/>
      <c r="PTV88" s="17"/>
      <c r="PTW88" s="17"/>
      <c r="PTX88" s="17"/>
      <c r="PTY88" s="17"/>
      <c r="PTZ88" s="17"/>
      <c r="PUA88" s="17"/>
      <c r="PUB88" s="17"/>
      <c r="PUC88" s="17"/>
      <c r="PUD88" s="17"/>
      <c r="PUE88" s="17"/>
      <c r="PUF88" s="17"/>
      <c r="PUG88" s="17"/>
      <c r="PUH88" s="17"/>
      <c r="PUI88" s="17"/>
      <c r="PUJ88" s="17"/>
      <c r="PUK88" s="17"/>
      <c r="PUL88" s="17"/>
      <c r="PUM88" s="17"/>
      <c r="PUN88" s="17"/>
      <c r="PUO88" s="17"/>
      <c r="PUP88" s="17"/>
      <c r="PUQ88" s="17"/>
      <c r="PUR88" s="17"/>
      <c r="PUS88" s="17"/>
      <c r="PUT88" s="17"/>
      <c r="PUU88" s="17"/>
      <c r="PUV88" s="17"/>
      <c r="PUW88" s="17"/>
      <c r="PUX88" s="17"/>
      <c r="PUY88" s="17"/>
      <c r="PUZ88" s="17"/>
      <c r="PVA88" s="17"/>
      <c r="PVB88" s="17"/>
      <c r="PVC88" s="17"/>
      <c r="PVD88" s="17"/>
      <c r="PVE88" s="17"/>
      <c r="PVF88" s="17"/>
      <c r="PVG88" s="17"/>
      <c r="PVH88" s="17"/>
      <c r="PVI88" s="17"/>
      <c r="PVJ88" s="17"/>
      <c r="PVK88" s="17"/>
      <c r="PVL88" s="17"/>
      <c r="PVM88" s="17"/>
      <c r="PVN88" s="17"/>
      <c r="PVO88" s="17"/>
      <c r="PVP88" s="17"/>
      <c r="PVQ88" s="17"/>
      <c r="PVR88" s="17"/>
      <c r="PVS88" s="17"/>
      <c r="PVT88" s="17"/>
      <c r="PVU88" s="17"/>
      <c r="PVV88" s="17"/>
      <c r="PVW88" s="17"/>
      <c r="PVX88" s="17"/>
      <c r="PVY88" s="17"/>
      <c r="PVZ88" s="17"/>
      <c r="PWA88" s="17"/>
      <c r="PWB88" s="17"/>
      <c r="PWC88" s="17"/>
      <c r="PWD88" s="17"/>
      <c r="PWE88" s="17"/>
      <c r="PWF88" s="17"/>
      <c r="PWG88" s="17"/>
      <c r="PWH88" s="17"/>
      <c r="PWI88" s="17"/>
      <c r="PWJ88" s="17"/>
      <c r="PWK88" s="17"/>
      <c r="PWL88" s="17"/>
      <c r="PWM88" s="17"/>
      <c r="PWN88" s="17"/>
      <c r="PWO88" s="17"/>
      <c r="PWP88" s="17"/>
      <c r="PWQ88" s="17"/>
      <c r="PWR88" s="17"/>
      <c r="PWS88" s="17"/>
      <c r="PWT88" s="17"/>
      <c r="PWU88" s="17"/>
      <c r="PWV88" s="17"/>
      <c r="PWW88" s="17"/>
      <c r="PWX88" s="17"/>
      <c r="PWY88" s="17"/>
      <c r="PWZ88" s="17"/>
      <c r="PXA88" s="17"/>
      <c r="PXB88" s="17"/>
      <c r="PXC88" s="17"/>
      <c r="PXD88" s="17"/>
      <c r="PXE88" s="17"/>
      <c r="PXF88" s="17"/>
      <c r="PXG88" s="17"/>
      <c r="PXH88" s="17"/>
      <c r="PXI88" s="17"/>
      <c r="PXJ88" s="17"/>
      <c r="PXK88" s="17"/>
      <c r="PXL88" s="17"/>
      <c r="PXM88" s="17"/>
      <c r="PXN88" s="17"/>
      <c r="PXO88" s="17"/>
      <c r="PXP88" s="17"/>
      <c r="PXQ88" s="17"/>
      <c r="PXR88" s="17"/>
      <c r="PXS88" s="17"/>
      <c r="PXT88" s="17"/>
      <c r="PXU88" s="17"/>
      <c r="PXV88" s="17"/>
      <c r="PXW88" s="17"/>
      <c r="PXX88" s="17"/>
      <c r="PXY88" s="17"/>
      <c r="PXZ88" s="17"/>
      <c r="PYA88" s="17"/>
      <c r="PYB88" s="17"/>
      <c r="PYC88" s="17"/>
      <c r="PYD88" s="17"/>
      <c r="PYE88" s="17"/>
      <c r="PYF88" s="17"/>
      <c r="PYG88" s="17"/>
      <c r="PYH88" s="17"/>
      <c r="PYI88" s="17"/>
      <c r="PYJ88" s="17"/>
      <c r="PYK88" s="17"/>
      <c r="PYL88" s="17"/>
      <c r="PYM88" s="17"/>
      <c r="PYN88" s="17"/>
      <c r="PYO88" s="17"/>
      <c r="PYP88" s="17"/>
      <c r="PYQ88" s="17"/>
      <c r="PYR88" s="17"/>
      <c r="PYS88" s="17"/>
      <c r="PYT88" s="17"/>
      <c r="PYU88" s="17"/>
      <c r="PYV88" s="17"/>
      <c r="PYW88" s="17"/>
      <c r="PYX88" s="17"/>
      <c r="PYY88" s="17"/>
      <c r="PYZ88" s="17"/>
      <c r="PZA88" s="17"/>
      <c r="PZB88" s="17"/>
      <c r="PZC88" s="17"/>
      <c r="PZD88" s="17"/>
      <c r="PZE88" s="17"/>
      <c r="PZF88" s="17"/>
      <c r="PZG88" s="17"/>
      <c r="PZH88" s="17"/>
      <c r="PZI88" s="17"/>
      <c r="PZJ88" s="17"/>
      <c r="PZK88" s="17"/>
      <c r="PZL88" s="17"/>
      <c r="PZM88" s="17"/>
      <c r="PZN88" s="17"/>
      <c r="PZO88" s="17"/>
      <c r="PZP88" s="17"/>
      <c r="PZQ88" s="17"/>
      <c r="PZR88" s="17"/>
      <c r="PZS88" s="17"/>
      <c r="PZT88" s="17"/>
      <c r="PZU88" s="17"/>
      <c r="PZV88" s="17"/>
      <c r="PZW88" s="17"/>
      <c r="PZX88" s="17"/>
      <c r="PZY88" s="17"/>
      <c r="PZZ88" s="17"/>
      <c r="QAA88" s="17"/>
      <c r="QAB88" s="17"/>
      <c r="QAC88" s="17"/>
      <c r="QAD88" s="17"/>
      <c r="QAE88" s="17"/>
      <c r="QAF88" s="17"/>
      <c r="QAG88" s="17"/>
      <c r="QAH88" s="17"/>
      <c r="QAI88" s="17"/>
      <c r="QAJ88" s="17"/>
      <c r="QAK88" s="17"/>
      <c r="QAL88" s="17"/>
      <c r="QAM88" s="17"/>
      <c r="QAN88" s="17"/>
      <c r="QAO88" s="17"/>
      <c r="QAP88" s="17"/>
      <c r="QAQ88" s="17"/>
      <c r="QAR88" s="17"/>
      <c r="QAS88" s="17"/>
      <c r="QAT88" s="17"/>
      <c r="QAU88" s="17"/>
      <c r="QAV88" s="17"/>
      <c r="QAW88" s="17"/>
      <c r="QAX88" s="17"/>
      <c r="QAY88" s="17"/>
      <c r="QAZ88" s="17"/>
      <c r="QBA88" s="17"/>
      <c r="QBB88" s="17"/>
      <c r="QBC88" s="17"/>
      <c r="QBD88" s="17"/>
      <c r="QBE88" s="17"/>
      <c r="QBF88" s="17"/>
      <c r="QBG88" s="17"/>
      <c r="QBH88" s="17"/>
      <c r="QBI88" s="17"/>
      <c r="QBJ88" s="17"/>
      <c r="QBK88" s="17"/>
      <c r="QBL88" s="17"/>
      <c r="QBM88" s="17"/>
      <c r="QBN88" s="17"/>
      <c r="QBO88" s="17"/>
      <c r="QBP88" s="17"/>
      <c r="QBQ88" s="17"/>
      <c r="QBR88" s="17"/>
      <c r="QBS88" s="17"/>
      <c r="QBT88" s="17"/>
      <c r="QBU88" s="17"/>
      <c r="QBV88" s="17"/>
      <c r="QBW88" s="17"/>
      <c r="QBX88" s="17"/>
      <c r="QBY88" s="17"/>
      <c r="QBZ88" s="17"/>
      <c r="QCA88" s="17"/>
      <c r="QCB88" s="17"/>
      <c r="QCC88" s="17"/>
      <c r="QCD88" s="17"/>
      <c r="QCE88" s="17"/>
      <c r="QCF88" s="17"/>
      <c r="QCG88" s="17"/>
      <c r="QCH88" s="17"/>
      <c r="QCI88" s="17"/>
      <c r="QCJ88" s="17"/>
      <c r="QCK88" s="17"/>
      <c r="QCL88" s="17"/>
      <c r="QCM88" s="17"/>
      <c r="QCN88" s="17"/>
      <c r="QCO88" s="17"/>
      <c r="QCP88" s="17"/>
      <c r="QCQ88" s="17"/>
      <c r="QCR88" s="17"/>
      <c r="QCS88" s="17"/>
      <c r="QCT88" s="17"/>
      <c r="QCU88" s="17"/>
      <c r="QCV88" s="17"/>
      <c r="QCW88" s="17"/>
      <c r="QCX88" s="17"/>
      <c r="QCY88" s="17"/>
      <c r="QCZ88" s="17"/>
      <c r="QDA88" s="17"/>
      <c r="QDB88" s="17"/>
      <c r="QDC88" s="17"/>
      <c r="QDD88" s="17"/>
      <c r="QDE88" s="17"/>
      <c r="QDF88" s="17"/>
      <c r="QDG88" s="17"/>
      <c r="QDH88" s="17"/>
      <c r="QDI88" s="17"/>
      <c r="QDJ88" s="17"/>
      <c r="QDK88" s="17"/>
      <c r="QDL88" s="17"/>
      <c r="QDM88" s="17"/>
      <c r="QDN88" s="17"/>
      <c r="QDO88" s="17"/>
      <c r="QDP88" s="17"/>
      <c r="QDQ88" s="17"/>
      <c r="QDR88" s="17"/>
      <c r="QDS88" s="17"/>
      <c r="QDT88" s="17"/>
      <c r="QDU88" s="17"/>
      <c r="QDV88" s="17"/>
      <c r="QDW88" s="17"/>
      <c r="QDX88" s="17"/>
      <c r="QDY88" s="17"/>
      <c r="QDZ88" s="17"/>
      <c r="QEA88" s="17"/>
      <c r="QEB88" s="17"/>
      <c r="QEC88" s="17"/>
      <c r="QED88" s="17"/>
      <c r="QEE88" s="17"/>
      <c r="QEF88" s="17"/>
      <c r="QEG88" s="17"/>
      <c r="QEH88" s="17"/>
      <c r="QEI88" s="17"/>
      <c r="QEJ88" s="17"/>
      <c r="QEK88" s="17"/>
      <c r="QEL88" s="17"/>
      <c r="QEM88" s="17"/>
      <c r="QEN88" s="17"/>
      <c r="QEO88" s="17"/>
      <c r="QEP88" s="17"/>
      <c r="QEQ88" s="17"/>
      <c r="QER88" s="17"/>
      <c r="QES88" s="17"/>
      <c r="QET88" s="17"/>
      <c r="QEU88" s="17"/>
      <c r="QEV88" s="17"/>
      <c r="QEW88" s="17"/>
      <c r="QEX88" s="17"/>
      <c r="QEY88" s="17"/>
      <c r="QEZ88" s="17"/>
      <c r="QFA88" s="17"/>
      <c r="QFB88" s="17"/>
      <c r="QFC88" s="17"/>
      <c r="QFD88" s="17"/>
      <c r="QFE88" s="17"/>
      <c r="QFF88" s="17"/>
      <c r="QFG88" s="17"/>
      <c r="QFH88" s="17"/>
      <c r="QFI88" s="17"/>
      <c r="QFJ88" s="17"/>
      <c r="QFK88" s="17"/>
      <c r="QFL88" s="17"/>
      <c r="QFM88" s="17"/>
      <c r="QFN88" s="17"/>
      <c r="QFO88" s="17"/>
      <c r="QFP88" s="17"/>
      <c r="QFQ88" s="17"/>
      <c r="QFR88" s="17"/>
      <c r="QFS88" s="17"/>
      <c r="QFT88" s="17"/>
      <c r="QFU88" s="17"/>
      <c r="QFV88" s="17"/>
      <c r="QFW88" s="17"/>
      <c r="QFX88" s="17"/>
      <c r="QFY88" s="17"/>
      <c r="QFZ88" s="17"/>
      <c r="QGA88" s="17"/>
      <c r="QGB88" s="17"/>
      <c r="QGC88" s="17"/>
      <c r="QGD88" s="17"/>
      <c r="QGE88" s="17"/>
      <c r="QGF88" s="17"/>
      <c r="QGG88" s="17"/>
      <c r="QGH88" s="17"/>
      <c r="QGI88" s="17"/>
      <c r="QGJ88" s="17"/>
      <c r="QGK88" s="17"/>
      <c r="QGL88" s="17"/>
      <c r="QGM88" s="17"/>
      <c r="QGN88" s="17"/>
      <c r="QGO88" s="17"/>
      <c r="QGP88" s="17"/>
      <c r="QGQ88" s="17"/>
      <c r="QGR88" s="17"/>
      <c r="QGS88" s="17"/>
      <c r="QGT88" s="17"/>
      <c r="QGU88" s="17"/>
      <c r="QGV88" s="17"/>
      <c r="QGW88" s="17"/>
      <c r="QGX88" s="17"/>
      <c r="QGY88" s="17"/>
      <c r="QGZ88" s="17"/>
      <c r="QHA88" s="17"/>
      <c r="QHB88" s="17"/>
      <c r="QHC88" s="17"/>
      <c r="QHD88" s="17"/>
      <c r="QHE88" s="17"/>
      <c r="QHF88" s="17"/>
      <c r="QHG88" s="17"/>
      <c r="QHH88" s="17"/>
      <c r="QHI88" s="17"/>
      <c r="QHJ88" s="17"/>
      <c r="QHK88" s="17"/>
      <c r="QHL88" s="17"/>
      <c r="QHM88" s="17"/>
      <c r="QHN88" s="17"/>
      <c r="QHO88" s="17"/>
      <c r="QHP88" s="17"/>
      <c r="QHQ88" s="17"/>
      <c r="QHR88" s="17"/>
      <c r="QHS88" s="17"/>
      <c r="QHT88" s="17"/>
      <c r="QHU88" s="17"/>
      <c r="QHV88" s="17"/>
      <c r="QHW88" s="17"/>
      <c r="QHX88" s="17"/>
      <c r="QHY88" s="17"/>
      <c r="QHZ88" s="17"/>
      <c r="QIA88" s="17"/>
      <c r="QIB88" s="17"/>
      <c r="QIC88" s="17"/>
      <c r="QID88" s="17"/>
      <c r="QIE88" s="17"/>
      <c r="QIF88" s="17"/>
      <c r="QIG88" s="17"/>
      <c r="QIH88" s="17"/>
      <c r="QII88" s="17"/>
      <c r="QIJ88" s="17"/>
      <c r="QIK88" s="17"/>
      <c r="QIL88" s="17"/>
      <c r="QIM88" s="17"/>
      <c r="QIN88" s="17"/>
      <c r="QIO88" s="17"/>
      <c r="QIP88" s="17"/>
      <c r="QIQ88" s="17"/>
      <c r="QIR88" s="17"/>
      <c r="QIS88" s="17"/>
      <c r="QIT88" s="17"/>
      <c r="QIU88" s="17"/>
      <c r="QIV88" s="17"/>
      <c r="QIW88" s="17"/>
      <c r="QIX88" s="17"/>
      <c r="QIY88" s="17"/>
      <c r="QIZ88" s="17"/>
      <c r="QJA88" s="17"/>
      <c r="QJB88" s="17"/>
      <c r="QJC88" s="17"/>
      <c r="QJD88" s="17"/>
      <c r="QJE88" s="17"/>
      <c r="QJF88" s="17"/>
      <c r="QJG88" s="17"/>
      <c r="QJH88" s="17"/>
      <c r="QJI88" s="17"/>
      <c r="QJJ88" s="17"/>
      <c r="QJK88" s="17"/>
      <c r="QJL88" s="17"/>
      <c r="QJM88" s="17"/>
      <c r="QJN88" s="17"/>
      <c r="QJO88" s="17"/>
      <c r="QJP88" s="17"/>
      <c r="QJQ88" s="17"/>
      <c r="QJR88" s="17"/>
      <c r="QJS88" s="17"/>
      <c r="QJT88" s="17"/>
      <c r="QJU88" s="17"/>
      <c r="QJV88" s="17"/>
      <c r="QJW88" s="17"/>
      <c r="QJX88" s="17"/>
      <c r="QJY88" s="17"/>
      <c r="QJZ88" s="17"/>
      <c r="QKA88" s="17"/>
      <c r="QKB88" s="17"/>
      <c r="QKC88" s="17"/>
      <c r="QKD88" s="17"/>
      <c r="QKE88" s="17"/>
      <c r="QKF88" s="17"/>
      <c r="QKG88" s="17"/>
      <c r="QKH88" s="17"/>
      <c r="QKI88" s="17"/>
      <c r="QKJ88" s="17"/>
      <c r="QKK88" s="17"/>
      <c r="QKL88" s="17"/>
      <c r="QKM88" s="17"/>
      <c r="QKN88" s="17"/>
      <c r="QKO88" s="17"/>
      <c r="QKP88" s="17"/>
      <c r="QKQ88" s="17"/>
      <c r="QKR88" s="17"/>
      <c r="QKS88" s="17"/>
      <c r="QKT88" s="17"/>
      <c r="QKU88" s="17"/>
      <c r="QKV88" s="17"/>
      <c r="QKW88" s="17"/>
      <c r="QKX88" s="17"/>
      <c r="QKY88" s="17"/>
      <c r="QKZ88" s="17"/>
      <c r="QLA88" s="17"/>
      <c r="QLB88" s="17"/>
      <c r="QLC88" s="17"/>
      <c r="QLD88" s="17"/>
      <c r="QLE88" s="17"/>
      <c r="QLF88" s="17"/>
      <c r="QLG88" s="17"/>
      <c r="QLH88" s="17"/>
      <c r="QLI88" s="17"/>
      <c r="QLJ88" s="17"/>
      <c r="QLK88" s="17"/>
      <c r="QLL88" s="17"/>
      <c r="QLM88" s="17"/>
      <c r="QLN88" s="17"/>
      <c r="QLO88" s="17"/>
      <c r="QLP88" s="17"/>
      <c r="QLQ88" s="17"/>
      <c r="QLR88" s="17"/>
      <c r="QLS88" s="17"/>
      <c r="QLT88" s="17"/>
      <c r="QLU88" s="17"/>
      <c r="QLV88" s="17"/>
      <c r="QLW88" s="17"/>
      <c r="QLX88" s="17"/>
      <c r="QLY88" s="17"/>
      <c r="QLZ88" s="17"/>
      <c r="QMA88" s="17"/>
      <c r="QMB88" s="17"/>
      <c r="QMC88" s="17"/>
      <c r="QMD88" s="17"/>
      <c r="QME88" s="17"/>
      <c r="QMF88" s="17"/>
      <c r="QMG88" s="17"/>
      <c r="QMH88" s="17"/>
      <c r="QMI88" s="17"/>
      <c r="QMJ88" s="17"/>
      <c r="QMK88" s="17"/>
      <c r="QML88" s="17"/>
      <c r="QMM88" s="17"/>
      <c r="QMN88" s="17"/>
      <c r="QMO88" s="17"/>
      <c r="QMP88" s="17"/>
      <c r="QMQ88" s="17"/>
      <c r="QMR88" s="17"/>
      <c r="QMS88" s="17"/>
      <c r="QMT88" s="17"/>
      <c r="QMU88" s="17"/>
      <c r="QMV88" s="17"/>
      <c r="QMW88" s="17"/>
      <c r="QMX88" s="17"/>
      <c r="QMY88" s="17"/>
      <c r="QMZ88" s="17"/>
      <c r="QNA88" s="17"/>
      <c r="QNB88" s="17"/>
      <c r="QNC88" s="17"/>
      <c r="QND88" s="17"/>
      <c r="QNE88" s="17"/>
      <c r="QNF88" s="17"/>
      <c r="QNG88" s="17"/>
      <c r="QNH88" s="17"/>
      <c r="QNI88" s="17"/>
      <c r="QNJ88" s="17"/>
      <c r="QNK88" s="17"/>
      <c r="QNL88" s="17"/>
      <c r="QNM88" s="17"/>
      <c r="QNN88" s="17"/>
      <c r="QNO88" s="17"/>
      <c r="QNP88" s="17"/>
      <c r="QNQ88" s="17"/>
      <c r="QNR88" s="17"/>
      <c r="QNS88" s="17"/>
      <c r="QNT88" s="17"/>
      <c r="QNU88" s="17"/>
      <c r="QNV88" s="17"/>
      <c r="QNW88" s="17"/>
      <c r="QNX88" s="17"/>
      <c r="QNY88" s="17"/>
      <c r="QNZ88" s="17"/>
      <c r="QOA88" s="17"/>
      <c r="QOB88" s="17"/>
      <c r="QOC88" s="17"/>
      <c r="QOD88" s="17"/>
      <c r="QOE88" s="17"/>
      <c r="QOF88" s="17"/>
      <c r="QOG88" s="17"/>
      <c r="QOH88" s="17"/>
      <c r="QOI88" s="17"/>
      <c r="QOJ88" s="17"/>
      <c r="QOK88" s="17"/>
      <c r="QOL88" s="17"/>
      <c r="QOM88" s="17"/>
      <c r="QON88" s="17"/>
      <c r="QOO88" s="17"/>
      <c r="QOP88" s="17"/>
      <c r="QOQ88" s="17"/>
      <c r="QOR88" s="17"/>
      <c r="QOS88" s="17"/>
      <c r="QOT88" s="17"/>
      <c r="QOU88" s="17"/>
      <c r="QOV88" s="17"/>
      <c r="QOW88" s="17"/>
      <c r="QOX88" s="17"/>
      <c r="QOY88" s="17"/>
      <c r="QOZ88" s="17"/>
      <c r="QPA88" s="17"/>
      <c r="QPB88" s="17"/>
      <c r="QPC88" s="17"/>
      <c r="QPD88" s="17"/>
      <c r="QPE88" s="17"/>
      <c r="QPF88" s="17"/>
      <c r="QPG88" s="17"/>
      <c r="QPH88" s="17"/>
      <c r="QPI88" s="17"/>
      <c r="QPJ88" s="17"/>
      <c r="QPK88" s="17"/>
      <c r="QPL88" s="17"/>
      <c r="QPM88" s="17"/>
      <c r="QPN88" s="17"/>
      <c r="QPO88" s="17"/>
      <c r="QPP88" s="17"/>
      <c r="QPQ88" s="17"/>
      <c r="QPR88" s="17"/>
      <c r="QPS88" s="17"/>
      <c r="QPT88" s="17"/>
      <c r="QPU88" s="17"/>
      <c r="QPV88" s="17"/>
      <c r="QPW88" s="17"/>
      <c r="QPX88" s="17"/>
      <c r="QPY88" s="17"/>
      <c r="QPZ88" s="17"/>
      <c r="QQA88" s="17"/>
      <c r="QQB88" s="17"/>
      <c r="QQC88" s="17"/>
      <c r="QQD88" s="17"/>
      <c r="QQE88" s="17"/>
      <c r="QQF88" s="17"/>
      <c r="QQG88" s="17"/>
      <c r="QQH88" s="17"/>
      <c r="QQI88" s="17"/>
      <c r="QQJ88" s="17"/>
      <c r="QQK88" s="17"/>
      <c r="QQL88" s="17"/>
      <c r="QQM88" s="17"/>
      <c r="QQN88" s="17"/>
      <c r="QQO88" s="17"/>
      <c r="QQP88" s="17"/>
      <c r="QQQ88" s="17"/>
      <c r="QQR88" s="17"/>
      <c r="QQS88" s="17"/>
      <c r="QQT88" s="17"/>
      <c r="QQU88" s="17"/>
      <c r="QQV88" s="17"/>
      <c r="QQW88" s="17"/>
      <c r="QQX88" s="17"/>
      <c r="QQY88" s="17"/>
      <c r="QQZ88" s="17"/>
      <c r="QRA88" s="17"/>
      <c r="QRB88" s="17"/>
      <c r="QRC88" s="17"/>
      <c r="QRD88" s="17"/>
      <c r="QRE88" s="17"/>
      <c r="QRF88" s="17"/>
      <c r="QRG88" s="17"/>
      <c r="QRH88" s="17"/>
      <c r="QRI88" s="17"/>
      <c r="QRJ88" s="17"/>
      <c r="QRK88" s="17"/>
      <c r="QRL88" s="17"/>
      <c r="QRM88" s="17"/>
      <c r="QRN88" s="17"/>
      <c r="QRO88" s="17"/>
      <c r="QRP88" s="17"/>
      <c r="QRQ88" s="17"/>
      <c r="QRR88" s="17"/>
      <c r="QRS88" s="17"/>
      <c r="QRT88" s="17"/>
      <c r="QRU88" s="17"/>
      <c r="QRV88" s="17"/>
      <c r="QRW88" s="17"/>
      <c r="QRX88" s="17"/>
      <c r="QRY88" s="17"/>
      <c r="QRZ88" s="17"/>
      <c r="QSA88" s="17"/>
      <c r="QSB88" s="17"/>
      <c r="QSC88" s="17"/>
      <c r="QSD88" s="17"/>
      <c r="QSE88" s="17"/>
      <c r="QSF88" s="17"/>
      <c r="QSG88" s="17"/>
      <c r="QSH88" s="17"/>
      <c r="QSI88" s="17"/>
      <c r="QSJ88" s="17"/>
      <c r="QSK88" s="17"/>
      <c r="QSL88" s="17"/>
      <c r="QSM88" s="17"/>
      <c r="QSN88" s="17"/>
      <c r="QSO88" s="17"/>
      <c r="QSP88" s="17"/>
      <c r="QSQ88" s="17"/>
      <c r="QSR88" s="17"/>
      <c r="QSS88" s="17"/>
      <c r="QST88" s="17"/>
      <c r="QSU88" s="17"/>
      <c r="QSV88" s="17"/>
      <c r="QSW88" s="17"/>
      <c r="QSX88" s="17"/>
      <c r="QSY88" s="17"/>
      <c r="QSZ88" s="17"/>
      <c r="QTA88" s="17"/>
      <c r="QTB88" s="17"/>
      <c r="QTC88" s="17"/>
      <c r="QTD88" s="17"/>
      <c r="QTE88" s="17"/>
      <c r="QTF88" s="17"/>
      <c r="QTG88" s="17"/>
      <c r="QTH88" s="17"/>
      <c r="QTI88" s="17"/>
      <c r="QTJ88" s="17"/>
      <c r="QTK88" s="17"/>
      <c r="QTL88" s="17"/>
      <c r="QTM88" s="17"/>
      <c r="QTN88" s="17"/>
      <c r="QTO88" s="17"/>
      <c r="QTP88" s="17"/>
      <c r="QTQ88" s="17"/>
      <c r="QTR88" s="17"/>
      <c r="QTS88" s="17"/>
      <c r="QTT88" s="17"/>
      <c r="QTU88" s="17"/>
      <c r="QTV88" s="17"/>
      <c r="QTW88" s="17"/>
      <c r="QTX88" s="17"/>
      <c r="QTY88" s="17"/>
      <c r="QTZ88" s="17"/>
      <c r="QUA88" s="17"/>
      <c r="QUB88" s="17"/>
      <c r="QUC88" s="17"/>
      <c r="QUD88" s="17"/>
      <c r="QUE88" s="17"/>
      <c r="QUF88" s="17"/>
      <c r="QUG88" s="17"/>
      <c r="QUH88" s="17"/>
      <c r="QUI88" s="17"/>
      <c r="QUJ88" s="17"/>
      <c r="QUK88" s="17"/>
      <c r="QUL88" s="17"/>
      <c r="QUM88" s="17"/>
      <c r="QUN88" s="17"/>
      <c r="QUO88" s="17"/>
      <c r="QUP88" s="17"/>
      <c r="QUQ88" s="17"/>
      <c r="QUR88" s="17"/>
      <c r="QUS88" s="17"/>
      <c r="QUT88" s="17"/>
      <c r="QUU88" s="17"/>
      <c r="QUV88" s="17"/>
      <c r="QUW88" s="17"/>
      <c r="QUX88" s="17"/>
      <c r="QUY88" s="17"/>
      <c r="QUZ88" s="17"/>
      <c r="QVA88" s="17"/>
      <c r="QVB88" s="17"/>
      <c r="QVC88" s="17"/>
      <c r="QVD88" s="17"/>
      <c r="QVE88" s="17"/>
      <c r="QVF88" s="17"/>
      <c r="QVG88" s="17"/>
      <c r="QVH88" s="17"/>
      <c r="QVI88" s="17"/>
      <c r="QVJ88" s="17"/>
      <c r="QVK88" s="17"/>
      <c r="QVL88" s="17"/>
      <c r="QVM88" s="17"/>
      <c r="QVN88" s="17"/>
      <c r="QVO88" s="17"/>
      <c r="QVP88" s="17"/>
      <c r="QVQ88" s="17"/>
      <c r="QVR88" s="17"/>
      <c r="QVS88" s="17"/>
      <c r="QVT88" s="17"/>
      <c r="QVU88" s="17"/>
      <c r="QVV88" s="17"/>
      <c r="QVW88" s="17"/>
      <c r="QVX88" s="17"/>
      <c r="QVY88" s="17"/>
      <c r="QVZ88" s="17"/>
      <c r="QWA88" s="17"/>
      <c r="QWB88" s="17"/>
      <c r="QWC88" s="17"/>
      <c r="QWD88" s="17"/>
      <c r="QWE88" s="17"/>
      <c r="QWF88" s="17"/>
      <c r="QWG88" s="17"/>
      <c r="QWH88" s="17"/>
      <c r="QWI88" s="17"/>
      <c r="QWJ88" s="17"/>
      <c r="QWK88" s="17"/>
      <c r="QWL88" s="17"/>
      <c r="QWM88" s="17"/>
      <c r="QWN88" s="17"/>
      <c r="QWO88" s="17"/>
      <c r="QWP88" s="17"/>
      <c r="QWQ88" s="17"/>
      <c r="QWR88" s="17"/>
      <c r="QWS88" s="17"/>
      <c r="QWT88" s="17"/>
      <c r="QWU88" s="17"/>
      <c r="QWV88" s="17"/>
      <c r="QWW88" s="17"/>
      <c r="QWX88" s="17"/>
      <c r="QWY88" s="17"/>
      <c r="QWZ88" s="17"/>
      <c r="QXA88" s="17"/>
      <c r="QXB88" s="17"/>
      <c r="QXC88" s="17"/>
      <c r="QXD88" s="17"/>
      <c r="QXE88" s="17"/>
      <c r="QXF88" s="17"/>
      <c r="QXG88" s="17"/>
      <c r="QXH88" s="17"/>
      <c r="QXI88" s="17"/>
      <c r="QXJ88" s="17"/>
      <c r="QXK88" s="17"/>
      <c r="QXL88" s="17"/>
      <c r="QXM88" s="17"/>
      <c r="QXN88" s="17"/>
      <c r="QXO88" s="17"/>
      <c r="QXP88" s="17"/>
      <c r="QXQ88" s="17"/>
      <c r="QXR88" s="17"/>
      <c r="QXS88" s="17"/>
      <c r="QXT88" s="17"/>
      <c r="QXU88" s="17"/>
      <c r="QXV88" s="17"/>
      <c r="QXW88" s="17"/>
      <c r="QXX88" s="17"/>
      <c r="QXY88" s="17"/>
      <c r="QXZ88" s="17"/>
      <c r="QYA88" s="17"/>
      <c r="QYB88" s="17"/>
      <c r="QYC88" s="17"/>
      <c r="QYD88" s="17"/>
      <c r="QYE88" s="17"/>
      <c r="QYF88" s="17"/>
      <c r="QYG88" s="17"/>
      <c r="QYH88" s="17"/>
      <c r="QYI88" s="17"/>
      <c r="QYJ88" s="17"/>
      <c r="QYK88" s="17"/>
      <c r="QYL88" s="17"/>
      <c r="QYM88" s="17"/>
      <c r="QYN88" s="17"/>
      <c r="QYO88" s="17"/>
      <c r="QYP88" s="17"/>
      <c r="QYQ88" s="17"/>
      <c r="QYR88" s="17"/>
      <c r="QYS88" s="17"/>
      <c r="QYT88" s="17"/>
      <c r="QYU88" s="17"/>
      <c r="QYV88" s="17"/>
      <c r="QYW88" s="17"/>
      <c r="QYX88" s="17"/>
      <c r="QYY88" s="17"/>
      <c r="QYZ88" s="17"/>
      <c r="QZA88" s="17"/>
      <c r="QZB88" s="17"/>
      <c r="QZC88" s="17"/>
      <c r="QZD88" s="17"/>
      <c r="QZE88" s="17"/>
      <c r="QZF88" s="17"/>
      <c r="QZG88" s="17"/>
      <c r="QZH88" s="17"/>
      <c r="QZI88" s="17"/>
      <c r="QZJ88" s="17"/>
      <c r="QZK88" s="17"/>
      <c r="QZL88" s="17"/>
      <c r="QZM88" s="17"/>
      <c r="QZN88" s="17"/>
      <c r="QZO88" s="17"/>
      <c r="QZP88" s="17"/>
      <c r="QZQ88" s="17"/>
      <c r="QZR88" s="17"/>
      <c r="QZS88" s="17"/>
      <c r="QZT88" s="17"/>
      <c r="QZU88" s="17"/>
      <c r="QZV88" s="17"/>
      <c r="QZW88" s="17"/>
      <c r="QZX88" s="17"/>
      <c r="QZY88" s="17"/>
      <c r="QZZ88" s="17"/>
      <c r="RAA88" s="17"/>
      <c r="RAB88" s="17"/>
      <c r="RAC88" s="17"/>
      <c r="RAD88" s="17"/>
      <c r="RAE88" s="17"/>
      <c r="RAF88" s="17"/>
      <c r="RAG88" s="17"/>
      <c r="RAH88" s="17"/>
      <c r="RAI88" s="17"/>
      <c r="RAJ88" s="17"/>
      <c r="RAK88" s="17"/>
      <c r="RAL88" s="17"/>
      <c r="RAM88" s="17"/>
      <c r="RAN88" s="17"/>
      <c r="RAO88" s="17"/>
      <c r="RAP88" s="17"/>
      <c r="RAQ88" s="17"/>
      <c r="RAR88" s="17"/>
      <c r="RAS88" s="17"/>
      <c r="RAT88" s="17"/>
      <c r="RAU88" s="17"/>
      <c r="RAV88" s="17"/>
      <c r="RAW88" s="17"/>
      <c r="RAX88" s="17"/>
      <c r="RAY88" s="17"/>
      <c r="RAZ88" s="17"/>
      <c r="RBA88" s="17"/>
      <c r="RBB88" s="17"/>
      <c r="RBC88" s="17"/>
      <c r="RBD88" s="17"/>
      <c r="RBE88" s="17"/>
      <c r="RBF88" s="17"/>
      <c r="RBG88" s="17"/>
      <c r="RBH88" s="17"/>
      <c r="RBI88" s="17"/>
      <c r="RBJ88" s="17"/>
      <c r="RBK88" s="17"/>
      <c r="RBL88" s="17"/>
      <c r="RBM88" s="17"/>
      <c r="RBN88" s="17"/>
      <c r="RBO88" s="17"/>
      <c r="RBP88" s="17"/>
      <c r="RBQ88" s="17"/>
      <c r="RBR88" s="17"/>
      <c r="RBS88" s="17"/>
      <c r="RBT88" s="17"/>
      <c r="RBU88" s="17"/>
      <c r="RBV88" s="17"/>
      <c r="RBW88" s="17"/>
      <c r="RBX88" s="17"/>
      <c r="RBY88" s="17"/>
      <c r="RBZ88" s="17"/>
      <c r="RCA88" s="17"/>
      <c r="RCB88" s="17"/>
      <c r="RCC88" s="17"/>
      <c r="RCD88" s="17"/>
      <c r="RCE88" s="17"/>
      <c r="RCF88" s="17"/>
      <c r="RCG88" s="17"/>
      <c r="RCH88" s="17"/>
      <c r="RCI88" s="17"/>
      <c r="RCJ88" s="17"/>
      <c r="RCK88" s="17"/>
      <c r="RCL88" s="17"/>
      <c r="RCM88" s="17"/>
      <c r="RCN88" s="17"/>
      <c r="RCO88" s="17"/>
      <c r="RCP88" s="17"/>
      <c r="RCQ88" s="17"/>
      <c r="RCR88" s="17"/>
      <c r="RCS88" s="17"/>
      <c r="RCT88" s="17"/>
      <c r="RCU88" s="17"/>
      <c r="RCV88" s="17"/>
      <c r="RCW88" s="17"/>
      <c r="RCX88" s="17"/>
      <c r="RCY88" s="17"/>
      <c r="RCZ88" s="17"/>
      <c r="RDA88" s="17"/>
      <c r="RDB88" s="17"/>
      <c r="RDC88" s="17"/>
      <c r="RDD88" s="17"/>
      <c r="RDE88" s="17"/>
      <c r="RDF88" s="17"/>
      <c r="RDG88" s="17"/>
      <c r="RDH88" s="17"/>
      <c r="RDI88" s="17"/>
      <c r="RDJ88" s="17"/>
      <c r="RDK88" s="17"/>
      <c r="RDL88" s="17"/>
      <c r="RDM88" s="17"/>
      <c r="RDN88" s="17"/>
      <c r="RDO88" s="17"/>
      <c r="RDP88" s="17"/>
      <c r="RDQ88" s="17"/>
      <c r="RDR88" s="17"/>
      <c r="RDS88" s="17"/>
      <c r="RDT88" s="17"/>
      <c r="RDU88" s="17"/>
      <c r="RDV88" s="17"/>
      <c r="RDW88" s="17"/>
      <c r="RDX88" s="17"/>
      <c r="RDY88" s="17"/>
      <c r="RDZ88" s="17"/>
      <c r="REA88" s="17"/>
      <c r="REB88" s="17"/>
      <c r="REC88" s="17"/>
      <c r="RED88" s="17"/>
      <c r="REE88" s="17"/>
      <c r="REF88" s="17"/>
      <c r="REG88" s="17"/>
      <c r="REH88" s="17"/>
      <c r="REI88" s="17"/>
      <c r="REJ88" s="17"/>
      <c r="REK88" s="17"/>
      <c r="REL88" s="17"/>
      <c r="REM88" s="17"/>
      <c r="REN88" s="17"/>
      <c r="REO88" s="17"/>
      <c r="REP88" s="17"/>
      <c r="REQ88" s="17"/>
      <c r="RER88" s="17"/>
      <c r="RES88" s="17"/>
      <c r="RET88" s="17"/>
      <c r="REU88" s="17"/>
      <c r="REV88" s="17"/>
      <c r="REW88" s="17"/>
      <c r="REX88" s="17"/>
      <c r="REY88" s="17"/>
      <c r="REZ88" s="17"/>
      <c r="RFA88" s="17"/>
      <c r="RFB88" s="17"/>
      <c r="RFC88" s="17"/>
      <c r="RFD88" s="17"/>
      <c r="RFE88" s="17"/>
      <c r="RFF88" s="17"/>
      <c r="RFG88" s="17"/>
      <c r="RFH88" s="17"/>
      <c r="RFI88" s="17"/>
      <c r="RFJ88" s="17"/>
      <c r="RFK88" s="17"/>
      <c r="RFL88" s="17"/>
      <c r="RFM88" s="17"/>
      <c r="RFN88" s="17"/>
      <c r="RFO88" s="17"/>
      <c r="RFP88" s="17"/>
      <c r="RFQ88" s="17"/>
      <c r="RFR88" s="17"/>
      <c r="RFS88" s="17"/>
      <c r="RFT88" s="17"/>
      <c r="RFU88" s="17"/>
      <c r="RFV88" s="17"/>
      <c r="RFW88" s="17"/>
      <c r="RFX88" s="17"/>
      <c r="RFY88" s="17"/>
      <c r="RFZ88" s="17"/>
      <c r="RGA88" s="17"/>
      <c r="RGB88" s="17"/>
      <c r="RGC88" s="17"/>
      <c r="RGD88" s="17"/>
      <c r="RGE88" s="17"/>
      <c r="RGF88" s="17"/>
      <c r="RGG88" s="17"/>
      <c r="RGH88" s="17"/>
      <c r="RGI88" s="17"/>
      <c r="RGJ88" s="17"/>
      <c r="RGK88" s="17"/>
      <c r="RGL88" s="17"/>
      <c r="RGM88" s="17"/>
      <c r="RGN88" s="17"/>
      <c r="RGO88" s="17"/>
      <c r="RGP88" s="17"/>
      <c r="RGQ88" s="17"/>
      <c r="RGR88" s="17"/>
      <c r="RGS88" s="17"/>
      <c r="RGT88" s="17"/>
      <c r="RGU88" s="17"/>
      <c r="RGV88" s="17"/>
      <c r="RGW88" s="17"/>
      <c r="RGX88" s="17"/>
      <c r="RGY88" s="17"/>
      <c r="RGZ88" s="17"/>
      <c r="RHA88" s="17"/>
      <c r="RHB88" s="17"/>
      <c r="RHC88" s="17"/>
      <c r="RHD88" s="17"/>
      <c r="RHE88" s="17"/>
      <c r="RHF88" s="17"/>
      <c r="RHG88" s="17"/>
      <c r="RHH88" s="17"/>
      <c r="RHI88" s="17"/>
      <c r="RHJ88" s="17"/>
      <c r="RHK88" s="17"/>
      <c r="RHL88" s="17"/>
      <c r="RHM88" s="17"/>
      <c r="RHN88" s="17"/>
      <c r="RHO88" s="17"/>
      <c r="RHP88" s="17"/>
      <c r="RHQ88" s="17"/>
      <c r="RHR88" s="17"/>
      <c r="RHS88" s="17"/>
      <c r="RHT88" s="17"/>
      <c r="RHU88" s="17"/>
      <c r="RHV88" s="17"/>
      <c r="RHW88" s="17"/>
      <c r="RHX88" s="17"/>
      <c r="RHY88" s="17"/>
      <c r="RHZ88" s="17"/>
      <c r="RIA88" s="17"/>
      <c r="RIB88" s="17"/>
      <c r="RIC88" s="17"/>
      <c r="RID88" s="17"/>
      <c r="RIE88" s="17"/>
      <c r="RIF88" s="17"/>
      <c r="RIG88" s="17"/>
      <c r="RIH88" s="17"/>
      <c r="RII88" s="17"/>
      <c r="RIJ88" s="17"/>
      <c r="RIK88" s="17"/>
      <c r="RIL88" s="17"/>
      <c r="RIM88" s="17"/>
      <c r="RIN88" s="17"/>
      <c r="RIO88" s="17"/>
      <c r="RIP88" s="17"/>
      <c r="RIQ88" s="17"/>
      <c r="RIR88" s="17"/>
      <c r="RIS88" s="17"/>
      <c r="RIT88" s="17"/>
      <c r="RIU88" s="17"/>
      <c r="RIV88" s="17"/>
      <c r="RIW88" s="17"/>
      <c r="RIX88" s="17"/>
      <c r="RIY88" s="17"/>
      <c r="RIZ88" s="17"/>
      <c r="RJA88" s="17"/>
      <c r="RJB88" s="17"/>
      <c r="RJC88" s="17"/>
      <c r="RJD88" s="17"/>
      <c r="RJE88" s="17"/>
      <c r="RJF88" s="17"/>
      <c r="RJG88" s="17"/>
      <c r="RJH88" s="17"/>
      <c r="RJI88" s="17"/>
      <c r="RJJ88" s="17"/>
      <c r="RJK88" s="17"/>
      <c r="RJL88" s="17"/>
      <c r="RJM88" s="17"/>
      <c r="RJN88" s="17"/>
      <c r="RJO88" s="17"/>
      <c r="RJP88" s="17"/>
      <c r="RJQ88" s="17"/>
      <c r="RJR88" s="17"/>
      <c r="RJS88" s="17"/>
      <c r="RJT88" s="17"/>
      <c r="RJU88" s="17"/>
      <c r="RJV88" s="17"/>
      <c r="RJW88" s="17"/>
      <c r="RJX88" s="17"/>
      <c r="RJY88" s="17"/>
      <c r="RJZ88" s="17"/>
      <c r="RKA88" s="17"/>
      <c r="RKB88" s="17"/>
      <c r="RKC88" s="17"/>
      <c r="RKD88" s="17"/>
      <c r="RKE88" s="17"/>
      <c r="RKF88" s="17"/>
      <c r="RKG88" s="17"/>
      <c r="RKH88" s="17"/>
      <c r="RKI88" s="17"/>
      <c r="RKJ88" s="17"/>
      <c r="RKK88" s="17"/>
      <c r="RKL88" s="17"/>
      <c r="RKM88" s="17"/>
      <c r="RKN88" s="17"/>
      <c r="RKO88" s="17"/>
      <c r="RKP88" s="17"/>
      <c r="RKQ88" s="17"/>
      <c r="RKR88" s="17"/>
      <c r="RKS88" s="17"/>
      <c r="RKT88" s="17"/>
      <c r="RKU88" s="17"/>
      <c r="RKV88" s="17"/>
      <c r="RKW88" s="17"/>
      <c r="RKX88" s="17"/>
      <c r="RKY88" s="17"/>
      <c r="RKZ88" s="17"/>
      <c r="RLA88" s="17"/>
      <c r="RLB88" s="17"/>
      <c r="RLC88" s="17"/>
      <c r="RLD88" s="17"/>
      <c r="RLE88" s="17"/>
      <c r="RLF88" s="17"/>
      <c r="RLG88" s="17"/>
      <c r="RLH88" s="17"/>
      <c r="RLI88" s="17"/>
      <c r="RLJ88" s="17"/>
      <c r="RLK88" s="17"/>
      <c r="RLL88" s="17"/>
      <c r="RLM88" s="17"/>
      <c r="RLN88" s="17"/>
      <c r="RLO88" s="17"/>
      <c r="RLP88" s="17"/>
      <c r="RLQ88" s="17"/>
      <c r="RLR88" s="17"/>
      <c r="RLS88" s="17"/>
      <c r="RLT88" s="17"/>
      <c r="RLU88" s="17"/>
      <c r="RLV88" s="17"/>
      <c r="RLW88" s="17"/>
      <c r="RLX88" s="17"/>
      <c r="RLY88" s="17"/>
      <c r="RLZ88" s="17"/>
      <c r="RMA88" s="17"/>
      <c r="RMB88" s="17"/>
      <c r="RMC88" s="17"/>
      <c r="RMD88" s="17"/>
      <c r="RME88" s="17"/>
      <c r="RMF88" s="17"/>
      <c r="RMG88" s="17"/>
      <c r="RMH88" s="17"/>
      <c r="RMI88" s="17"/>
      <c r="RMJ88" s="17"/>
      <c r="RMK88" s="17"/>
      <c r="RML88" s="17"/>
      <c r="RMM88" s="17"/>
      <c r="RMN88" s="17"/>
      <c r="RMO88" s="17"/>
      <c r="RMP88" s="17"/>
      <c r="RMQ88" s="17"/>
      <c r="RMR88" s="17"/>
      <c r="RMS88" s="17"/>
      <c r="RMT88" s="17"/>
      <c r="RMU88" s="17"/>
      <c r="RMV88" s="17"/>
      <c r="RMW88" s="17"/>
      <c r="RMX88" s="17"/>
      <c r="RMY88" s="17"/>
      <c r="RMZ88" s="17"/>
      <c r="RNA88" s="17"/>
      <c r="RNB88" s="17"/>
      <c r="RNC88" s="17"/>
      <c r="RND88" s="17"/>
      <c r="RNE88" s="17"/>
      <c r="RNF88" s="17"/>
      <c r="RNG88" s="17"/>
      <c r="RNH88" s="17"/>
      <c r="RNI88" s="17"/>
      <c r="RNJ88" s="17"/>
      <c r="RNK88" s="17"/>
      <c r="RNL88" s="17"/>
      <c r="RNM88" s="17"/>
      <c r="RNN88" s="17"/>
      <c r="RNO88" s="17"/>
      <c r="RNP88" s="17"/>
      <c r="RNQ88" s="17"/>
      <c r="RNR88" s="17"/>
      <c r="RNS88" s="17"/>
      <c r="RNT88" s="17"/>
      <c r="RNU88" s="17"/>
      <c r="RNV88" s="17"/>
      <c r="RNW88" s="17"/>
      <c r="RNX88" s="17"/>
      <c r="RNY88" s="17"/>
      <c r="RNZ88" s="17"/>
      <c r="ROA88" s="17"/>
      <c r="ROB88" s="17"/>
      <c r="ROC88" s="17"/>
      <c r="ROD88" s="17"/>
      <c r="ROE88" s="17"/>
      <c r="ROF88" s="17"/>
      <c r="ROG88" s="17"/>
      <c r="ROH88" s="17"/>
      <c r="ROI88" s="17"/>
      <c r="ROJ88" s="17"/>
      <c r="ROK88" s="17"/>
      <c r="ROL88" s="17"/>
      <c r="ROM88" s="17"/>
      <c r="RON88" s="17"/>
      <c r="ROO88" s="17"/>
      <c r="ROP88" s="17"/>
      <c r="ROQ88" s="17"/>
      <c r="ROR88" s="17"/>
      <c r="ROS88" s="17"/>
      <c r="ROT88" s="17"/>
      <c r="ROU88" s="17"/>
      <c r="ROV88" s="17"/>
      <c r="ROW88" s="17"/>
      <c r="ROX88" s="17"/>
      <c r="ROY88" s="17"/>
      <c r="ROZ88" s="17"/>
      <c r="RPA88" s="17"/>
      <c r="RPB88" s="17"/>
      <c r="RPC88" s="17"/>
      <c r="RPD88" s="17"/>
      <c r="RPE88" s="17"/>
      <c r="RPF88" s="17"/>
      <c r="RPG88" s="17"/>
      <c r="RPH88" s="17"/>
      <c r="RPI88" s="17"/>
      <c r="RPJ88" s="17"/>
      <c r="RPK88" s="17"/>
      <c r="RPL88" s="17"/>
      <c r="RPM88" s="17"/>
      <c r="RPN88" s="17"/>
      <c r="RPO88" s="17"/>
      <c r="RPP88" s="17"/>
      <c r="RPQ88" s="17"/>
      <c r="RPR88" s="17"/>
      <c r="RPS88" s="17"/>
      <c r="RPT88" s="17"/>
      <c r="RPU88" s="17"/>
      <c r="RPV88" s="17"/>
      <c r="RPW88" s="17"/>
      <c r="RPX88" s="17"/>
      <c r="RPY88" s="17"/>
      <c r="RPZ88" s="17"/>
      <c r="RQA88" s="17"/>
      <c r="RQB88" s="17"/>
      <c r="RQC88" s="17"/>
      <c r="RQD88" s="17"/>
      <c r="RQE88" s="17"/>
      <c r="RQF88" s="17"/>
      <c r="RQG88" s="17"/>
      <c r="RQH88" s="17"/>
      <c r="RQI88" s="17"/>
      <c r="RQJ88" s="17"/>
      <c r="RQK88" s="17"/>
      <c r="RQL88" s="17"/>
      <c r="RQM88" s="17"/>
      <c r="RQN88" s="17"/>
      <c r="RQO88" s="17"/>
      <c r="RQP88" s="17"/>
      <c r="RQQ88" s="17"/>
      <c r="RQR88" s="17"/>
      <c r="RQS88" s="17"/>
      <c r="RQT88" s="17"/>
      <c r="RQU88" s="17"/>
      <c r="RQV88" s="17"/>
      <c r="RQW88" s="17"/>
      <c r="RQX88" s="17"/>
      <c r="RQY88" s="17"/>
      <c r="RQZ88" s="17"/>
      <c r="RRA88" s="17"/>
      <c r="RRB88" s="17"/>
      <c r="RRC88" s="17"/>
      <c r="RRD88" s="17"/>
      <c r="RRE88" s="17"/>
      <c r="RRF88" s="17"/>
      <c r="RRG88" s="17"/>
      <c r="RRH88" s="17"/>
      <c r="RRI88" s="17"/>
      <c r="RRJ88" s="17"/>
      <c r="RRK88" s="17"/>
      <c r="RRL88" s="17"/>
      <c r="RRM88" s="17"/>
      <c r="RRN88" s="17"/>
      <c r="RRO88" s="17"/>
      <c r="RRP88" s="17"/>
      <c r="RRQ88" s="17"/>
      <c r="RRR88" s="17"/>
      <c r="RRS88" s="17"/>
      <c r="RRT88" s="17"/>
      <c r="RRU88" s="17"/>
      <c r="RRV88" s="17"/>
      <c r="RRW88" s="17"/>
      <c r="RRX88" s="17"/>
      <c r="RRY88" s="17"/>
      <c r="RRZ88" s="17"/>
      <c r="RSA88" s="17"/>
      <c r="RSB88" s="17"/>
      <c r="RSC88" s="17"/>
      <c r="RSD88" s="17"/>
      <c r="RSE88" s="17"/>
      <c r="RSF88" s="17"/>
      <c r="RSG88" s="17"/>
      <c r="RSH88" s="17"/>
      <c r="RSI88" s="17"/>
      <c r="RSJ88" s="17"/>
      <c r="RSK88" s="17"/>
      <c r="RSL88" s="17"/>
      <c r="RSM88" s="17"/>
      <c r="RSN88" s="17"/>
      <c r="RSO88" s="17"/>
      <c r="RSP88" s="17"/>
      <c r="RSQ88" s="17"/>
      <c r="RSR88" s="17"/>
      <c r="RSS88" s="17"/>
      <c r="RST88" s="17"/>
      <c r="RSU88" s="17"/>
      <c r="RSV88" s="17"/>
      <c r="RSW88" s="17"/>
      <c r="RSX88" s="17"/>
      <c r="RSY88" s="17"/>
      <c r="RSZ88" s="17"/>
      <c r="RTA88" s="17"/>
      <c r="RTB88" s="17"/>
      <c r="RTC88" s="17"/>
      <c r="RTD88" s="17"/>
      <c r="RTE88" s="17"/>
      <c r="RTF88" s="17"/>
      <c r="RTG88" s="17"/>
      <c r="RTH88" s="17"/>
      <c r="RTI88" s="17"/>
      <c r="RTJ88" s="17"/>
      <c r="RTK88" s="17"/>
      <c r="RTL88" s="17"/>
      <c r="RTM88" s="17"/>
      <c r="RTN88" s="17"/>
      <c r="RTO88" s="17"/>
      <c r="RTP88" s="17"/>
      <c r="RTQ88" s="17"/>
      <c r="RTR88" s="17"/>
      <c r="RTS88" s="17"/>
      <c r="RTT88" s="17"/>
      <c r="RTU88" s="17"/>
      <c r="RTV88" s="17"/>
      <c r="RTW88" s="17"/>
      <c r="RTX88" s="17"/>
      <c r="RTY88" s="17"/>
      <c r="RTZ88" s="17"/>
      <c r="RUA88" s="17"/>
      <c r="RUB88" s="17"/>
      <c r="RUC88" s="17"/>
      <c r="RUD88" s="17"/>
      <c r="RUE88" s="17"/>
      <c r="RUF88" s="17"/>
      <c r="RUG88" s="17"/>
      <c r="RUH88" s="17"/>
      <c r="RUI88" s="17"/>
      <c r="RUJ88" s="17"/>
      <c r="RUK88" s="17"/>
      <c r="RUL88" s="17"/>
      <c r="RUM88" s="17"/>
      <c r="RUN88" s="17"/>
      <c r="RUO88" s="17"/>
      <c r="RUP88" s="17"/>
      <c r="RUQ88" s="17"/>
      <c r="RUR88" s="17"/>
      <c r="RUS88" s="17"/>
      <c r="RUT88" s="17"/>
      <c r="RUU88" s="17"/>
      <c r="RUV88" s="17"/>
      <c r="RUW88" s="17"/>
      <c r="RUX88" s="17"/>
      <c r="RUY88" s="17"/>
      <c r="RUZ88" s="17"/>
      <c r="RVA88" s="17"/>
      <c r="RVB88" s="17"/>
      <c r="RVC88" s="17"/>
      <c r="RVD88" s="17"/>
      <c r="RVE88" s="17"/>
      <c r="RVF88" s="17"/>
      <c r="RVG88" s="17"/>
      <c r="RVH88" s="17"/>
      <c r="RVI88" s="17"/>
      <c r="RVJ88" s="17"/>
      <c r="RVK88" s="17"/>
      <c r="RVL88" s="17"/>
      <c r="RVM88" s="17"/>
      <c r="RVN88" s="17"/>
      <c r="RVO88" s="17"/>
      <c r="RVP88" s="17"/>
      <c r="RVQ88" s="17"/>
      <c r="RVR88" s="17"/>
      <c r="RVS88" s="17"/>
      <c r="RVT88" s="17"/>
      <c r="RVU88" s="17"/>
      <c r="RVV88" s="17"/>
      <c r="RVW88" s="17"/>
      <c r="RVX88" s="17"/>
      <c r="RVY88" s="17"/>
      <c r="RVZ88" s="17"/>
      <c r="RWA88" s="17"/>
      <c r="RWB88" s="17"/>
      <c r="RWC88" s="17"/>
      <c r="RWD88" s="17"/>
      <c r="RWE88" s="17"/>
      <c r="RWF88" s="17"/>
      <c r="RWG88" s="17"/>
      <c r="RWH88" s="17"/>
      <c r="RWI88" s="17"/>
      <c r="RWJ88" s="17"/>
      <c r="RWK88" s="17"/>
      <c r="RWL88" s="17"/>
      <c r="RWM88" s="17"/>
      <c r="RWN88" s="17"/>
      <c r="RWO88" s="17"/>
      <c r="RWP88" s="17"/>
      <c r="RWQ88" s="17"/>
      <c r="RWR88" s="17"/>
      <c r="RWS88" s="17"/>
      <c r="RWT88" s="17"/>
      <c r="RWU88" s="17"/>
      <c r="RWV88" s="17"/>
      <c r="RWW88" s="17"/>
      <c r="RWX88" s="17"/>
      <c r="RWY88" s="17"/>
      <c r="RWZ88" s="17"/>
      <c r="RXA88" s="17"/>
      <c r="RXB88" s="17"/>
      <c r="RXC88" s="17"/>
      <c r="RXD88" s="17"/>
      <c r="RXE88" s="17"/>
      <c r="RXF88" s="17"/>
      <c r="RXG88" s="17"/>
      <c r="RXH88" s="17"/>
      <c r="RXI88" s="17"/>
      <c r="RXJ88" s="17"/>
      <c r="RXK88" s="17"/>
      <c r="RXL88" s="17"/>
      <c r="RXM88" s="17"/>
      <c r="RXN88" s="17"/>
      <c r="RXO88" s="17"/>
      <c r="RXP88" s="17"/>
      <c r="RXQ88" s="17"/>
      <c r="RXR88" s="17"/>
      <c r="RXS88" s="17"/>
      <c r="RXT88" s="17"/>
      <c r="RXU88" s="17"/>
      <c r="RXV88" s="17"/>
      <c r="RXW88" s="17"/>
      <c r="RXX88" s="17"/>
      <c r="RXY88" s="17"/>
      <c r="RXZ88" s="17"/>
      <c r="RYA88" s="17"/>
      <c r="RYB88" s="17"/>
      <c r="RYC88" s="17"/>
      <c r="RYD88" s="17"/>
      <c r="RYE88" s="17"/>
      <c r="RYF88" s="17"/>
      <c r="RYG88" s="17"/>
      <c r="RYH88" s="17"/>
      <c r="RYI88" s="17"/>
      <c r="RYJ88" s="17"/>
      <c r="RYK88" s="17"/>
      <c r="RYL88" s="17"/>
      <c r="RYM88" s="17"/>
      <c r="RYN88" s="17"/>
      <c r="RYO88" s="17"/>
      <c r="RYP88" s="17"/>
      <c r="RYQ88" s="17"/>
      <c r="RYR88" s="17"/>
      <c r="RYS88" s="17"/>
      <c r="RYT88" s="17"/>
      <c r="RYU88" s="17"/>
      <c r="RYV88" s="17"/>
      <c r="RYW88" s="17"/>
      <c r="RYX88" s="17"/>
      <c r="RYY88" s="17"/>
      <c r="RYZ88" s="17"/>
      <c r="RZA88" s="17"/>
      <c r="RZB88" s="17"/>
      <c r="RZC88" s="17"/>
      <c r="RZD88" s="17"/>
      <c r="RZE88" s="17"/>
      <c r="RZF88" s="17"/>
      <c r="RZG88" s="17"/>
      <c r="RZH88" s="17"/>
      <c r="RZI88" s="17"/>
      <c r="RZJ88" s="17"/>
      <c r="RZK88" s="17"/>
      <c r="RZL88" s="17"/>
      <c r="RZM88" s="17"/>
      <c r="RZN88" s="17"/>
      <c r="RZO88" s="17"/>
      <c r="RZP88" s="17"/>
      <c r="RZQ88" s="17"/>
      <c r="RZR88" s="17"/>
      <c r="RZS88" s="17"/>
      <c r="RZT88" s="17"/>
      <c r="RZU88" s="17"/>
      <c r="RZV88" s="17"/>
      <c r="RZW88" s="17"/>
      <c r="RZX88" s="17"/>
      <c r="RZY88" s="17"/>
      <c r="RZZ88" s="17"/>
      <c r="SAA88" s="17"/>
      <c r="SAB88" s="17"/>
      <c r="SAC88" s="17"/>
      <c r="SAD88" s="17"/>
      <c r="SAE88" s="17"/>
      <c r="SAF88" s="17"/>
      <c r="SAG88" s="17"/>
      <c r="SAH88" s="17"/>
      <c r="SAI88" s="17"/>
      <c r="SAJ88" s="17"/>
      <c r="SAK88" s="17"/>
      <c r="SAL88" s="17"/>
      <c r="SAM88" s="17"/>
      <c r="SAN88" s="17"/>
      <c r="SAO88" s="17"/>
      <c r="SAP88" s="17"/>
      <c r="SAQ88" s="17"/>
      <c r="SAR88" s="17"/>
      <c r="SAS88" s="17"/>
      <c r="SAT88" s="17"/>
      <c r="SAU88" s="17"/>
      <c r="SAV88" s="17"/>
      <c r="SAW88" s="17"/>
      <c r="SAX88" s="17"/>
      <c r="SAY88" s="17"/>
      <c r="SAZ88" s="17"/>
      <c r="SBA88" s="17"/>
      <c r="SBB88" s="17"/>
      <c r="SBC88" s="17"/>
      <c r="SBD88" s="17"/>
      <c r="SBE88" s="17"/>
      <c r="SBF88" s="17"/>
      <c r="SBG88" s="17"/>
      <c r="SBH88" s="17"/>
      <c r="SBI88" s="17"/>
      <c r="SBJ88" s="17"/>
      <c r="SBK88" s="17"/>
      <c r="SBL88" s="17"/>
      <c r="SBM88" s="17"/>
      <c r="SBN88" s="17"/>
      <c r="SBO88" s="17"/>
      <c r="SBP88" s="17"/>
      <c r="SBQ88" s="17"/>
      <c r="SBR88" s="17"/>
      <c r="SBS88" s="17"/>
      <c r="SBT88" s="17"/>
      <c r="SBU88" s="17"/>
      <c r="SBV88" s="17"/>
      <c r="SBW88" s="17"/>
      <c r="SBX88" s="17"/>
      <c r="SBY88" s="17"/>
      <c r="SBZ88" s="17"/>
      <c r="SCA88" s="17"/>
      <c r="SCB88" s="17"/>
      <c r="SCC88" s="17"/>
      <c r="SCD88" s="17"/>
      <c r="SCE88" s="17"/>
      <c r="SCF88" s="17"/>
      <c r="SCG88" s="17"/>
      <c r="SCH88" s="17"/>
      <c r="SCI88" s="17"/>
      <c r="SCJ88" s="17"/>
      <c r="SCK88" s="17"/>
      <c r="SCL88" s="17"/>
      <c r="SCM88" s="17"/>
      <c r="SCN88" s="17"/>
      <c r="SCO88" s="17"/>
      <c r="SCP88" s="17"/>
      <c r="SCQ88" s="17"/>
      <c r="SCR88" s="17"/>
      <c r="SCS88" s="17"/>
      <c r="SCT88" s="17"/>
      <c r="SCU88" s="17"/>
      <c r="SCV88" s="17"/>
      <c r="SCW88" s="17"/>
      <c r="SCX88" s="17"/>
      <c r="SCY88" s="17"/>
      <c r="SCZ88" s="17"/>
      <c r="SDA88" s="17"/>
      <c r="SDB88" s="17"/>
      <c r="SDC88" s="17"/>
      <c r="SDD88" s="17"/>
      <c r="SDE88" s="17"/>
      <c r="SDF88" s="17"/>
      <c r="SDG88" s="17"/>
      <c r="SDH88" s="17"/>
      <c r="SDI88" s="17"/>
      <c r="SDJ88" s="17"/>
      <c r="SDK88" s="17"/>
      <c r="SDL88" s="17"/>
      <c r="SDM88" s="17"/>
      <c r="SDN88" s="17"/>
      <c r="SDO88" s="17"/>
      <c r="SDP88" s="17"/>
      <c r="SDQ88" s="17"/>
      <c r="SDR88" s="17"/>
      <c r="SDS88" s="17"/>
      <c r="SDT88" s="17"/>
      <c r="SDU88" s="17"/>
      <c r="SDV88" s="17"/>
      <c r="SDW88" s="17"/>
      <c r="SDX88" s="17"/>
      <c r="SDY88" s="17"/>
      <c r="SDZ88" s="17"/>
      <c r="SEA88" s="17"/>
      <c r="SEB88" s="17"/>
      <c r="SEC88" s="17"/>
      <c r="SED88" s="17"/>
      <c r="SEE88" s="17"/>
      <c r="SEF88" s="17"/>
      <c r="SEG88" s="17"/>
      <c r="SEH88" s="17"/>
      <c r="SEI88" s="17"/>
      <c r="SEJ88" s="17"/>
      <c r="SEK88" s="17"/>
      <c r="SEL88" s="17"/>
      <c r="SEM88" s="17"/>
      <c r="SEN88" s="17"/>
      <c r="SEO88" s="17"/>
      <c r="SEP88" s="17"/>
      <c r="SEQ88" s="17"/>
      <c r="SER88" s="17"/>
      <c r="SES88" s="17"/>
      <c r="SET88" s="17"/>
      <c r="SEU88" s="17"/>
      <c r="SEV88" s="17"/>
      <c r="SEW88" s="17"/>
      <c r="SEX88" s="17"/>
      <c r="SEY88" s="17"/>
      <c r="SEZ88" s="17"/>
      <c r="SFA88" s="17"/>
      <c r="SFB88" s="17"/>
      <c r="SFC88" s="17"/>
      <c r="SFD88" s="17"/>
      <c r="SFE88" s="17"/>
      <c r="SFF88" s="17"/>
      <c r="SFG88" s="17"/>
      <c r="SFH88" s="17"/>
      <c r="SFI88" s="17"/>
      <c r="SFJ88" s="17"/>
      <c r="SFK88" s="17"/>
      <c r="SFL88" s="17"/>
      <c r="SFM88" s="17"/>
      <c r="SFN88" s="17"/>
      <c r="SFO88" s="17"/>
      <c r="SFP88" s="17"/>
      <c r="SFQ88" s="17"/>
      <c r="SFR88" s="17"/>
      <c r="SFS88" s="17"/>
      <c r="SFT88" s="17"/>
      <c r="SFU88" s="17"/>
      <c r="SFV88" s="17"/>
      <c r="SFW88" s="17"/>
      <c r="SFX88" s="17"/>
      <c r="SFY88" s="17"/>
      <c r="SFZ88" s="17"/>
      <c r="SGA88" s="17"/>
      <c r="SGB88" s="17"/>
      <c r="SGC88" s="17"/>
      <c r="SGD88" s="17"/>
      <c r="SGE88" s="17"/>
      <c r="SGF88" s="17"/>
      <c r="SGG88" s="17"/>
      <c r="SGH88" s="17"/>
      <c r="SGI88" s="17"/>
      <c r="SGJ88" s="17"/>
      <c r="SGK88" s="17"/>
      <c r="SGL88" s="17"/>
      <c r="SGM88" s="17"/>
      <c r="SGN88" s="17"/>
      <c r="SGO88" s="17"/>
      <c r="SGP88" s="17"/>
      <c r="SGQ88" s="17"/>
      <c r="SGR88" s="17"/>
      <c r="SGS88" s="17"/>
      <c r="SGT88" s="17"/>
      <c r="SGU88" s="17"/>
      <c r="SGV88" s="17"/>
      <c r="SGW88" s="17"/>
      <c r="SGX88" s="17"/>
      <c r="SGY88" s="17"/>
      <c r="SGZ88" s="17"/>
      <c r="SHA88" s="17"/>
      <c r="SHB88" s="17"/>
      <c r="SHC88" s="17"/>
      <c r="SHD88" s="17"/>
      <c r="SHE88" s="17"/>
      <c r="SHF88" s="17"/>
      <c r="SHG88" s="17"/>
      <c r="SHH88" s="17"/>
      <c r="SHI88" s="17"/>
      <c r="SHJ88" s="17"/>
      <c r="SHK88" s="17"/>
      <c r="SHL88" s="17"/>
      <c r="SHM88" s="17"/>
      <c r="SHN88" s="17"/>
      <c r="SHO88" s="17"/>
      <c r="SHP88" s="17"/>
      <c r="SHQ88" s="17"/>
      <c r="SHR88" s="17"/>
      <c r="SHS88" s="17"/>
      <c r="SHT88" s="17"/>
      <c r="SHU88" s="17"/>
      <c r="SHV88" s="17"/>
      <c r="SHW88" s="17"/>
      <c r="SHX88" s="17"/>
      <c r="SHY88" s="17"/>
      <c r="SHZ88" s="17"/>
      <c r="SIA88" s="17"/>
      <c r="SIB88" s="17"/>
      <c r="SIC88" s="17"/>
      <c r="SID88" s="17"/>
      <c r="SIE88" s="17"/>
      <c r="SIF88" s="17"/>
      <c r="SIG88" s="17"/>
      <c r="SIH88" s="17"/>
      <c r="SII88" s="17"/>
      <c r="SIJ88" s="17"/>
      <c r="SIK88" s="17"/>
      <c r="SIL88" s="17"/>
      <c r="SIM88" s="17"/>
      <c r="SIN88" s="17"/>
      <c r="SIO88" s="17"/>
      <c r="SIP88" s="17"/>
      <c r="SIQ88" s="17"/>
      <c r="SIR88" s="17"/>
      <c r="SIS88" s="17"/>
      <c r="SIT88" s="17"/>
      <c r="SIU88" s="17"/>
      <c r="SIV88" s="17"/>
      <c r="SIW88" s="17"/>
      <c r="SIX88" s="17"/>
      <c r="SIY88" s="17"/>
      <c r="SIZ88" s="17"/>
      <c r="SJA88" s="17"/>
      <c r="SJB88" s="17"/>
      <c r="SJC88" s="17"/>
      <c r="SJD88" s="17"/>
      <c r="SJE88" s="17"/>
      <c r="SJF88" s="17"/>
      <c r="SJG88" s="17"/>
      <c r="SJH88" s="17"/>
      <c r="SJI88" s="17"/>
      <c r="SJJ88" s="17"/>
      <c r="SJK88" s="17"/>
      <c r="SJL88" s="17"/>
      <c r="SJM88" s="17"/>
      <c r="SJN88" s="17"/>
      <c r="SJO88" s="17"/>
      <c r="SJP88" s="17"/>
      <c r="SJQ88" s="17"/>
      <c r="SJR88" s="17"/>
      <c r="SJS88" s="17"/>
      <c r="SJT88" s="17"/>
      <c r="SJU88" s="17"/>
      <c r="SJV88" s="17"/>
      <c r="SJW88" s="17"/>
      <c r="SJX88" s="17"/>
      <c r="SJY88" s="17"/>
      <c r="SJZ88" s="17"/>
      <c r="SKA88" s="17"/>
      <c r="SKB88" s="17"/>
      <c r="SKC88" s="17"/>
      <c r="SKD88" s="17"/>
      <c r="SKE88" s="17"/>
      <c r="SKF88" s="17"/>
      <c r="SKG88" s="17"/>
      <c r="SKH88" s="17"/>
      <c r="SKI88" s="17"/>
      <c r="SKJ88" s="17"/>
      <c r="SKK88" s="17"/>
      <c r="SKL88" s="17"/>
      <c r="SKM88" s="17"/>
      <c r="SKN88" s="17"/>
      <c r="SKO88" s="17"/>
      <c r="SKP88" s="17"/>
      <c r="SKQ88" s="17"/>
      <c r="SKR88" s="17"/>
      <c r="SKS88" s="17"/>
      <c r="SKT88" s="17"/>
      <c r="SKU88" s="17"/>
      <c r="SKV88" s="17"/>
      <c r="SKW88" s="17"/>
      <c r="SKX88" s="17"/>
      <c r="SKY88" s="17"/>
      <c r="SKZ88" s="17"/>
      <c r="SLA88" s="17"/>
      <c r="SLB88" s="17"/>
      <c r="SLC88" s="17"/>
      <c r="SLD88" s="17"/>
      <c r="SLE88" s="17"/>
      <c r="SLF88" s="17"/>
      <c r="SLG88" s="17"/>
      <c r="SLH88" s="17"/>
      <c r="SLI88" s="17"/>
      <c r="SLJ88" s="17"/>
      <c r="SLK88" s="17"/>
      <c r="SLL88" s="17"/>
      <c r="SLM88" s="17"/>
      <c r="SLN88" s="17"/>
      <c r="SLO88" s="17"/>
      <c r="SLP88" s="17"/>
      <c r="SLQ88" s="17"/>
      <c r="SLR88" s="17"/>
      <c r="SLS88" s="17"/>
      <c r="SLT88" s="17"/>
      <c r="SLU88" s="17"/>
      <c r="SLV88" s="17"/>
      <c r="SLW88" s="17"/>
      <c r="SLX88" s="17"/>
      <c r="SLY88" s="17"/>
      <c r="SLZ88" s="17"/>
      <c r="SMA88" s="17"/>
      <c r="SMB88" s="17"/>
      <c r="SMC88" s="17"/>
      <c r="SMD88" s="17"/>
      <c r="SME88" s="17"/>
      <c r="SMF88" s="17"/>
      <c r="SMG88" s="17"/>
      <c r="SMH88" s="17"/>
      <c r="SMI88" s="17"/>
      <c r="SMJ88" s="17"/>
      <c r="SMK88" s="17"/>
      <c r="SML88" s="17"/>
      <c r="SMM88" s="17"/>
      <c r="SMN88" s="17"/>
      <c r="SMO88" s="17"/>
      <c r="SMP88" s="17"/>
      <c r="SMQ88" s="17"/>
      <c r="SMR88" s="17"/>
      <c r="SMS88" s="17"/>
      <c r="SMT88" s="17"/>
      <c r="SMU88" s="17"/>
      <c r="SMV88" s="17"/>
      <c r="SMW88" s="17"/>
      <c r="SMX88" s="17"/>
      <c r="SMY88" s="17"/>
      <c r="SMZ88" s="17"/>
      <c r="SNA88" s="17"/>
      <c r="SNB88" s="17"/>
      <c r="SNC88" s="17"/>
      <c r="SND88" s="17"/>
      <c r="SNE88" s="17"/>
      <c r="SNF88" s="17"/>
      <c r="SNG88" s="17"/>
      <c r="SNH88" s="17"/>
      <c r="SNI88" s="17"/>
      <c r="SNJ88" s="17"/>
      <c r="SNK88" s="17"/>
      <c r="SNL88" s="17"/>
      <c r="SNM88" s="17"/>
      <c r="SNN88" s="17"/>
      <c r="SNO88" s="17"/>
      <c r="SNP88" s="17"/>
      <c r="SNQ88" s="17"/>
      <c r="SNR88" s="17"/>
      <c r="SNS88" s="17"/>
      <c r="SNT88" s="17"/>
      <c r="SNU88" s="17"/>
      <c r="SNV88" s="17"/>
      <c r="SNW88" s="17"/>
      <c r="SNX88" s="17"/>
      <c r="SNY88" s="17"/>
      <c r="SNZ88" s="17"/>
      <c r="SOA88" s="17"/>
      <c r="SOB88" s="17"/>
      <c r="SOC88" s="17"/>
      <c r="SOD88" s="17"/>
      <c r="SOE88" s="17"/>
      <c r="SOF88" s="17"/>
      <c r="SOG88" s="17"/>
      <c r="SOH88" s="17"/>
      <c r="SOI88" s="17"/>
      <c r="SOJ88" s="17"/>
      <c r="SOK88" s="17"/>
      <c r="SOL88" s="17"/>
      <c r="SOM88" s="17"/>
      <c r="SON88" s="17"/>
      <c r="SOO88" s="17"/>
      <c r="SOP88" s="17"/>
      <c r="SOQ88" s="17"/>
      <c r="SOR88" s="17"/>
      <c r="SOS88" s="17"/>
      <c r="SOT88" s="17"/>
      <c r="SOU88" s="17"/>
      <c r="SOV88" s="17"/>
      <c r="SOW88" s="17"/>
      <c r="SOX88" s="17"/>
      <c r="SOY88" s="17"/>
      <c r="SOZ88" s="17"/>
      <c r="SPA88" s="17"/>
      <c r="SPB88" s="17"/>
      <c r="SPC88" s="17"/>
      <c r="SPD88" s="17"/>
      <c r="SPE88" s="17"/>
      <c r="SPF88" s="17"/>
      <c r="SPG88" s="17"/>
      <c r="SPH88" s="17"/>
      <c r="SPI88" s="17"/>
      <c r="SPJ88" s="17"/>
      <c r="SPK88" s="17"/>
      <c r="SPL88" s="17"/>
      <c r="SPM88" s="17"/>
      <c r="SPN88" s="17"/>
      <c r="SPO88" s="17"/>
      <c r="SPP88" s="17"/>
      <c r="SPQ88" s="17"/>
      <c r="SPR88" s="17"/>
      <c r="SPS88" s="17"/>
      <c r="SPT88" s="17"/>
      <c r="SPU88" s="17"/>
      <c r="SPV88" s="17"/>
      <c r="SPW88" s="17"/>
      <c r="SPX88" s="17"/>
      <c r="SPY88" s="17"/>
      <c r="SPZ88" s="17"/>
      <c r="SQA88" s="17"/>
      <c r="SQB88" s="17"/>
      <c r="SQC88" s="17"/>
      <c r="SQD88" s="17"/>
      <c r="SQE88" s="17"/>
      <c r="SQF88" s="17"/>
      <c r="SQG88" s="17"/>
      <c r="SQH88" s="17"/>
      <c r="SQI88" s="17"/>
      <c r="SQJ88" s="17"/>
      <c r="SQK88" s="17"/>
      <c r="SQL88" s="17"/>
      <c r="SQM88" s="17"/>
      <c r="SQN88" s="17"/>
      <c r="SQO88" s="17"/>
      <c r="SQP88" s="17"/>
      <c r="SQQ88" s="17"/>
      <c r="SQR88" s="17"/>
      <c r="SQS88" s="17"/>
      <c r="SQT88" s="17"/>
      <c r="SQU88" s="17"/>
      <c r="SQV88" s="17"/>
      <c r="SQW88" s="17"/>
      <c r="SQX88" s="17"/>
      <c r="SQY88" s="17"/>
      <c r="SQZ88" s="17"/>
      <c r="SRA88" s="17"/>
      <c r="SRB88" s="17"/>
      <c r="SRC88" s="17"/>
      <c r="SRD88" s="17"/>
      <c r="SRE88" s="17"/>
      <c r="SRF88" s="17"/>
      <c r="SRG88" s="17"/>
      <c r="SRH88" s="17"/>
      <c r="SRI88" s="17"/>
      <c r="SRJ88" s="17"/>
      <c r="SRK88" s="17"/>
      <c r="SRL88" s="17"/>
      <c r="SRM88" s="17"/>
      <c r="SRN88" s="17"/>
      <c r="SRO88" s="17"/>
      <c r="SRP88" s="17"/>
      <c r="SRQ88" s="17"/>
      <c r="SRR88" s="17"/>
      <c r="SRS88" s="17"/>
      <c r="SRT88" s="17"/>
      <c r="SRU88" s="17"/>
      <c r="SRV88" s="17"/>
      <c r="SRW88" s="17"/>
      <c r="SRX88" s="17"/>
      <c r="SRY88" s="17"/>
      <c r="SRZ88" s="17"/>
      <c r="SSA88" s="17"/>
      <c r="SSB88" s="17"/>
      <c r="SSC88" s="17"/>
      <c r="SSD88" s="17"/>
      <c r="SSE88" s="17"/>
      <c r="SSF88" s="17"/>
      <c r="SSG88" s="17"/>
      <c r="SSH88" s="17"/>
      <c r="SSI88" s="17"/>
      <c r="SSJ88" s="17"/>
      <c r="SSK88" s="17"/>
      <c r="SSL88" s="17"/>
      <c r="SSM88" s="17"/>
      <c r="SSN88" s="17"/>
      <c r="SSO88" s="17"/>
      <c r="SSP88" s="17"/>
      <c r="SSQ88" s="17"/>
      <c r="SSR88" s="17"/>
      <c r="SSS88" s="17"/>
      <c r="SST88" s="17"/>
      <c r="SSU88" s="17"/>
      <c r="SSV88" s="17"/>
      <c r="SSW88" s="17"/>
      <c r="SSX88" s="17"/>
      <c r="SSY88" s="17"/>
      <c r="SSZ88" s="17"/>
      <c r="STA88" s="17"/>
      <c r="STB88" s="17"/>
      <c r="STC88" s="17"/>
      <c r="STD88" s="17"/>
      <c r="STE88" s="17"/>
      <c r="STF88" s="17"/>
      <c r="STG88" s="17"/>
      <c r="STH88" s="17"/>
      <c r="STI88" s="17"/>
      <c r="STJ88" s="17"/>
      <c r="STK88" s="17"/>
      <c r="STL88" s="17"/>
      <c r="STM88" s="17"/>
      <c r="STN88" s="17"/>
      <c r="STO88" s="17"/>
      <c r="STP88" s="17"/>
      <c r="STQ88" s="17"/>
      <c r="STR88" s="17"/>
      <c r="STS88" s="17"/>
      <c r="STT88" s="17"/>
      <c r="STU88" s="17"/>
      <c r="STV88" s="17"/>
      <c r="STW88" s="17"/>
      <c r="STX88" s="17"/>
      <c r="STY88" s="17"/>
      <c r="STZ88" s="17"/>
      <c r="SUA88" s="17"/>
      <c r="SUB88" s="17"/>
      <c r="SUC88" s="17"/>
      <c r="SUD88" s="17"/>
      <c r="SUE88" s="17"/>
      <c r="SUF88" s="17"/>
      <c r="SUG88" s="17"/>
      <c r="SUH88" s="17"/>
      <c r="SUI88" s="17"/>
      <c r="SUJ88" s="17"/>
      <c r="SUK88" s="17"/>
      <c r="SUL88" s="17"/>
      <c r="SUM88" s="17"/>
      <c r="SUN88" s="17"/>
      <c r="SUO88" s="17"/>
      <c r="SUP88" s="17"/>
      <c r="SUQ88" s="17"/>
      <c r="SUR88" s="17"/>
      <c r="SUS88" s="17"/>
      <c r="SUT88" s="17"/>
      <c r="SUU88" s="17"/>
      <c r="SUV88" s="17"/>
      <c r="SUW88" s="17"/>
      <c r="SUX88" s="17"/>
      <c r="SUY88" s="17"/>
      <c r="SUZ88" s="17"/>
      <c r="SVA88" s="17"/>
      <c r="SVB88" s="17"/>
      <c r="SVC88" s="17"/>
      <c r="SVD88" s="17"/>
      <c r="SVE88" s="17"/>
      <c r="SVF88" s="17"/>
      <c r="SVG88" s="17"/>
      <c r="SVH88" s="17"/>
      <c r="SVI88" s="17"/>
      <c r="SVJ88" s="17"/>
      <c r="SVK88" s="17"/>
      <c r="SVL88" s="17"/>
      <c r="SVM88" s="17"/>
      <c r="SVN88" s="17"/>
      <c r="SVO88" s="17"/>
      <c r="SVP88" s="17"/>
      <c r="SVQ88" s="17"/>
      <c r="SVR88" s="17"/>
      <c r="SVS88" s="17"/>
      <c r="SVT88" s="17"/>
      <c r="SVU88" s="17"/>
      <c r="SVV88" s="17"/>
      <c r="SVW88" s="17"/>
      <c r="SVX88" s="17"/>
      <c r="SVY88" s="17"/>
      <c r="SVZ88" s="17"/>
      <c r="SWA88" s="17"/>
      <c r="SWB88" s="17"/>
      <c r="SWC88" s="17"/>
      <c r="SWD88" s="17"/>
      <c r="SWE88" s="17"/>
      <c r="SWF88" s="17"/>
      <c r="SWG88" s="17"/>
      <c r="SWH88" s="17"/>
      <c r="SWI88" s="17"/>
      <c r="SWJ88" s="17"/>
      <c r="SWK88" s="17"/>
      <c r="SWL88" s="17"/>
      <c r="SWM88" s="17"/>
      <c r="SWN88" s="17"/>
      <c r="SWO88" s="17"/>
      <c r="SWP88" s="17"/>
      <c r="SWQ88" s="17"/>
      <c r="SWR88" s="17"/>
      <c r="SWS88" s="17"/>
      <c r="SWT88" s="17"/>
      <c r="SWU88" s="17"/>
      <c r="SWV88" s="17"/>
      <c r="SWW88" s="17"/>
      <c r="SWX88" s="17"/>
      <c r="SWY88" s="17"/>
      <c r="SWZ88" s="17"/>
      <c r="SXA88" s="17"/>
      <c r="SXB88" s="17"/>
      <c r="SXC88" s="17"/>
      <c r="SXD88" s="17"/>
      <c r="SXE88" s="17"/>
      <c r="SXF88" s="17"/>
      <c r="SXG88" s="17"/>
      <c r="SXH88" s="17"/>
      <c r="SXI88" s="17"/>
      <c r="SXJ88" s="17"/>
      <c r="SXK88" s="17"/>
      <c r="SXL88" s="17"/>
      <c r="SXM88" s="17"/>
      <c r="SXN88" s="17"/>
      <c r="SXO88" s="17"/>
      <c r="SXP88" s="17"/>
      <c r="SXQ88" s="17"/>
      <c r="SXR88" s="17"/>
      <c r="SXS88" s="17"/>
      <c r="SXT88" s="17"/>
      <c r="SXU88" s="17"/>
      <c r="SXV88" s="17"/>
      <c r="SXW88" s="17"/>
      <c r="SXX88" s="17"/>
      <c r="SXY88" s="17"/>
      <c r="SXZ88" s="17"/>
      <c r="SYA88" s="17"/>
      <c r="SYB88" s="17"/>
      <c r="SYC88" s="17"/>
      <c r="SYD88" s="17"/>
      <c r="SYE88" s="17"/>
      <c r="SYF88" s="17"/>
      <c r="SYG88" s="17"/>
      <c r="SYH88" s="17"/>
      <c r="SYI88" s="17"/>
      <c r="SYJ88" s="17"/>
      <c r="SYK88" s="17"/>
      <c r="SYL88" s="17"/>
      <c r="SYM88" s="17"/>
      <c r="SYN88" s="17"/>
      <c r="SYO88" s="17"/>
      <c r="SYP88" s="17"/>
      <c r="SYQ88" s="17"/>
      <c r="SYR88" s="17"/>
      <c r="SYS88" s="17"/>
      <c r="SYT88" s="17"/>
      <c r="SYU88" s="17"/>
      <c r="SYV88" s="17"/>
      <c r="SYW88" s="17"/>
      <c r="SYX88" s="17"/>
      <c r="SYY88" s="17"/>
      <c r="SYZ88" s="17"/>
      <c r="SZA88" s="17"/>
      <c r="SZB88" s="17"/>
      <c r="SZC88" s="17"/>
      <c r="SZD88" s="17"/>
      <c r="SZE88" s="17"/>
      <c r="SZF88" s="17"/>
      <c r="SZG88" s="17"/>
      <c r="SZH88" s="17"/>
      <c r="SZI88" s="17"/>
      <c r="SZJ88" s="17"/>
      <c r="SZK88" s="17"/>
      <c r="SZL88" s="17"/>
      <c r="SZM88" s="17"/>
      <c r="SZN88" s="17"/>
      <c r="SZO88" s="17"/>
      <c r="SZP88" s="17"/>
      <c r="SZQ88" s="17"/>
      <c r="SZR88" s="17"/>
      <c r="SZS88" s="17"/>
      <c r="SZT88" s="17"/>
      <c r="SZU88" s="17"/>
      <c r="SZV88" s="17"/>
      <c r="SZW88" s="17"/>
      <c r="SZX88" s="17"/>
      <c r="SZY88" s="17"/>
      <c r="SZZ88" s="17"/>
      <c r="TAA88" s="17"/>
      <c r="TAB88" s="17"/>
      <c r="TAC88" s="17"/>
      <c r="TAD88" s="17"/>
      <c r="TAE88" s="17"/>
      <c r="TAF88" s="17"/>
      <c r="TAG88" s="17"/>
      <c r="TAH88" s="17"/>
      <c r="TAI88" s="17"/>
      <c r="TAJ88" s="17"/>
      <c r="TAK88" s="17"/>
      <c r="TAL88" s="17"/>
      <c r="TAM88" s="17"/>
      <c r="TAN88" s="17"/>
      <c r="TAO88" s="17"/>
      <c r="TAP88" s="17"/>
      <c r="TAQ88" s="17"/>
      <c r="TAR88" s="17"/>
      <c r="TAS88" s="17"/>
      <c r="TAT88" s="17"/>
      <c r="TAU88" s="17"/>
      <c r="TAV88" s="17"/>
      <c r="TAW88" s="17"/>
      <c r="TAX88" s="17"/>
      <c r="TAY88" s="17"/>
      <c r="TAZ88" s="17"/>
      <c r="TBA88" s="17"/>
      <c r="TBB88" s="17"/>
      <c r="TBC88" s="17"/>
      <c r="TBD88" s="17"/>
      <c r="TBE88" s="17"/>
      <c r="TBF88" s="17"/>
      <c r="TBG88" s="17"/>
      <c r="TBH88" s="17"/>
      <c r="TBI88" s="17"/>
      <c r="TBJ88" s="17"/>
      <c r="TBK88" s="17"/>
      <c r="TBL88" s="17"/>
      <c r="TBM88" s="17"/>
      <c r="TBN88" s="17"/>
      <c r="TBO88" s="17"/>
      <c r="TBP88" s="17"/>
      <c r="TBQ88" s="17"/>
      <c r="TBR88" s="17"/>
      <c r="TBS88" s="17"/>
      <c r="TBT88" s="17"/>
      <c r="TBU88" s="17"/>
      <c r="TBV88" s="17"/>
      <c r="TBW88" s="17"/>
      <c r="TBX88" s="17"/>
      <c r="TBY88" s="17"/>
      <c r="TBZ88" s="17"/>
      <c r="TCA88" s="17"/>
      <c r="TCB88" s="17"/>
      <c r="TCC88" s="17"/>
      <c r="TCD88" s="17"/>
      <c r="TCE88" s="17"/>
      <c r="TCF88" s="17"/>
      <c r="TCG88" s="17"/>
      <c r="TCH88" s="17"/>
      <c r="TCI88" s="17"/>
      <c r="TCJ88" s="17"/>
      <c r="TCK88" s="17"/>
      <c r="TCL88" s="17"/>
      <c r="TCM88" s="17"/>
      <c r="TCN88" s="17"/>
      <c r="TCO88" s="17"/>
      <c r="TCP88" s="17"/>
      <c r="TCQ88" s="17"/>
      <c r="TCR88" s="17"/>
      <c r="TCS88" s="17"/>
      <c r="TCT88" s="17"/>
      <c r="TCU88" s="17"/>
      <c r="TCV88" s="17"/>
      <c r="TCW88" s="17"/>
      <c r="TCX88" s="17"/>
      <c r="TCY88" s="17"/>
      <c r="TCZ88" s="17"/>
      <c r="TDA88" s="17"/>
      <c r="TDB88" s="17"/>
      <c r="TDC88" s="17"/>
      <c r="TDD88" s="17"/>
      <c r="TDE88" s="17"/>
      <c r="TDF88" s="17"/>
      <c r="TDG88" s="17"/>
      <c r="TDH88" s="17"/>
      <c r="TDI88" s="17"/>
      <c r="TDJ88" s="17"/>
      <c r="TDK88" s="17"/>
      <c r="TDL88" s="17"/>
      <c r="TDM88" s="17"/>
      <c r="TDN88" s="17"/>
      <c r="TDO88" s="17"/>
      <c r="TDP88" s="17"/>
      <c r="TDQ88" s="17"/>
      <c r="TDR88" s="17"/>
      <c r="TDS88" s="17"/>
      <c r="TDT88" s="17"/>
      <c r="TDU88" s="17"/>
      <c r="TDV88" s="17"/>
      <c r="TDW88" s="17"/>
      <c r="TDX88" s="17"/>
      <c r="TDY88" s="17"/>
      <c r="TDZ88" s="17"/>
      <c r="TEA88" s="17"/>
      <c r="TEB88" s="17"/>
      <c r="TEC88" s="17"/>
      <c r="TED88" s="17"/>
      <c r="TEE88" s="17"/>
      <c r="TEF88" s="17"/>
      <c r="TEG88" s="17"/>
      <c r="TEH88" s="17"/>
      <c r="TEI88" s="17"/>
      <c r="TEJ88" s="17"/>
      <c r="TEK88" s="17"/>
      <c r="TEL88" s="17"/>
      <c r="TEM88" s="17"/>
      <c r="TEN88" s="17"/>
      <c r="TEO88" s="17"/>
      <c r="TEP88" s="17"/>
      <c r="TEQ88" s="17"/>
      <c r="TER88" s="17"/>
      <c r="TES88" s="17"/>
      <c r="TET88" s="17"/>
      <c r="TEU88" s="17"/>
      <c r="TEV88" s="17"/>
      <c r="TEW88" s="17"/>
      <c r="TEX88" s="17"/>
      <c r="TEY88" s="17"/>
      <c r="TEZ88" s="17"/>
      <c r="TFA88" s="17"/>
      <c r="TFB88" s="17"/>
      <c r="TFC88" s="17"/>
      <c r="TFD88" s="17"/>
      <c r="TFE88" s="17"/>
      <c r="TFF88" s="17"/>
      <c r="TFG88" s="17"/>
      <c r="TFH88" s="17"/>
      <c r="TFI88" s="17"/>
      <c r="TFJ88" s="17"/>
      <c r="TFK88" s="17"/>
      <c r="TFL88" s="17"/>
      <c r="TFM88" s="17"/>
      <c r="TFN88" s="17"/>
      <c r="TFO88" s="17"/>
      <c r="TFP88" s="17"/>
      <c r="TFQ88" s="17"/>
      <c r="TFR88" s="17"/>
      <c r="TFS88" s="17"/>
      <c r="TFT88" s="17"/>
      <c r="TFU88" s="17"/>
      <c r="TFV88" s="17"/>
      <c r="TFW88" s="17"/>
      <c r="TFX88" s="17"/>
      <c r="TFY88" s="17"/>
      <c r="TFZ88" s="17"/>
      <c r="TGA88" s="17"/>
      <c r="TGB88" s="17"/>
      <c r="TGC88" s="17"/>
      <c r="TGD88" s="17"/>
      <c r="TGE88" s="17"/>
      <c r="TGF88" s="17"/>
      <c r="TGG88" s="17"/>
      <c r="TGH88" s="17"/>
      <c r="TGI88" s="17"/>
      <c r="TGJ88" s="17"/>
      <c r="TGK88" s="17"/>
      <c r="TGL88" s="17"/>
      <c r="TGM88" s="17"/>
      <c r="TGN88" s="17"/>
      <c r="TGO88" s="17"/>
      <c r="TGP88" s="17"/>
      <c r="TGQ88" s="17"/>
      <c r="TGR88" s="17"/>
      <c r="TGS88" s="17"/>
      <c r="TGT88" s="17"/>
      <c r="TGU88" s="17"/>
      <c r="TGV88" s="17"/>
      <c r="TGW88" s="17"/>
      <c r="TGX88" s="17"/>
      <c r="TGY88" s="17"/>
      <c r="TGZ88" s="17"/>
      <c r="THA88" s="17"/>
      <c r="THB88" s="17"/>
      <c r="THC88" s="17"/>
      <c r="THD88" s="17"/>
      <c r="THE88" s="17"/>
      <c r="THF88" s="17"/>
      <c r="THG88" s="17"/>
      <c r="THH88" s="17"/>
      <c r="THI88" s="17"/>
      <c r="THJ88" s="17"/>
      <c r="THK88" s="17"/>
      <c r="THL88" s="17"/>
      <c r="THM88" s="17"/>
      <c r="THN88" s="17"/>
      <c r="THO88" s="17"/>
      <c r="THP88" s="17"/>
      <c r="THQ88" s="17"/>
      <c r="THR88" s="17"/>
      <c r="THS88" s="17"/>
      <c r="THT88" s="17"/>
      <c r="THU88" s="17"/>
      <c r="THV88" s="17"/>
      <c r="THW88" s="17"/>
      <c r="THX88" s="17"/>
      <c r="THY88" s="17"/>
      <c r="THZ88" s="17"/>
      <c r="TIA88" s="17"/>
      <c r="TIB88" s="17"/>
      <c r="TIC88" s="17"/>
      <c r="TID88" s="17"/>
      <c r="TIE88" s="17"/>
      <c r="TIF88" s="17"/>
      <c r="TIG88" s="17"/>
      <c r="TIH88" s="17"/>
      <c r="TII88" s="17"/>
      <c r="TIJ88" s="17"/>
      <c r="TIK88" s="17"/>
      <c r="TIL88" s="17"/>
      <c r="TIM88" s="17"/>
      <c r="TIN88" s="17"/>
      <c r="TIO88" s="17"/>
      <c r="TIP88" s="17"/>
      <c r="TIQ88" s="17"/>
      <c r="TIR88" s="17"/>
      <c r="TIS88" s="17"/>
      <c r="TIT88" s="17"/>
      <c r="TIU88" s="17"/>
      <c r="TIV88" s="17"/>
      <c r="TIW88" s="17"/>
      <c r="TIX88" s="17"/>
      <c r="TIY88" s="17"/>
      <c r="TIZ88" s="17"/>
      <c r="TJA88" s="17"/>
      <c r="TJB88" s="17"/>
      <c r="TJC88" s="17"/>
      <c r="TJD88" s="17"/>
      <c r="TJE88" s="17"/>
      <c r="TJF88" s="17"/>
      <c r="TJG88" s="17"/>
      <c r="TJH88" s="17"/>
      <c r="TJI88" s="17"/>
      <c r="TJJ88" s="17"/>
      <c r="TJK88" s="17"/>
      <c r="TJL88" s="17"/>
      <c r="TJM88" s="17"/>
      <c r="TJN88" s="17"/>
      <c r="TJO88" s="17"/>
      <c r="TJP88" s="17"/>
      <c r="TJQ88" s="17"/>
      <c r="TJR88" s="17"/>
      <c r="TJS88" s="17"/>
      <c r="TJT88" s="17"/>
      <c r="TJU88" s="17"/>
      <c r="TJV88" s="17"/>
      <c r="TJW88" s="17"/>
      <c r="TJX88" s="17"/>
      <c r="TJY88" s="17"/>
      <c r="TJZ88" s="17"/>
      <c r="TKA88" s="17"/>
      <c r="TKB88" s="17"/>
      <c r="TKC88" s="17"/>
      <c r="TKD88" s="17"/>
      <c r="TKE88" s="17"/>
      <c r="TKF88" s="17"/>
      <c r="TKG88" s="17"/>
      <c r="TKH88" s="17"/>
      <c r="TKI88" s="17"/>
      <c r="TKJ88" s="17"/>
      <c r="TKK88" s="17"/>
      <c r="TKL88" s="17"/>
      <c r="TKM88" s="17"/>
      <c r="TKN88" s="17"/>
      <c r="TKO88" s="17"/>
      <c r="TKP88" s="17"/>
      <c r="TKQ88" s="17"/>
      <c r="TKR88" s="17"/>
      <c r="TKS88" s="17"/>
      <c r="TKT88" s="17"/>
      <c r="TKU88" s="17"/>
      <c r="TKV88" s="17"/>
      <c r="TKW88" s="17"/>
      <c r="TKX88" s="17"/>
      <c r="TKY88" s="17"/>
      <c r="TKZ88" s="17"/>
      <c r="TLA88" s="17"/>
      <c r="TLB88" s="17"/>
      <c r="TLC88" s="17"/>
      <c r="TLD88" s="17"/>
      <c r="TLE88" s="17"/>
      <c r="TLF88" s="17"/>
      <c r="TLG88" s="17"/>
      <c r="TLH88" s="17"/>
      <c r="TLI88" s="17"/>
      <c r="TLJ88" s="17"/>
      <c r="TLK88" s="17"/>
      <c r="TLL88" s="17"/>
      <c r="TLM88" s="17"/>
      <c r="TLN88" s="17"/>
      <c r="TLO88" s="17"/>
      <c r="TLP88" s="17"/>
      <c r="TLQ88" s="17"/>
      <c r="TLR88" s="17"/>
      <c r="TLS88" s="17"/>
      <c r="TLT88" s="17"/>
      <c r="TLU88" s="17"/>
      <c r="TLV88" s="17"/>
      <c r="TLW88" s="17"/>
      <c r="TLX88" s="17"/>
      <c r="TLY88" s="17"/>
      <c r="TLZ88" s="17"/>
      <c r="TMA88" s="17"/>
      <c r="TMB88" s="17"/>
      <c r="TMC88" s="17"/>
      <c r="TMD88" s="17"/>
      <c r="TME88" s="17"/>
      <c r="TMF88" s="17"/>
      <c r="TMG88" s="17"/>
      <c r="TMH88" s="17"/>
      <c r="TMI88" s="17"/>
      <c r="TMJ88" s="17"/>
      <c r="TMK88" s="17"/>
      <c r="TML88" s="17"/>
      <c r="TMM88" s="17"/>
      <c r="TMN88" s="17"/>
      <c r="TMO88" s="17"/>
      <c r="TMP88" s="17"/>
      <c r="TMQ88" s="17"/>
      <c r="TMR88" s="17"/>
      <c r="TMS88" s="17"/>
      <c r="TMT88" s="17"/>
      <c r="TMU88" s="17"/>
      <c r="TMV88" s="17"/>
      <c r="TMW88" s="17"/>
      <c r="TMX88" s="17"/>
      <c r="TMY88" s="17"/>
      <c r="TMZ88" s="17"/>
      <c r="TNA88" s="17"/>
      <c r="TNB88" s="17"/>
      <c r="TNC88" s="17"/>
      <c r="TND88" s="17"/>
      <c r="TNE88" s="17"/>
      <c r="TNF88" s="17"/>
      <c r="TNG88" s="17"/>
      <c r="TNH88" s="17"/>
      <c r="TNI88" s="17"/>
      <c r="TNJ88" s="17"/>
      <c r="TNK88" s="17"/>
      <c r="TNL88" s="17"/>
      <c r="TNM88" s="17"/>
      <c r="TNN88" s="17"/>
      <c r="TNO88" s="17"/>
      <c r="TNP88" s="17"/>
      <c r="TNQ88" s="17"/>
      <c r="TNR88" s="17"/>
      <c r="TNS88" s="17"/>
      <c r="TNT88" s="17"/>
      <c r="TNU88" s="17"/>
      <c r="TNV88" s="17"/>
      <c r="TNW88" s="17"/>
      <c r="TNX88" s="17"/>
      <c r="TNY88" s="17"/>
      <c r="TNZ88" s="17"/>
      <c r="TOA88" s="17"/>
      <c r="TOB88" s="17"/>
      <c r="TOC88" s="17"/>
      <c r="TOD88" s="17"/>
      <c r="TOE88" s="17"/>
      <c r="TOF88" s="17"/>
      <c r="TOG88" s="17"/>
      <c r="TOH88" s="17"/>
      <c r="TOI88" s="17"/>
      <c r="TOJ88" s="17"/>
      <c r="TOK88" s="17"/>
      <c r="TOL88" s="17"/>
      <c r="TOM88" s="17"/>
      <c r="TON88" s="17"/>
      <c r="TOO88" s="17"/>
      <c r="TOP88" s="17"/>
      <c r="TOQ88" s="17"/>
      <c r="TOR88" s="17"/>
      <c r="TOS88" s="17"/>
      <c r="TOT88" s="17"/>
      <c r="TOU88" s="17"/>
      <c r="TOV88" s="17"/>
      <c r="TOW88" s="17"/>
      <c r="TOX88" s="17"/>
      <c r="TOY88" s="17"/>
      <c r="TOZ88" s="17"/>
      <c r="TPA88" s="17"/>
      <c r="TPB88" s="17"/>
      <c r="TPC88" s="17"/>
      <c r="TPD88" s="17"/>
      <c r="TPE88" s="17"/>
      <c r="TPF88" s="17"/>
      <c r="TPG88" s="17"/>
      <c r="TPH88" s="17"/>
      <c r="TPI88" s="17"/>
      <c r="TPJ88" s="17"/>
      <c r="TPK88" s="17"/>
      <c r="TPL88" s="17"/>
      <c r="TPM88" s="17"/>
      <c r="TPN88" s="17"/>
      <c r="TPO88" s="17"/>
      <c r="TPP88" s="17"/>
      <c r="TPQ88" s="17"/>
      <c r="TPR88" s="17"/>
      <c r="TPS88" s="17"/>
      <c r="TPT88" s="17"/>
      <c r="TPU88" s="17"/>
      <c r="TPV88" s="17"/>
      <c r="TPW88" s="17"/>
      <c r="TPX88" s="17"/>
      <c r="TPY88" s="17"/>
      <c r="TPZ88" s="17"/>
      <c r="TQA88" s="17"/>
      <c r="TQB88" s="17"/>
      <c r="TQC88" s="17"/>
      <c r="TQD88" s="17"/>
      <c r="TQE88" s="17"/>
      <c r="TQF88" s="17"/>
      <c r="TQG88" s="17"/>
      <c r="TQH88" s="17"/>
      <c r="TQI88" s="17"/>
      <c r="TQJ88" s="17"/>
      <c r="TQK88" s="17"/>
      <c r="TQL88" s="17"/>
      <c r="TQM88" s="17"/>
      <c r="TQN88" s="17"/>
      <c r="TQO88" s="17"/>
      <c r="TQP88" s="17"/>
      <c r="TQQ88" s="17"/>
      <c r="TQR88" s="17"/>
      <c r="TQS88" s="17"/>
      <c r="TQT88" s="17"/>
      <c r="TQU88" s="17"/>
      <c r="TQV88" s="17"/>
      <c r="TQW88" s="17"/>
      <c r="TQX88" s="17"/>
      <c r="TQY88" s="17"/>
      <c r="TQZ88" s="17"/>
      <c r="TRA88" s="17"/>
      <c r="TRB88" s="17"/>
      <c r="TRC88" s="17"/>
      <c r="TRD88" s="17"/>
      <c r="TRE88" s="17"/>
      <c r="TRF88" s="17"/>
      <c r="TRG88" s="17"/>
      <c r="TRH88" s="17"/>
      <c r="TRI88" s="17"/>
      <c r="TRJ88" s="17"/>
      <c r="TRK88" s="17"/>
      <c r="TRL88" s="17"/>
      <c r="TRM88" s="17"/>
      <c r="TRN88" s="17"/>
      <c r="TRO88" s="17"/>
      <c r="TRP88" s="17"/>
      <c r="TRQ88" s="17"/>
      <c r="TRR88" s="17"/>
      <c r="TRS88" s="17"/>
      <c r="TRT88" s="17"/>
      <c r="TRU88" s="17"/>
      <c r="TRV88" s="17"/>
      <c r="TRW88" s="17"/>
      <c r="TRX88" s="17"/>
      <c r="TRY88" s="17"/>
      <c r="TRZ88" s="17"/>
      <c r="TSA88" s="17"/>
      <c r="TSB88" s="17"/>
      <c r="TSC88" s="17"/>
      <c r="TSD88" s="17"/>
      <c r="TSE88" s="17"/>
      <c r="TSF88" s="17"/>
      <c r="TSG88" s="17"/>
      <c r="TSH88" s="17"/>
      <c r="TSI88" s="17"/>
      <c r="TSJ88" s="17"/>
      <c r="TSK88" s="17"/>
      <c r="TSL88" s="17"/>
      <c r="TSM88" s="17"/>
      <c r="TSN88" s="17"/>
      <c r="TSO88" s="17"/>
      <c r="TSP88" s="17"/>
      <c r="TSQ88" s="17"/>
      <c r="TSR88" s="17"/>
      <c r="TSS88" s="17"/>
      <c r="TST88" s="17"/>
      <c r="TSU88" s="17"/>
      <c r="TSV88" s="17"/>
      <c r="TSW88" s="17"/>
      <c r="TSX88" s="17"/>
      <c r="TSY88" s="17"/>
      <c r="TSZ88" s="17"/>
      <c r="TTA88" s="17"/>
      <c r="TTB88" s="17"/>
      <c r="TTC88" s="17"/>
      <c r="TTD88" s="17"/>
      <c r="TTE88" s="17"/>
      <c r="TTF88" s="17"/>
      <c r="TTG88" s="17"/>
      <c r="TTH88" s="17"/>
      <c r="TTI88" s="17"/>
      <c r="TTJ88" s="17"/>
      <c r="TTK88" s="17"/>
      <c r="TTL88" s="17"/>
      <c r="TTM88" s="17"/>
      <c r="TTN88" s="17"/>
      <c r="TTO88" s="17"/>
      <c r="TTP88" s="17"/>
      <c r="TTQ88" s="17"/>
      <c r="TTR88" s="17"/>
      <c r="TTS88" s="17"/>
      <c r="TTT88" s="17"/>
      <c r="TTU88" s="17"/>
      <c r="TTV88" s="17"/>
      <c r="TTW88" s="17"/>
      <c r="TTX88" s="17"/>
      <c r="TTY88" s="17"/>
      <c r="TTZ88" s="17"/>
      <c r="TUA88" s="17"/>
      <c r="TUB88" s="17"/>
      <c r="TUC88" s="17"/>
      <c r="TUD88" s="17"/>
      <c r="TUE88" s="17"/>
      <c r="TUF88" s="17"/>
      <c r="TUG88" s="17"/>
      <c r="TUH88" s="17"/>
      <c r="TUI88" s="17"/>
      <c r="TUJ88" s="17"/>
      <c r="TUK88" s="17"/>
      <c r="TUL88" s="17"/>
      <c r="TUM88" s="17"/>
      <c r="TUN88" s="17"/>
      <c r="TUO88" s="17"/>
      <c r="TUP88" s="17"/>
      <c r="TUQ88" s="17"/>
      <c r="TUR88" s="17"/>
      <c r="TUS88" s="17"/>
      <c r="TUT88" s="17"/>
      <c r="TUU88" s="17"/>
      <c r="TUV88" s="17"/>
      <c r="TUW88" s="17"/>
      <c r="TUX88" s="17"/>
      <c r="TUY88" s="17"/>
      <c r="TUZ88" s="17"/>
      <c r="TVA88" s="17"/>
      <c r="TVB88" s="17"/>
      <c r="TVC88" s="17"/>
      <c r="TVD88" s="17"/>
      <c r="TVE88" s="17"/>
      <c r="TVF88" s="17"/>
      <c r="TVG88" s="17"/>
      <c r="TVH88" s="17"/>
      <c r="TVI88" s="17"/>
      <c r="TVJ88" s="17"/>
      <c r="TVK88" s="17"/>
      <c r="TVL88" s="17"/>
      <c r="TVM88" s="17"/>
      <c r="TVN88" s="17"/>
      <c r="TVO88" s="17"/>
      <c r="TVP88" s="17"/>
      <c r="TVQ88" s="17"/>
      <c r="TVR88" s="17"/>
      <c r="TVS88" s="17"/>
      <c r="TVT88" s="17"/>
      <c r="TVU88" s="17"/>
      <c r="TVV88" s="17"/>
      <c r="TVW88" s="17"/>
      <c r="TVX88" s="17"/>
      <c r="TVY88" s="17"/>
      <c r="TVZ88" s="17"/>
      <c r="TWA88" s="17"/>
      <c r="TWB88" s="17"/>
      <c r="TWC88" s="17"/>
      <c r="TWD88" s="17"/>
      <c r="TWE88" s="17"/>
      <c r="TWF88" s="17"/>
      <c r="TWG88" s="17"/>
      <c r="TWH88" s="17"/>
      <c r="TWI88" s="17"/>
      <c r="TWJ88" s="17"/>
      <c r="TWK88" s="17"/>
      <c r="TWL88" s="17"/>
      <c r="TWM88" s="17"/>
      <c r="TWN88" s="17"/>
      <c r="TWO88" s="17"/>
      <c r="TWP88" s="17"/>
      <c r="TWQ88" s="17"/>
      <c r="TWR88" s="17"/>
      <c r="TWS88" s="17"/>
      <c r="TWT88" s="17"/>
      <c r="TWU88" s="17"/>
      <c r="TWV88" s="17"/>
      <c r="TWW88" s="17"/>
      <c r="TWX88" s="17"/>
      <c r="TWY88" s="17"/>
      <c r="TWZ88" s="17"/>
      <c r="TXA88" s="17"/>
      <c r="TXB88" s="17"/>
      <c r="TXC88" s="17"/>
      <c r="TXD88" s="17"/>
      <c r="TXE88" s="17"/>
      <c r="TXF88" s="17"/>
      <c r="TXG88" s="17"/>
      <c r="TXH88" s="17"/>
      <c r="TXI88" s="17"/>
      <c r="TXJ88" s="17"/>
      <c r="TXK88" s="17"/>
      <c r="TXL88" s="17"/>
      <c r="TXM88" s="17"/>
      <c r="TXN88" s="17"/>
      <c r="TXO88" s="17"/>
      <c r="TXP88" s="17"/>
      <c r="TXQ88" s="17"/>
      <c r="TXR88" s="17"/>
      <c r="TXS88" s="17"/>
      <c r="TXT88" s="17"/>
      <c r="TXU88" s="17"/>
      <c r="TXV88" s="17"/>
      <c r="TXW88" s="17"/>
      <c r="TXX88" s="17"/>
      <c r="TXY88" s="17"/>
      <c r="TXZ88" s="17"/>
      <c r="TYA88" s="17"/>
      <c r="TYB88" s="17"/>
      <c r="TYC88" s="17"/>
      <c r="TYD88" s="17"/>
      <c r="TYE88" s="17"/>
      <c r="TYF88" s="17"/>
      <c r="TYG88" s="17"/>
      <c r="TYH88" s="17"/>
      <c r="TYI88" s="17"/>
      <c r="TYJ88" s="17"/>
      <c r="TYK88" s="17"/>
      <c r="TYL88" s="17"/>
      <c r="TYM88" s="17"/>
      <c r="TYN88" s="17"/>
      <c r="TYO88" s="17"/>
      <c r="TYP88" s="17"/>
      <c r="TYQ88" s="17"/>
      <c r="TYR88" s="17"/>
      <c r="TYS88" s="17"/>
      <c r="TYT88" s="17"/>
      <c r="TYU88" s="17"/>
      <c r="TYV88" s="17"/>
      <c r="TYW88" s="17"/>
      <c r="TYX88" s="17"/>
      <c r="TYY88" s="17"/>
      <c r="TYZ88" s="17"/>
      <c r="TZA88" s="17"/>
      <c r="TZB88" s="17"/>
      <c r="TZC88" s="17"/>
      <c r="TZD88" s="17"/>
      <c r="TZE88" s="17"/>
      <c r="TZF88" s="17"/>
      <c r="TZG88" s="17"/>
      <c r="TZH88" s="17"/>
      <c r="TZI88" s="17"/>
      <c r="TZJ88" s="17"/>
      <c r="TZK88" s="17"/>
      <c r="TZL88" s="17"/>
      <c r="TZM88" s="17"/>
      <c r="TZN88" s="17"/>
      <c r="TZO88" s="17"/>
      <c r="TZP88" s="17"/>
      <c r="TZQ88" s="17"/>
      <c r="TZR88" s="17"/>
      <c r="TZS88" s="17"/>
      <c r="TZT88" s="17"/>
      <c r="TZU88" s="17"/>
      <c r="TZV88" s="17"/>
      <c r="TZW88" s="17"/>
      <c r="TZX88" s="17"/>
      <c r="TZY88" s="17"/>
      <c r="TZZ88" s="17"/>
      <c r="UAA88" s="17"/>
      <c r="UAB88" s="17"/>
      <c r="UAC88" s="17"/>
      <c r="UAD88" s="17"/>
      <c r="UAE88" s="17"/>
      <c r="UAF88" s="17"/>
      <c r="UAG88" s="17"/>
      <c r="UAH88" s="17"/>
      <c r="UAI88" s="17"/>
      <c r="UAJ88" s="17"/>
      <c r="UAK88" s="17"/>
      <c r="UAL88" s="17"/>
      <c r="UAM88" s="17"/>
      <c r="UAN88" s="17"/>
      <c r="UAO88" s="17"/>
      <c r="UAP88" s="17"/>
      <c r="UAQ88" s="17"/>
      <c r="UAR88" s="17"/>
      <c r="UAS88" s="17"/>
      <c r="UAT88" s="17"/>
      <c r="UAU88" s="17"/>
      <c r="UAV88" s="17"/>
      <c r="UAW88" s="17"/>
      <c r="UAX88" s="17"/>
      <c r="UAY88" s="17"/>
      <c r="UAZ88" s="17"/>
      <c r="UBA88" s="17"/>
      <c r="UBB88" s="17"/>
      <c r="UBC88" s="17"/>
      <c r="UBD88" s="17"/>
      <c r="UBE88" s="17"/>
      <c r="UBF88" s="17"/>
      <c r="UBG88" s="17"/>
      <c r="UBH88" s="17"/>
      <c r="UBI88" s="17"/>
      <c r="UBJ88" s="17"/>
      <c r="UBK88" s="17"/>
      <c r="UBL88" s="17"/>
      <c r="UBM88" s="17"/>
      <c r="UBN88" s="17"/>
      <c r="UBO88" s="17"/>
      <c r="UBP88" s="17"/>
      <c r="UBQ88" s="17"/>
      <c r="UBR88" s="17"/>
      <c r="UBS88" s="17"/>
      <c r="UBT88" s="17"/>
      <c r="UBU88" s="17"/>
      <c r="UBV88" s="17"/>
      <c r="UBW88" s="17"/>
      <c r="UBX88" s="17"/>
      <c r="UBY88" s="17"/>
      <c r="UBZ88" s="17"/>
      <c r="UCA88" s="17"/>
      <c r="UCB88" s="17"/>
      <c r="UCC88" s="17"/>
      <c r="UCD88" s="17"/>
      <c r="UCE88" s="17"/>
      <c r="UCF88" s="17"/>
      <c r="UCG88" s="17"/>
      <c r="UCH88" s="17"/>
      <c r="UCI88" s="17"/>
      <c r="UCJ88" s="17"/>
      <c r="UCK88" s="17"/>
      <c r="UCL88" s="17"/>
      <c r="UCM88" s="17"/>
      <c r="UCN88" s="17"/>
      <c r="UCO88" s="17"/>
      <c r="UCP88" s="17"/>
      <c r="UCQ88" s="17"/>
      <c r="UCR88" s="17"/>
      <c r="UCS88" s="17"/>
      <c r="UCT88" s="17"/>
      <c r="UCU88" s="17"/>
      <c r="UCV88" s="17"/>
      <c r="UCW88" s="17"/>
      <c r="UCX88" s="17"/>
      <c r="UCY88" s="17"/>
      <c r="UCZ88" s="17"/>
      <c r="UDA88" s="17"/>
      <c r="UDB88" s="17"/>
      <c r="UDC88" s="17"/>
      <c r="UDD88" s="17"/>
      <c r="UDE88" s="17"/>
      <c r="UDF88" s="17"/>
      <c r="UDG88" s="17"/>
      <c r="UDH88" s="17"/>
      <c r="UDI88" s="17"/>
      <c r="UDJ88" s="17"/>
      <c r="UDK88" s="17"/>
      <c r="UDL88" s="17"/>
      <c r="UDM88" s="17"/>
      <c r="UDN88" s="17"/>
      <c r="UDO88" s="17"/>
      <c r="UDP88" s="17"/>
      <c r="UDQ88" s="17"/>
      <c r="UDR88" s="17"/>
      <c r="UDS88" s="17"/>
      <c r="UDT88" s="17"/>
      <c r="UDU88" s="17"/>
      <c r="UDV88" s="17"/>
      <c r="UDW88" s="17"/>
      <c r="UDX88" s="17"/>
      <c r="UDY88" s="17"/>
      <c r="UDZ88" s="17"/>
      <c r="UEA88" s="17"/>
      <c r="UEB88" s="17"/>
      <c r="UEC88" s="17"/>
      <c r="UED88" s="17"/>
      <c r="UEE88" s="17"/>
      <c r="UEF88" s="17"/>
      <c r="UEG88" s="17"/>
      <c r="UEH88" s="17"/>
      <c r="UEI88" s="17"/>
      <c r="UEJ88" s="17"/>
      <c r="UEK88" s="17"/>
      <c r="UEL88" s="17"/>
      <c r="UEM88" s="17"/>
      <c r="UEN88" s="17"/>
      <c r="UEO88" s="17"/>
      <c r="UEP88" s="17"/>
      <c r="UEQ88" s="17"/>
      <c r="UER88" s="17"/>
      <c r="UES88" s="17"/>
      <c r="UET88" s="17"/>
      <c r="UEU88" s="17"/>
      <c r="UEV88" s="17"/>
      <c r="UEW88" s="17"/>
      <c r="UEX88" s="17"/>
      <c r="UEY88" s="17"/>
      <c r="UEZ88" s="17"/>
      <c r="UFA88" s="17"/>
      <c r="UFB88" s="17"/>
      <c r="UFC88" s="17"/>
      <c r="UFD88" s="17"/>
      <c r="UFE88" s="17"/>
      <c r="UFF88" s="17"/>
      <c r="UFG88" s="17"/>
      <c r="UFH88" s="17"/>
      <c r="UFI88" s="17"/>
      <c r="UFJ88" s="17"/>
      <c r="UFK88" s="17"/>
      <c r="UFL88" s="17"/>
      <c r="UFM88" s="17"/>
      <c r="UFN88" s="17"/>
      <c r="UFO88" s="17"/>
      <c r="UFP88" s="17"/>
      <c r="UFQ88" s="17"/>
      <c r="UFR88" s="17"/>
      <c r="UFS88" s="17"/>
      <c r="UFT88" s="17"/>
      <c r="UFU88" s="17"/>
      <c r="UFV88" s="17"/>
      <c r="UFW88" s="17"/>
      <c r="UFX88" s="17"/>
      <c r="UFY88" s="17"/>
      <c r="UFZ88" s="17"/>
      <c r="UGA88" s="17"/>
      <c r="UGB88" s="17"/>
      <c r="UGC88" s="17"/>
      <c r="UGD88" s="17"/>
      <c r="UGE88" s="17"/>
      <c r="UGF88" s="17"/>
      <c r="UGG88" s="17"/>
      <c r="UGH88" s="17"/>
      <c r="UGI88" s="17"/>
      <c r="UGJ88" s="17"/>
      <c r="UGK88" s="17"/>
      <c r="UGL88" s="17"/>
      <c r="UGM88" s="17"/>
      <c r="UGN88" s="17"/>
      <c r="UGO88" s="17"/>
      <c r="UGP88" s="17"/>
      <c r="UGQ88" s="17"/>
      <c r="UGR88" s="17"/>
      <c r="UGS88" s="17"/>
      <c r="UGT88" s="17"/>
      <c r="UGU88" s="17"/>
      <c r="UGV88" s="17"/>
      <c r="UGW88" s="17"/>
      <c r="UGX88" s="17"/>
      <c r="UGY88" s="17"/>
      <c r="UGZ88" s="17"/>
      <c r="UHA88" s="17"/>
      <c r="UHB88" s="17"/>
      <c r="UHC88" s="17"/>
      <c r="UHD88" s="17"/>
      <c r="UHE88" s="17"/>
      <c r="UHF88" s="17"/>
      <c r="UHG88" s="17"/>
      <c r="UHH88" s="17"/>
      <c r="UHI88" s="17"/>
      <c r="UHJ88" s="17"/>
      <c r="UHK88" s="17"/>
      <c r="UHL88" s="17"/>
      <c r="UHM88" s="17"/>
      <c r="UHN88" s="17"/>
      <c r="UHO88" s="17"/>
      <c r="UHP88" s="17"/>
      <c r="UHQ88" s="17"/>
      <c r="UHR88" s="17"/>
      <c r="UHS88" s="17"/>
      <c r="UHT88" s="17"/>
      <c r="UHU88" s="17"/>
      <c r="UHV88" s="17"/>
      <c r="UHW88" s="17"/>
      <c r="UHX88" s="17"/>
      <c r="UHY88" s="17"/>
      <c r="UHZ88" s="17"/>
      <c r="UIA88" s="17"/>
      <c r="UIB88" s="17"/>
      <c r="UIC88" s="17"/>
      <c r="UID88" s="17"/>
      <c r="UIE88" s="17"/>
      <c r="UIF88" s="17"/>
      <c r="UIG88" s="17"/>
      <c r="UIH88" s="17"/>
      <c r="UII88" s="17"/>
      <c r="UIJ88" s="17"/>
      <c r="UIK88" s="17"/>
      <c r="UIL88" s="17"/>
      <c r="UIM88" s="17"/>
      <c r="UIN88" s="17"/>
      <c r="UIO88" s="17"/>
      <c r="UIP88" s="17"/>
      <c r="UIQ88" s="17"/>
      <c r="UIR88" s="17"/>
      <c r="UIS88" s="17"/>
      <c r="UIT88" s="17"/>
      <c r="UIU88" s="17"/>
      <c r="UIV88" s="17"/>
      <c r="UIW88" s="17"/>
      <c r="UIX88" s="17"/>
      <c r="UIY88" s="17"/>
      <c r="UIZ88" s="17"/>
      <c r="UJA88" s="17"/>
      <c r="UJB88" s="17"/>
      <c r="UJC88" s="17"/>
      <c r="UJD88" s="17"/>
      <c r="UJE88" s="17"/>
      <c r="UJF88" s="17"/>
      <c r="UJG88" s="17"/>
      <c r="UJH88" s="17"/>
      <c r="UJI88" s="17"/>
      <c r="UJJ88" s="17"/>
      <c r="UJK88" s="17"/>
      <c r="UJL88" s="17"/>
      <c r="UJM88" s="17"/>
      <c r="UJN88" s="17"/>
      <c r="UJO88" s="17"/>
      <c r="UJP88" s="17"/>
      <c r="UJQ88" s="17"/>
      <c r="UJR88" s="17"/>
      <c r="UJS88" s="17"/>
      <c r="UJT88" s="17"/>
      <c r="UJU88" s="17"/>
      <c r="UJV88" s="17"/>
      <c r="UJW88" s="17"/>
      <c r="UJX88" s="17"/>
      <c r="UJY88" s="17"/>
      <c r="UJZ88" s="17"/>
      <c r="UKA88" s="17"/>
      <c r="UKB88" s="17"/>
      <c r="UKC88" s="17"/>
      <c r="UKD88" s="17"/>
      <c r="UKE88" s="17"/>
      <c r="UKF88" s="17"/>
      <c r="UKG88" s="17"/>
      <c r="UKH88" s="17"/>
      <c r="UKI88" s="17"/>
      <c r="UKJ88" s="17"/>
      <c r="UKK88" s="17"/>
      <c r="UKL88" s="17"/>
      <c r="UKM88" s="17"/>
      <c r="UKN88" s="17"/>
      <c r="UKO88" s="17"/>
      <c r="UKP88" s="17"/>
      <c r="UKQ88" s="17"/>
      <c r="UKR88" s="17"/>
      <c r="UKS88" s="17"/>
      <c r="UKT88" s="17"/>
      <c r="UKU88" s="17"/>
      <c r="UKV88" s="17"/>
      <c r="UKW88" s="17"/>
      <c r="UKX88" s="17"/>
      <c r="UKY88" s="17"/>
      <c r="UKZ88" s="17"/>
      <c r="ULA88" s="17"/>
      <c r="ULB88" s="17"/>
      <c r="ULC88" s="17"/>
      <c r="ULD88" s="17"/>
      <c r="ULE88" s="17"/>
      <c r="ULF88" s="17"/>
      <c r="ULG88" s="17"/>
      <c r="ULH88" s="17"/>
      <c r="ULI88" s="17"/>
      <c r="ULJ88" s="17"/>
      <c r="ULK88" s="17"/>
      <c r="ULL88" s="17"/>
      <c r="ULM88" s="17"/>
      <c r="ULN88" s="17"/>
      <c r="ULO88" s="17"/>
      <c r="ULP88" s="17"/>
      <c r="ULQ88" s="17"/>
      <c r="ULR88" s="17"/>
      <c r="ULS88" s="17"/>
      <c r="ULT88" s="17"/>
      <c r="ULU88" s="17"/>
      <c r="ULV88" s="17"/>
      <c r="ULW88" s="17"/>
      <c r="ULX88" s="17"/>
      <c r="ULY88" s="17"/>
      <c r="ULZ88" s="17"/>
      <c r="UMA88" s="17"/>
      <c r="UMB88" s="17"/>
      <c r="UMC88" s="17"/>
      <c r="UMD88" s="17"/>
      <c r="UME88" s="17"/>
      <c r="UMF88" s="17"/>
      <c r="UMG88" s="17"/>
      <c r="UMH88" s="17"/>
      <c r="UMI88" s="17"/>
      <c r="UMJ88" s="17"/>
      <c r="UMK88" s="17"/>
      <c r="UML88" s="17"/>
      <c r="UMM88" s="17"/>
      <c r="UMN88" s="17"/>
      <c r="UMO88" s="17"/>
      <c r="UMP88" s="17"/>
      <c r="UMQ88" s="17"/>
      <c r="UMR88" s="17"/>
      <c r="UMS88" s="17"/>
      <c r="UMT88" s="17"/>
      <c r="UMU88" s="17"/>
      <c r="UMV88" s="17"/>
      <c r="UMW88" s="17"/>
      <c r="UMX88" s="17"/>
      <c r="UMY88" s="17"/>
      <c r="UMZ88" s="17"/>
      <c r="UNA88" s="17"/>
      <c r="UNB88" s="17"/>
      <c r="UNC88" s="17"/>
      <c r="UND88" s="17"/>
      <c r="UNE88" s="17"/>
      <c r="UNF88" s="17"/>
      <c r="UNG88" s="17"/>
      <c r="UNH88" s="17"/>
      <c r="UNI88" s="17"/>
      <c r="UNJ88" s="17"/>
      <c r="UNK88" s="17"/>
      <c r="UNL88" s="17"/>
      <c r="UNM88" s="17"/>
      <c r="UNN88" s="17"/>
      <c r="UNO88" s="17"/>
      <c r="UNP88" s="17"/>
      <c r="UNQ88" s="17"/>
      <c r="UNR88" s="17"/>
      <c r="UNS88" s="17"/>
      <c r="UNT88" s="17"/>
      <c r="UNU88" s="17"/>
      <c r="UNV88" s="17"/>
      <c r="UNW88" s="17"/>
      <c r="UNX88" s="17"/>
      <c r="UNY88" s="17"/>
      <c r="UNZ88" s="17"/>
      <c r="UOA88" s="17"/>
      <c r="UOB88" s="17"/>
      <c r="UOC88" s="17"/>
      <c r="UOD88" s="17"/>
      <c r="UOE88" s="17"/>
      <c r="UOF88" s="17"/>
      <c r="UOG88" s="17"/>
      <c r="UOH88" s="17"/>
      <c r="UOI88" s="17"/>
      <c r="UOJ88" s="17"/>
      <c r="UOK88" s="17"/>
      <c r="UOL88" s="17"/>
      <c r="UOM88" s="17"/>
      <c r="UON88" s="17"/>
      <c r="UOO88" s="17"/>
      <c r="UOP88" s="17"/>
      <c r="UOQ88" s="17"/>
      <c r="UOR88" s="17"/>
      <c r="UOS88" s="17"/>
      <c r="UOT88" s="17"/>
      <c r="UOU88" s="17"/>
      <c r="UOV88" s="17"/>
      <c r="UOW88" s="17"/>
      <c r="UOX88" s="17"/>
      <c r="UOY88" s="17"/>
      <c r="UOZ88" s="17"/>
      <c r="UPA88" s="17"/>
      <c r="UPB88" s="17"/>
      <c r="UPC88" s="17"/>
      <c r="UPD88" s="17"/>
      <c r="UPE88" s="17"/>
      <c r="UPF88" s="17"/>
      <c r="UPG88" s="17"/>
      <c r="UPH88" s="17"/>
      <c r="UPI88" s="17"/>
      <c r="UPJ88" s="17"/>
      <c r="UPK88" s="17"/>
      <c r="UPL88" s="17"/>
      <c r="UPM88" s="17"/>
      <c r="UPN88" s="17"/>
      <c r="UPO88" s="17"/>
      <c r="UPP88" s="17"/>
      <c r="UPQ88" s="17"/>
      <c r="UPR88" s="17"/>
      <c r="UPS88" s="17"/>
      <c r="UPT88" s="17"/>
      <c r="UPU88" s="17"/>
      <c r="UPV88" s="17"/>
      <c r="UPW88" s="17"/>
      <c r="UPX88" s="17"/>
      <c r="UPY88" s="17"/>
      <c r="UPZ88" s="17"/>
      <c r="UQA88" s="17"/>
      <c r="UQB88" s="17"/>
      <c r="UQC88" s="17"/>
      <c r="UQD88" s="17"/>
      <c r="UQE88" s="17"/>
      <c r="UQF88" s="17"/>
      <c r="UQG88" s="17"/>
      <c r="UQH88" s="17"/>
      <c r="UQI88" s="17"/>
      <c r="UQJ88" s="17"/>
      <c r="UQK88" s="17"/>
      <c r="UQL88" s="17"/>
      <c r="UQM88" s="17"/>
      <c r="UQN88" s="17"/>
      <c r="UQO88" s="17"/>
      <c r="UQP88" s="17"/>
      <c r="UQQ88" s="17"/>
      <c r="UQR88" s="17"/>
      <c r="UQS88" s="17"/>
      <c r="UQT88" s="17"/>
      <c r="UQU88" s="17"/>
      <c r="UQV88" s="17"/>
      <c r="UQW88" s="17"/>
      <c r="UQX88" s="17"/>
      <c r="UQY88" s="17"/>
      <c r="UQZ88" s="17"/>
      <c r="URA88" s="17"/>
      <c r="URB88" s="17"/>
      <c r="URC88" s="17"/>
      <c r="URD88" s="17"/>
      <c r="URE88" s="17"/>
      <c r="URF88" s="17"/>
      <c r="URG88" s="17"/>
      <c r="URH88" s="17"/>
      <c r="URI88" s="17"/>
      <c r="URJ88" s="17"/>
      <c r="URK88" s="17"/>
      <c r="URL88" s="17"/>
      <c r="URM88" s="17"/>
      <c r="URN88" s="17"/>
      <c r="URO88" s="17"/>
      <c r="URP88" s="17"/>
      <c r="URQ88" s="17"/>
      <c r="URR88" s="17"/>
      <c r="URS88" s="17"/>
      <c r="URT88" s="17"/>
      <c r="URU88" s="17"/>
      <c r="URV88" s="17"/>
      <c r="URW88" s="17"/>
      <c r="URX88" s="17"/>
      <c r="URY88" s="17"/>
      <c r="URZ88" s="17"/>
      <c r="USA88" s="17"/>
      <c r="USB88" s="17"/>
      <c r="USC88" s="17"/>
      <c r="USD88" s="17"/>
      <c r="USE88" s="17"/>
      <c r="USF88" s="17"/>
      <c r="USG88" s="17"/>
      <c r="USH88" s="17"/>
      <c r="USI88" s="17"/>
      <c r="USJ88" s="17"/>
      <c r="USK88" s="17"/>
      <c r="USL88" s="17"/>
      <c r="USM88" s="17"/>
      <c r="USN88" s="17"/>
      <c r="USO88" s="17"/>
      <c r="USP88" s="17"/>
      <c r="USQ88" s="17"/>
      <c r="USR88" s="17"/>
      <c r="USS88" s="17"/>
      <c r="UST88" s="17"/>
      <c r="USU88" s="17"/>
      <c r="USV88" s="17"/>
      <c r="USW88" s="17"/>
      <c r="USX88" s="17"/>
      <c r="USY88" s="17"/>
      <c r="USZ88" s="17"/>
      <c r="UTA88" s="17"/>
      <c r="UTB88" s="17"/>
      <c r="UTC88" s="17"/>
      <c r="UTD88" s="17"/>
      <c r="UTE88" s="17"/>
      <c r="UTF88" s="17"/>
      <c r="UTG88" s="17"/>
      <c r="UTH88" s="17"/>
      <c r="UTI88" s="17"/>
      <c r="UTJ88" s="17"/>
      <c r="UTK88" s="17"/>
      <c r="UTL88" s="17"/>
      <c r="UTM88" s="17"/>
      <c r="UTN88" s="17"/>
      <c r="UTO88" s="17"/>
      <c r="UTP88" s="17"/>
      <c r="UTQ88" s="17"/>
      <c r="UTR88" s="17"/>
      <c r="UTS88" s="17"/>
      <c r="UTT88" s="17"/>
      <c r="UTU88" s="17"/>
      <c r="UTV88" s="17"/>
      <c r="UTW88" s="17"/>
      <c r="UTX88" s="17"/>
      <c r="UTY88" s="17"/>
      <c r="UTZ88" s="17"/>
      <c r="UUA88" s="17"/>
      <c r="UUB88" s="17"/>
      <c r="UUC88" s="17"/>
      <c r="UUD88" s="17"/>
      <c r="UUE88" s="17"/>
      <c r="UUF88" s="17"/>
      <c r="UUG88" s="17"/>
      <c r="UUH88" s="17"/>
      <c r="UUI88" s="17"/>
      <c r="UUJ88" s="17"/>
      <c r="UUK88" s="17"/>
      <c r="UUL88" s="17"/>
      <c r="UUM88" s="17"/>
      <c r="UUN88" s="17"/>
      <c r="UUO88" s="17"/>
      <c r="UUP88" s="17"/>
      <c r="UUQ88" s="17"/>
      <c r="UUR88" s="17"/>
      <c r="UUS88" s="17"/>
      <c r="UUT88" s="17"/>
      <c r="UUU88" s="17"/>
      <c r="UUV88" s="17"/>
      <c r="UUW88" s="17"/>
      <c r="UUX88" s="17"/>
      <c r="UUY88" s="17"/>
      <c r="UUZ88" s="17"/>
      <c r="UVA88" s="17"/>
      <c r="UVB88" s="17"/>
      <c r="UVC88" s="17"/>
      <c r="UVD88" s="17"/>
      <c r="UVE88" s="17"/>
      <c r="UVF88" s="17"/>
      <c r="UVG88" s="17"/>
      <c r="UVH88" s="17"/>
      <c r="UVI88" s="17"/>
      <c r="UVJ88" s="17"/>
      <c r="UVK88" s="17"/>
      <c r="UVL88" s="17"/>
      <c r="UVM88" s="17"/>
      <c r="UVN88" s="17"/>
      <c r="UVO88" s="17"/>
      <c r="UVP88" s="17"/>
      <c r="UVQ88" s="17"/>
      <c r="UVR88" s="17"/>
      <c r="UVS88" s="17"/>
      <c r="UVT88" s="17"/>
      <c r="UVU88" s="17"/>
      <c r="UVV88" s="17"/>
      <c r="UVW88" s="17"/>
      <c r="UVX88" s="17"/>
      <c r="UVY88" s="17"/>
      <c r="UVZ88" s="17"/>
      <c r="UWA88" s="17"/>
      <c r="UWB88" s="17"/>
      <c r="UWC88" s="17"/>
      <c r="UWD88" s="17"/>
      <c r="UWE88" s="17"/>
      <c r="UWF88" s="17"/>
      <c r="UWG88" s="17"/>
      <c r="UWH88" s="17"/>
      <c r="UWI88" s="17"/>
      <c r="UWJ88" s="17"/>
      <c r="UWK88" s="17"/>
      <c r="UWL88" s="17"/>
      <c r="UWM88" s="17"/>
      <c r="UWN88" s="17"/>
      <c r="UWO88" s="17"/>
      <c r="UWP88" s="17"/>
      <c r="UWQ88" s="17"/>
      <c r="UWR88" s="17"/>
      <c r="UWS88" s="17"/>
      <c r="UWT88" s="17"/>
      <c r="UWU88" s="17"/>
      <c r="UWV88" s="17"/>
      <c r="UWW88" s="17"/>
      <c r="UWX88" s="17"/>
      <c r="UWY88" s="17"/>
      <c r="UWZ88" s="17"/>
      <c r="UXA88" s="17"/>
      <c r="UXB88" s="17"/>
      <c r="UXC88" s="17"/>
      <c r="UXD88" s="17"/>
      <c r="UXE88" s="17"/>
      <c r="UXF88" s="17"/>
      <c r="UXG88" s="17"/>
      <c r="UXH88" s="17"/>
      <c r="UXI88" s="17"/>
      <c r="UXJ88" s="17"/>
      <c r="UXK88" s="17"/>
      <c r="UXL88" s="17"/>
      <c r="UXM88" s="17"/>
      <c r="UXN88" s="17"/>
      <c r="UXO88" s="17"/>
      <c r="UXP88" s="17"/>
      <c r="UXQ88" s="17"/>
      <c r="UXR88" s="17"/>
      <c r="UXS88" s="17"/>
      <c r="UXT88" s="17"/>
      <c r="UXU88" s="17"/>
      <c r="UXV88" s="17"/>
      <c r="UXW88" s="17"/>
      <c r="UXX88" s="17"/>
      <c r="UXY88" s="17"/>
      <c r="UXZ88" s="17"/>
      <c r="UYA88" s="17"/>
      <c r="UYB88" s="17"/>
      <c r="UYC88" s="17"/>
      <c r="UYD88" s="17"/>
      <c r="UYE88" s="17"/>
      <c r="UYF88" s="17"/>
      <c r="UYG88" s="17"/>
      <c r="UYH88" s="17"/>
      <c r="UYI88" s="17"/>
      <c r="UYJ88" s="17"/>
      <c r="UYK88" s="17"/>
      <c r="UYL88" s="17"/>
      <c r="UYM88" s="17"/>
      <c r="UYN88" s="17"/>
      <c r="UYO88" s="17"/>
      <c r="UYP88" s="17"/>
      <c r="UYQ88" s="17"/>
      <c r="UYR88" s="17"/>
      <c r="UYS88" s="17"/>
      <c r="UYT88" s="17"/>
      <c r="UYU88" s="17"/>
      <c r="UYV88" s="17"/>
      <c r="UYW88" s="17"/>
      <c r="UYX88" s="17"/>
      <c r="UYY88" s="17"/>
      <c r="UYZ88" s="17"/>
      <c r="UZA88" s="17"/>
      <c r="UZB88" s="17"/>
      <c r="UZC88" s="17"/>
      <c r="UZD88" s="17"/>
      <c r="UZE88" s="17"/>
      <c r="UZF88" s="17"/>
      <c r="UZG88" s="17"/>
      <c r="UZH88" s="17"/>
      <c r="UZI88" s="17"/>
      <c r="UZJ88" s="17"/>
      <c r="UZK88" s="17"/>
      <c r="UZL88" s="17"/>
      <c r="UZM88" s="17"/>
      <c r="UZN88" s="17"/>
      <c r="UZO88" s="17"/>
      <c r="UZP88" s="17"/>
      <c r="UZQ88" s="17"/>
      <c r="UZR88" s="17"/>
      <c r="UZS88" s="17"/>
      <c r="UZT88" s="17"/>
      <c r="UZU88" s="17"/>
      <c r="UZV88" s="17"/>
      <c r="UZW88" s="17"/>
      <c r="UZX88" s="17"/>
      <c r="UZY88" s="17"/>
      <c r="UZZ88" s="17"/>
      <c r="VAA88" s="17"/>
      <c r="VAB88" s="17"/>
      <c r="VAC88" s="17"/>
      <c r="VAD88" s="17"/>
      <c r="VAE88" s="17"/>
      <c r="VAF88" s="17"/>
      <c r="VAG88" s="17"/>
      <c r="VAH88" s="17"/>
      <c r="VAI88" s="17"/>
      <c r="VAJ88" s="17"/>
      <c r="VAK88" s="17"/>
      <c r="VAL88" s="17"/>
      <c r="VAM88" s="17"/>
      <c r="VAN88" s="17"/>
      <c r="VAO88" s="17"/>
      <c r="VAP88" s="17"/>
      <c r="VAQ88" s="17"/>
      <c r="VAR88" s="17"/>
      <c r="VAS88" s="17"/>
      <c r="VAT88" s="17"/>
      <c r="VAU88" s="17"/>
      <c r="VAV88" s="17"/>
      <c r="VAW88" s="17"/>
      <c r="VAX88" s="17"/>
      <c r="VAY88" s="17"/>
      <c r="VAZ88" s="17"/>
      <c r="VBA88" s="17"/>
      <c r="VBB88" s="17"/>
      <c r="VBC88" s="17"/>
      <c r="VBD88" s="17"/>
      <c r="VBE88" s="17"/>
      <c r="VBF88" s="17"/>
      <c r="VBG88" s="17"/>
      <c r="VBH88" s="17"/>
      <c r="VBI88" s="17"/>
      <c r="VBJ88" s="17"/>
      <c r="VBK88" s="17"/>
      <c r="VBL88" s="17"/>
      <c r="VBM88" s="17"/>
      <c r="VBN88" s="17"/>
      <c r="VBO88" s="17"/>
      <c r="VBP88" s="17"/>
      <c r="VBQ88" s="17"/>
      <c r="VBR88" s="17"/>
      <c r="VBS88" s="17"/>
      <c r="VBT88" s="17"/>
      <c r="VBU88" s="17"/>
      <c r="VBV88" s="17"/>
      <c r="VBW88" s="17"/>
      <c r="VBX88" s="17"/>
      <c r="VBY88" s="17"/>
      <c r="VBZ88" s="17"/>
      <c r="VCA88" s="17"/>
      <c r="VCB88" s="17"/>
      <c r="VCC88" s="17"/>
      <c r="VCD88" s="17"/>
      <c r="VCE88" s="17"/>
      <c r="VCF88" s="17"/>
      <c r="VCG88" s="17"/>
      <c r="VCH88" s="17"/>
      <c r="VCI88" s="17"/>
      <c r="VCJ88" s="17"/>
      <c r="VCK88" s="17"/>
      <c r="VCL88" s="17"/>
      <c r="VCM88" s="17"/>
      <c r="VCN88" s="17"/>
      <c r="VCO88" s="17"/>
      <c r="VCP88" s="17"/>
      <c r="VCQ88" s="17"/>
      <c r="VCR88" s="17"/>
      <c r="VCS88" s="17"/>
      <c r="VCT88" s="17"/>
      <c r="VCU88" s="17"/>
      <c r="VCV88" s="17"/>
      <c r="VCW88" s="17"/>
      <c r="VCX88" s="17"/>
      <c r="VCY88" s="17"/>
      <c r="VCZ88" s="17"/>
      <c r="VDA88" s="17"/>
      <c r="VDB88" s="17"/>
      <c r="VDC88" s="17"/>
      <c r="VDD88" s="17"/>
      <c r="VDE88" s="17"/>
      <c r="VDF88" s="17"/>
      <c r="VDG88" s="17"/>
      <c r="VDH88" s="17"/>
      <c r="VDI88" s="17"/>
      <c r="VDJ88" s="17"/>
      <c r="VDK88" s="17"/>
      <c r="VDL88" s="17"/>
      <c r="VDM88" s="17"/>
      <c r="VDN88" s="17"/>
      <c r="VDO88" s="17"/>
      <c r="VDP88" s="17"/>
      <c r="VDQ88" s="17"/>
      <c r="VDR88" s="17"/>
      <c r="VDS88" s="17"/>
      <c r="VDT88" s="17"/>
      <c r="VDU88" s="17"/>
      <c r="VDV88" s="17"/>
      <c r="VDW88" s="17"/>
      <c r="VDX88" s="17"/>
      <c r="VDY88" s="17"/>
      <c r="VDZ88" s="17"/>
      <c r="VEA88" s="17"/>
      <c r="VEB88" s="17"/>
      <c r="VEC88" s="17"/>
      <c r="VED88" s="17"/>
      <c r="VEE88" s="17"/>
      <c r="VEF88" s="17"/>
      <c r="VEG88" s="17"/>
      <c r="VEH88" s="17"/>
      <c r="VEI88" s="17"/>
      <c r="VEJ88" s="17"/>
      <c r="VEK88" s="17"/>
      <c r="VEL88" s="17"/>
      <c r="VEM88" s="17"/>
      <c r="VEN88" s="17"/>
      <c r="VEO88" s="17"/>
      <c r="VEP88" s="17"/>
      <c r="VEQ88" s="17"/>
      <c r="VER88" s="17"/>
      <c r="VES88" s="17"/>
      <c r="VET88" s="17"/>
      <c r="VEU88" s="17"/>
      <c r="VEV88" s="17"/>
      <c r="VEW88" s="17"/>
      <c r="VEX88" s="17"/>
      <c r="VEY88" s="17"/>
      <c r="VEZ88" s="17"/>
      <c r="VFA88" s="17"/>
      <c r="VFB88" s="17"/>
      <c r="VFC88" s="17"/>
      <c r="VFD88" s="17"/>
      <c r="VFE88" s="17"/>
      <c r="VFF88" s="17"/>
      <c r="VFG88" s="17"/>
      <c r="VFH88" s="17"/>
      <c r="VFI88" s="17"/>
      <c r="VFJ88" s="17"/>
      <c r="VFK88" s="17"/>
      <c r="VFL88" s="17"/>
      <c r="VFM88" s="17"/>
      <c r="VFN88" s="17"/>
      <c r="VFO88" s="17"/>
      <c r="VFP88" s="17"/>
      <c r="VFQ88" s="17"/>
      <c r="VFR88" s="17"/>
      <c r="VFS88" s="17"/>
      <c r="VFT88" s="17"/>
      <c r="VFU88" s="17"/>
      <c r="VFV88" s="17"/>
      <c r="VFW88" s="17"/>
      <c r="VFX88" s="17"/>
      <c r="VFY88" s="17"/>
      <c r="VFZ88" s="17"/>
      <c r="VGA88" s="17"/>
      <c r="VGB88" s="17"/>
      <c r="VGC88" s="17"/>
      <c r="VGD88" s="17"/>
      <c r="VGE88" s="17"/>
      <c r="VGF88" s="17"/>
      <c r="VGG88" s="17"/>
      <c r="VGH88" s="17"/>
      <c r="VGI88" s="17"/>
      <c r="VGJ88" s="17"/>
      <c r="VGK88" s="17"/>
      <c r="VGL88" s="17"/>
      <c r="VGM88" s="17"/>
      <c r="VGN88" s="17"/>
      <c r="VGO88" s="17"/>
      <c r="VGP88" s="17"/>
      <c r="VGQ88" s="17"/>
      <c r="VGR88" s="17"/>
      <c r="VGS88" s="17"/>
      <c r="VGT88" s="17"/>
      <c r="VGU88" s="17"/>
      <c r="VGV88" s="17"/>
      <c r="VGW88" s="17"/>
      <c r="VGX88" s="17"/>
      <c r="VGY88" s="17"/>
      <c r="VGZ88" s="17"/>
      <c r="VHA88" s="17"/>
      <c r="VHB88" s="17"/>
      <c r="VHC88" s="17"/>
      <c r="VHD88" s="17"/>
      <c r="VHE88" s="17"/>
      <c r="VHF88" s="17"/>
      <c r="VHG88" s="17"/>
      <c r="VHH88" s="17"/>
      <c r="VHI88" s="17"/>
      <c r="VHJ88" s="17"/>
      <c r="VHK88" s="17"/>
      <c r="VHL88" s="17"/>
      <c r="VHM88" s="17"/>
      <c r="VHN88" s="17"/>
      <c r="VHO88" s="17"/>
      <c r="VHP88" s="17"/>
      <c r="VHQ88" s="17"/>
      <c r="VHR88" s="17"/>
      <c r="VHS88" s="17"/>
      <c r="VHT88" s="17"/>
      <c r="VHU88" s="17"/>
      <c r="VHV88" s="17"/>
      <c r="VHW88" s="17"/>
      <c r="VHX88" s="17"/>
      <c r="VHY88" s="17"/>
      <c r="VHZ88" s="17"/>
      <c r="VIA88" s="17"/>
      <c r="VIB88" s="17"/>
      <c r="VIC88" s="17"/>
      <c r="VID88" s="17"/>
      <c r="VIE88" s="17"/>
      <c r="VIF88" s="17"/>
      <c r="VIG88" s="17"/>
      <c r="VIH88" s="17"/>
      <c r="VII88" s="17"/>
      <c r="VIJ88" s="17"/>
      <c r="VIK88" s="17"/>
      <c r="VIL88" s="17"/>
      <c r="VIM88" s="17"/>
      <c r="VIN88" s="17"/>
      <c r="VIO88" s="17"/>
      <c r="VIP88" s="17"/>
      <c r="VIQ88" s="17"/>
      <c r="VIR88" s="17"/>
      <c r="VIS88" s="17"/>
      <c r="VIT88" s="17"/>
      <c r="VIU88" s="17"/>
      <c r="VIV88" s="17"/>
      <c r="VIW88" s="17"/>
      <c r="VIX88" s="17"/>
      <c r="VIY88" s="17"/>
      <c r="VIZ88" s="17"/>
      <c r="VJA88" s="17"/>
      <c r="VJB88" s="17"/>
      <c r="VJC88" s="17"/>
      <c r="VJD88" s="17"/>
      <c r="VJE88" s="17"/>
      <c r="VJF88" s="17"/>
      <c r="VJG88" s="17"/>
      <c r="VJH88" s="17"/>
      <c r="VJI88" s="17"/>
      <c r="VJJ88" s="17"/>
      <c r="VJK88" s="17"/>
      <c r="VJL88" s="17"/>
      <c r="VJM88" s="17"/>
      <c r="VJN88" s="17"/>
      <c r="VJO88" s="17"/>
      <c r="VJP88" s="17"/>
      <c r="VJQ88" s="17"/>
      <c r="VJR88" s="17"/>
      <c r="VJS88" s="17"/>
      <c r="VJT88" s="17"/>
      <c r="VJU88" s="17"/>
      <c r="VJV88" s="17"/>
      <c r="VJW88" s="17"/>
      <c r="VJX88" s="17"/>
      <c r="VJY88" s="17"/>
      <c r="VJZ88" s="17"/>
      <c r="VKA88" s="17"/>
      <c r="VKB88" s="17"/>
      <c r="VKC88" s="17"/>
      <c r="VKD88" s="17"/>
      <c r="VKE88" s="17"/>
      <c r="VKF88" s="17"/>
      <c r="VKG88" s="17"/>
      <c r="VKH88" s="17"/>
      <c r="VKI88" s="17"/>
      <c r="VKJ88" s="17"/>
      <c r="VKK88" s="17"/>
      <c r="VKL88" s="17"/>
      <c r="VKM88" s="17"/>
      <c r="VKN88" s="17"/>
      <c r="VKO88" s="17"/>
      <c r="VKP88" s="17"/>
      <c r="VKQ88" s="17"/>
      <c r="VKR88" s="17"/>
      <c r="VKS88" s="17"/>
      <c r="VKT88" s="17"/>
      <c r="VKU88" s="17"/>
      <c r="VKV88" s="17"/>
      <c r="VKW88" s="17"/>
      <c r="VKX88" s="17"/>
      <c r="VKY88" s="17"/>
      <c r="VKZ88" s="17"/>
      <c r="VLA88" s="17"/>
      <c r="VLB88" s="17"/>
      <c r="VLC88" s="17"/>
      <c r="VLD88" s="17"/>
      <c r="VLE88" s="17"/>
      <c r="VLF88" s="17"/>
      <c r="VLG88" s="17"/>
      <c r="VLH88" s="17"/>
      <c r="VLI88" s="17"/>
      <c r="VLJ88" s="17"/>
      <c r="VLK88" s="17"/>
      <c r="VLL88" s="17"/>
      <c r="VLM88" s="17"/>
      <c r="VLN88" s="17"/>
      <c r="VLO88" s="17"/>
      <c r="VLP88" s="17"/>
      <c r="VLQ88" s="17"/>
      <c r="VLR88" s="17"/>
      <c r="VLS88" s="17"/>
      <c r="VLT88" s="17"/>
      <c r="VLU88" s="17"/>
      <c r="VLV88" s="17"/>
      <c r="VLW88" s="17"/>
      <c r="VLX88" s="17"/>
      <c r="VLY88" s="17"/>
      <c r="VLZ88" s="17"/>
      <c r="VMA88" s="17"/>
      <c r="VMB88" s="17"/>
      <c r="VMC88" s="17"/>
      <c r="VMD88" s="17"/>
      <c r="VME88" s="17"/>
      <c r="VMF88" s="17"/>
      <c r="VMG88" s="17"/>
      <c r="VMH88" s="17"/>
      <c r="VMI88" s="17"/>
      <c r="VMJ88" s="17"/>
      <c r="VMK88" s="17"/>
      <c r="VML88" s="17"/>
      <c r="VMM88" s="17"/>
      <c r="VMN88" s="17"/>
      <c r="VMO88" s="17"/>
      <c r="VMP88" s="17"/>
      <c r="VMQ88" s="17"/>
      <c r="VMR88" s="17"/>
      <c r="VMS88" s="17"/>
      <c r="VMT88" s="17"/>
      <c r="VMU88" s="17"/>
      <c r="VMV88" s="17"/>
      <c r="VMW88" s="17"/>
      <c r="VMX88" s="17"/>
      <c r="VMY88" s="17"/>
      <c r="VMZ88" s="17"/>
      <c r="VNA88" s="17"/>
      <c r="VNB88" s="17"/>
      <c r="VNC88" s="17"/>
      <c r="VND88" s="17"/>
      <c r="VNE88" s="17"/>
      <c r="VNF88" s="17"/>
      <c r="VNG88" s="17"/>
      <c r="VNH88" s="17"/>
      <c r="VNI88" s="17"/>
      <c r="VNJ88" s="17"/>
      <c r="VNK88" s="17"/>
      <c r="VNL88" s="17"/>
      <c r="VNM88" s="17"/>
      <c r="VNN88" s="17"/>
      <c r="VNO88" s="17"/>
      <c r="VNP88" s="17"/>
      <c r="VNQ88" s="17"/>
      <c r="VNR88" s="17"/>
      <c r="VNS88" s="17"/>
      <c r="VNT88" s="17"/>
      <c r="VNU88" s="17"/>
      <c r="VNV88" s="17"/>
      <c r="VNW88" s="17"/>
      <c r="VNX88" s="17"/>
      <c r="VNY88" s="17"/>
      <c r="VNZ88" s="17"/>
      <c r="VOA88" s="17"/>
      <c r="VOB88" s="17"/>
      <c r="VOC88" s="17"/>
      <c r="VOD88" s="17"/>
      <c r="VOE88" s="17"/>
      <c r="VOF88" s="17"/>
      <c r="VOG88" s="17"/>
      <c r="VOH88" s="17"/>
      <c r="VOI88" s="17"/>
      <c r="VOJ88" s="17"/>
      <c r="VOK88" s="17"/>
      <c r="VOL88" s="17"/>
      <c r="VOM88" s="17"/>
      <c r="VON88" s="17"/>
      <c r="VOO88" s="17"/>
      <c r="VOP88" s="17"/>
      <c r="VOQ88" s="17"/>
      <c r="VOR88" s="17"/>
      <c r="VOS88" s="17"/>
      <c r="VOT88" s="17"/>
      <c r="VOU88" s="17"/>
      <c r="VOV88" s="17"/>
      <c r="VOW88" s="17"/>
      <c r="VOX88" s="17"/>
      <c r="VOY88" s="17"/>
      <c r="VOZ88" s="17"/>
      <c r="VPA88" s="17"/>
      <c r="VPB88" s="17"/>
      <c r="VPC88" s="17"/>
      <c r="VPD88" s="17"/>
      <c r="VPE88" s="17"/>
      <c r="VPF88" s="17"/>
      <c r="VPG88" s="17"/>
      <c r="VPH88" s="17"/>
      <c r="VPI88" s="17"/>
      <c r="VPJ88" s="17"/>
      <c r="VPK88" s="17"/>
      <c r="VPL88" s="17"/>
      <c r="VPM88" s="17"/>
      <c r="VPN88" s="17"/>
      <c r="VPO88" s="17"/>
      <c r="VPP88" s="17"/>
      <c r="VPQ88" s="17"/>
      <c r="VPR88" s="17"/>
      <c r="VPS88" s="17"/>
      <c r="VPT88" s="17"/>
      <c r="VPU88" s="17"/>
      <c r="VPV88" s="17"/>
      <c r="VPW88" s="17"/>
      <c r="VPX88" s="17"/>
      <c r="VPY88" s="17"/>
      <c r="VPZ88" s="17"/>
      <c r="VQA88" s="17"/>
      <c r="VQB88" s="17"/>
      <c r="VQC88" s="17"/>
      <c r="VQD88" s="17"/>
      <c r="VQE88" s="17"/>
      <c r="VQF88" s="17"/>
      <c r="VQG88" s="17"/>
      <c r="VQH88" s="17"/>
      <c r="VQI88" s="17"/>
      <c r="VQJ88" s="17"/>
      <c r="VQK88" s="17"/>
      <c r="VQL88" s="17"/>
      <c r="VQM88" s="17"/>
      <c r="VQN88" s="17"/>
      <c r="VQO88" s="17"/>
      <c r="VQP88" s="17"/>
      <c r="VQQ88" s="17"/>
      <c r="VQR88" s="17"/>
      <c r="VQS88" s="17"/>
      <c r="VQT88" s="17"/>
      <c r="VQU88" s="17"/>
      <c r="VQV88" s="17"/>
      <c r="VQW88" s="17"/>
      <c r="VQX88" s="17"/>
      <c r="VQY88" s="17"/>
      <c r="VQZ88" s="17"/>
      <c r="VRA88" s="17"/>
      <c r="VRB88" s="17"/>
      <c r="VRC88" s="17"/>
      <c r="VRD88" s="17"/>
      <c r="VRE88" s="17"/>
      <c r="VRF88" s="17"/>
      <c r="VRG88" s="17"/>
      <c r="VRH88" s="17"/>
      <c r="VRI88" s="17"/>
      <c r="VRJ88" s="17"/>
      <c r="VRK88" s="17"/>
      <c r="VRL88" s="17"/>
      <c r="VRM88" s="17"/>
      <c r="VRN88" s="17"/>
      <c r="VRO88" s="17"/>
      <c r="VRP88" s="17"/>
      <c r="VRQ88" s="17"/>
      <c r="VRR88" s="17"/>
      <c r="VRS88" s="17"/>
      <c r="VRT88" s="17"/>
      <c r="VRU88" s="17"/>
      <c r="VRV88" s="17"/>
      <c r="VRW88" s="17"/>
      <c r="VRX88" s="17"/>
      <c r="VRY88" s="17"/>
      <c r="VRZ88" s="17"/>
      <c r="VSA88" s="17"/>
      <c r="VSB88" s="17"/>
      <c r="VSC88" s="17"/>
      <c r="VSD88" s="17"/>
      <c r="VSE88" s="17"/>
      <c r="VSF88" s="17"/>
      <c r="VSG88" s="17"/>
      <c r="VSH88" s="17"/>
      <c r="VSI88" s="17"/>
      <c r="VSJ88" s="17"/>
      <c r="VSK88" s="17"/>
      <c r="VSL88" s="17"/>
      <c r="VSM88" s="17"/>
      <c r="VSN88" s="17"/>
      <c r="VSO88" s="17"/>
      <c r="VSP88" s="17"/>
      <c r="VSQ88" s="17"/>
      <c r="VSR88" s="17"/>
      <c r="VSS88" s="17"/>
      <c r="VST88" s="17"/>
      <c r="VSU88" s="17"/>
      <c r="VSV88" s="17"/>
      <c r="VSW88" s="17"/>
      <c r="VSX88" s="17"/>
      <c r="VSY88" s="17"/>
      <c r="VSZ88" s="17"/>
      <c r="VTA88" s="17"/>
      <c r="VTB88" s="17"/>
      <c r="VTC88" s="17"/>
      <c r="VTD88" s="17"/>
      <c r="VTE88" s="17"/>
      <c r="VTF88" s="17"/>
      <c r="VTG88" s="17"/>
      <c r="VTH88" s="17"/>
      <c r="VTI88" s="17"/>
      <c r="VTJ88" s="17"/>
      <c r="VTK88" s="17"/>
      <c r="VTL88" s="17"/>
      <c r="VTM88" s="17"/>
      <c r="VTN88" s="17"/>
      <c r="VTO88" s="17"/>
      <c r="VTP88" s="17"/>
      <c r="VTQ88" s="17"/>
      <c r="VTR88" s="17"/>
      <c r="VTS88" s="17"/>
      <c r="VTT88" s="17"/>
      <c r="VTU88" s="17"/>
      <c r="VTV88" s="17"/>
      <c r="VTW88" s="17"/>
      <c r="VTX88" s="17"/>
      <c r="VTY88" s="17"/>
      <c r="VTZ88" s="17"/>
      <c r="VUA88" s="17"/>
      <c r="VUB88" s="17"/>
      <c r="VUC88" s="17"/>
      <c r="VUD88" s="17"/>
      <c r="VUE88" s="17"/>
      <c r="VUF88" s="17"/>
      <c r="VUG88" s="17"/>
      <c r="VUH88" s="17"/>
      <c r="VUI88" s="17"/>
      <c r="VUJ88" s="17"/>
      <c r="VUK88" s="17"/>
      <c r="VUL88" s="17"/>
      <c r="VUM88" s="17"/>
      <c r="VUN88" s="17"/>
      <c r="VUO88" s="17"/>
      <c r="VUP88" s="17"/>
      <c r="VUQ88" s="17"/>
      <c r="VUR88" s="17"/>
      <c r="VUS88" s="17"/>
      <c r="VUT88" s="17"/>
      <c r="VUU88" s="17"/>
      <c r="VUV88" s="17"/>
      <c r="VUW88" s="17"/>
      <c r="VUX88" s="17"/>
      <c r="VUY88" s="17"/>
      <c r="VUZ88" s="17"/>
      <c r="VVA88" s="17"/>
      <c r="VVB88" s="17"/>
      <c r="VVC88" s="17"/>
      <c r="VVD88" s="17"/>
      <c r="VVE88" s="17"/>
      <c r="VVF88" s="17"/>
      <c r="VVG88" s="17"/>
      <c r="VVH88" s="17"/>
      <c r="VVI88" s="17"/>
      <c r="VVJ88" s="17"/>
      <c r="VVK88" s="17"/>
      <c r="VVL88" s="17"/>
      <c r="VVM88" s="17"/>
      <c r="VVN88" s="17"/>
      <c r="VVO88" s="17"/>
      <c r="VVP88" s="17"/>
      <c r="VVQ88" s="17"/>
      <c r="VVR88" s="17"/>
      <c r="VVS88" s="17"/>
      <c r="VVT88" s="17"/>
      <c r="VVU88" s="17"/>
      <c r="VVV88" s="17"/>
      <c r="VVW88" s="17"/>
      <c r="VVX88" s="17"/>
      <c r="VVY88" s="17"/>
      <c r="VVZ88" s="17"/>
      <c r="VWA88" s="17"/>
      <c r="VWB88" s="17"/>
      <c r="VWC88" s="17"/>
      <c r="VWD88" s="17"/>
      <c r="VWE88" s="17"/>
      <c r="VWF88" s="17"/>
      <c r="VWG88" s="17"/>
      <c r="VWH88" s="17"/>
      <c r="VWI88" s="17"/>
      <c r="VWJ88" s="17"/>
      <c r="VWK88" s="17"/>
      <c r="VWL88" s="17"/>
      <c r="VWM88" s="17"/>
      <c r="VWN88" s="17"/>
      <c r="VWO88" s="17"/>
      <c r="VWP88" s="17"/>
      <c r="VWQ88" s="17"/>
      <c r="VWR88" s="17"/>
      <c r="VWS88" s="17"/>
      <c r="VWT88" s="17"/>
      <c r="VWU88" s="17"/>
      <c r="VWV88" s="17"/>
      <c r="VWW88" s="17"/>
      <c r="VWX88" s="17"/>
      <c r="VWY88" s="17"/>
      <c r="VWZ88" s="17"/>
      <c r="VXA88" s="17"/>
      <c r="VXB88" s="17"/>
      <c r="VXC88" s="17"/>
      <c r="VXD88" s="17"/>
      <c r="VXE88" s="17"/>
      <c r="VXF88" s="17"/>
      <c r="VXG88" s="17"/>
      <c r="VXH88" s="17"/>
      <c r="VXI88" s="17"/>
      <c r="VXJ88" s="17"/>
      <c r="VXK88" s="17"/>
      <c r="VXL88" s="17"/>
      <c r="VXM88" s="17"/>
      <c r="VXN88" s="17"/>
      <c r="VXO88" s="17"/>
      <c r="VXP88" s="17"/>
      <c r="VXQ88" s="17"/>
      <c r="VXR88" s="17"/>
      <c r="VXS88" s="17"/>
      <c r="VXT88" s="17"/>
      <c r="VXU88" s="17"/>
      <c r="VXV88" s="17"/>
      <c r="VXW88" s="17"/>
      <c r="VXX88" s="17"/>
      <c r="VXY88" s="17"/>
      <c r="VXZ88" s="17"/>
      <c r="VYA88" s="17"/>
      <c r="VYB88" s="17"/>
      <c r="VYC88" s="17"/>
      <c r="VYD88" s="17"/>
      <c r="VYE88" s="17"/>
      <c r="VYF88" s="17"/>
      <c r="VYG88" s="17"/>
      <c r="VYH88" s="17"/>
      <c r="VYI88" s="17"/>
      <c r="VYJ88" s="17"/>
      <c r="VYK88" s="17"/>
      <c r="VYL88" s="17"/>
      <c r="VYM88" s="17"/>
      <c r="VYN88" s="17"/>
      <c r="VYO88" s="17"/>
      <c r="VYP88" s="17"/>
      <c r="VYQ88" s="17"/>
      <c r="VYR88" s="17"/>
      <c r="VYS88" s="17"/>
      <c r="VYT88" s="17"/>
      <c r="VYU88" s="17"/>
      <c r="VYV88" s="17"/>
      <c r="VYW88" s="17"/>
      <c r="VYX88" s="17"/>
      <c r="VYY88" s="17"/>
      <c r="VYZ88" s="17"/>
      <c r="VZA88" s="17"/>
      <c r="VZB88" s="17"/>
      <c r="VZC88" s="17"/>
      <c r="VZD88" s="17"/>
      <c r="VZE88" s="17"/>
      <c r="VZF88" s="17"/>
      <c r="VZG88" s="17"/>
      <c r="VZH88" s="17"/>
      <c r="VZI88" s="17"/>
      <c r="VZJ88" s="17"/>
      <c r="VZK88" s="17"/>
      <c r="VZL88" s="17"/>
      <c r="VZM88" s="17"/>
      <c r="VZN88" s="17"/>
      <c r="VZO88" s="17"/>
      <c r="VZP88" s="17"/>
      <c r="VZQ88" s="17"/>
      <c r="VZR88" s="17"/>
      <c r="VZS88" s="17"/>
      <c r="VZT88" s="17"/>
      <c r="VZU88" s="17"/>
      <c r="VZV88" s="17"/>
      <c r="VZW88" s="17"/>
      <c r="VZX88" s="17"/>
      <c r="VZY88" s="17"/>
      <c r="VZZ88" s="17"/>
      <c r="WAA88" s="17"/>
      <c r="WAB88" s="17"/>
      <c r="WAC88" s="17"/>
      <c r="WAD88" s="17"/>
      <c r="WAE88" s="17"/>
      <c r="WAF88" s="17"/>
      <c r="WAG88" s="17"/>
      <c r="WAH88" s="17"/>
      <c r="WAI88" s="17"/>
      <c r="WAJ88" s="17"/>
      <c r="WAK88" s="17"/>
      <c r="WAL88" s="17"/>
      <c r="WAM88" s="17"/>
      <c r="WAN88" s="17"/>
      <c r="WAO88" s="17"/>
      <c r="WAP88" s="17"/>
      <c r="WAQ88" s="17"/>
      <c r="WAR88" s="17"/>
      <c r="WAS88" s="17"/>
      <c r="WAT88" s="17"/>
      <c r="WAU88" s="17"/>
      <c r="WAV88" s="17"/>
      <c r="WAW88" s="17"/>
      <c r="WAX88" s="17"/>
      <c r="WAY88" s="17"/>
      <c r="WAZ88" s="17"/>
      <c r="WBA88" s="17"/>
      <c r="WBB88" s="17"/>
      <c r="WBC88" s="17"/>
      <c r="WBD88" s="17"/>
      <c r="WBE88" s="17"/>
      <c r="WBF88" s="17"/>
      <c r="WBG88" s="17"/>
      <c r="WBH88" s="17"/>
      <c r="WBI88" s="17"/>
      <c r="WBJ88" s="17"/>
      <c r="WBK88" s="17"/>
      <c r="WBL88" s="17"/>
      <c r="WBM88" s="17"/>
      <c r="WBN88" s="17"/>
      <c r="WBO88" s="17"/>
      <c r="WBP88" s="17"/>
      <c r="WBQ88" s="17"/>
      <c r="WBR88" s="17"/>
      <c r="WBS88" s="17"/>
      <c r="WBT88" s="17"/>
      <c r="WBU88" s="17"/>
      <c r="WBV88" s="17"/>
      <c r="WBW88" s="17"/>
      <c r="WBX88" s="17"/>
      <c r="WBY88" s="17"/>
      <c r="WBZ88" s="17"/>
      <c r="WCA88" s="17"/>
      <c r="WCB88" s="17"/>
      <c r="WCC88" s="17"/>
      <c r="WCD88" s="17"/>
      <c r="WCE88" s="17"/>
      <c r="WCF88" s="17"/>
      <c r="WCG88" s="17"/>
      <c r="WCH88" s="17"/>
      <c r="WCI88" s="17"/>
      <c r="WCJ88" s="17"/>
      <c r="WCK88" s="17"/>
      <c r="WCL88" s="17"/>
      <c r="WCM88" s="17"/>
      <c r="WCN88" s="17"/>
      <c r="WCO88" s="17"/>
      <c r="WCP88" s="17"/>
      <c r="WCQ88" s="17"/>
      <c r="WCR88" s="17"/>
      <c r="WCS88" s="17"/>
      <c r="WCT88" s="17"/>
      <c r="WCU88" s="17"/>
      <c r="WCV88" s="17"/>
      <c r="WCW88" s="17"/>
      <c r="WCX88" s="17"/>
      <c r="WCY88" s="17"/>
      <c r="WCZ88" s="17"/>
      <c r="WDA88" s="17"/>
      <c r="WDB88" s="17"/>
      <c r="WDC88" s="17"/>
      <c r="WDD88" s="17"/>
      <c r="WDE88" s="17"/>
      <c r="WDF88" s="17"/>
      <c r="WDG88" s="17"/>
      <c r="WDH88" s="17"/>
      <c r="WDI88" s="17"/>
      <c r="WDJ88" s="17"/>
      <c r="WDK88" s="17"/>
      <c r="WDL88" s="17"/>
      <c r="WDM88" s="17"/>
      <c r="WDN88" s="17"/>
      <c r="WDO88" s="17"/>
      <c r="WDP88" s="17"/>
      <c r="WDQ88" s="17"/>
      <c r="WDR88" s="17"/>
      <c r="WDS88" s="17"/>
      <c r="WDT88" s="17"/>
      <c r="WDU88" s="17"/>
      <c r="WDV88" s="17"/>
      <c r="WDW88" s="17"/>
      <c r="WDX88" s="17"/>
      <c r="WDY88" s="17"/>
      <c r="WDZ88" s="17"/>
      <c r="WEA88" s="17"/>
      <c r="WEB88" s="17"/>
      <c r="WEC88" s="17"/>
      <c r="WED88" s="17"/>
      <c r="WEE88" s="17"/>
      <c r="WEF88" s="17"/>
      <c r="WEG88" s="17"/>
      <c r="WEH88" s="17"/>
      <c r="WEI88" s="17"/>
      <c r="WEJ88" s="17"/>
      <c r="WEK88" s="17"/>
      <c r="WEL88" s="17"/>
      <c r="WEM88" s="17"/>
      <c r="WEN88" s="17"/>
      <c r="WEO88" s="17"/>
      <c r="WEP88" s="17"/>
      <c r="WEQ88" s="17"/>
      <c r="WER88" s="17"/>
      <c r="WES88" s="17"/>
      <c r="WET88" s="17"/>
      <c r="WEU88" s="17"/>
      <c r="WEV88" s="17"/>
      <c r="WEW88" s="17"/>
      <c r="WEX88" s="17"/>
      <c r="WEY88" s="17"/>
      <c r="WEZ88" s="17"/>
      <c r="WFA88" s="17"/>
      <c r="WFB88" s="17"/>
      <c r="WFC88" s="17"/>
      <c r="WFD88" s="17"/>
      <c r="WFE88" s="17"/>
      <c r="WFF88" s="17"/>
      <c r="WFG88" s="17"/>
      <c r="WFH88" s="17"/>
      <c r="WFI88" s="17"/>
      <c r="WFJ88" s="17"/>
      <c r="WFK88" s="17"/>
      <c r="WFL88" s="17"/>
      <c r="WFM88" s="17"/>
      <c r="WFN88" s="17"/>
      <c r="WFO88" s="17"/>
      <c r="WFP88" s="17"/>
      <c r="WFQ88" s="17"/>
      <c r="WFR88" s="17"/>
      <c r="WFS88" s="17"/>
      <c r="WFT88" s="17"/>
      <c r="WFU88" s="17"/>
      <c r="WFV88" s="17"/>
      <c r="WFW88" s="17"/>
      <c r="WFX88" s="17"/>
      <c r="WFY88" s="17"/>
      <c r="WFZ88" s="17"/>
      <c r="WGA88" s="17"/>
      <c r="WGB88" s="17"/>
      <c r="WGC88" s="17"/>
      <c r="WGD88" s="17"/>
      <c r="WGE88" s="17"/>
      <c r="WGF88" s="17"/>
      <c r="WGG88" s="17"/>
      <c r="WGH88" s="17"/>
      <c r="WGI88" s="17"/>
      <c r="WGJ88" s="17"/>
      <c r="WGK88" s="17"/>
      <c r="WGL88" s="17"/>
      <c r="WGM88" s="17"/>
      <c r="WGN88" s="17"/>
      <c r="WGO88" s="17"/>
      <c r="WGP88" s="17"/>
      <c r="WGQ88" s="17"/>
      <c r="WGR88" s="17"/>
      <c r="WGS88" s="17"/>
      <c r="WGT88" s="17"/>
      <c r="WGU88" s="17"/>
      <c r="WGV88" s="17"/>
      <c r="WGW88" s="17"/>
      <c r="WGX88" s="17"/>
      <c r="WGY88" s="17"/>
      <c r="WGZ88" s="17"/>
      <c r="WHA88" s="17"/>
      <c r="WHB88" s="17"/>
      <c r="WHC88" s="17"/>
      <c r="WHD88" s="17"/>
      <c r="WHE88" s="17"/>
      <c r="WHF88" s="17"/>
      <c r="WHG88" s="17"/>
      <c r="WHH88" s="17"/>
      <c r="WHI88" s="17"/>
      <c r="WHJ88" s="17"/>
      <c r="WHK88" s="17"/>
      <c r="WHL88" s="17"/>
      <c r="WHM88" s="17"/>
      <c r="WHN88" s="17"/>
      <c r="WHO88" s="17"/>
      <c r="WHP88" s="17"/>
      <c r="WHQ88" s="17"/>
      <c r="WHR88" s="17"/>
      <c r="WHS88" s="17"/>
      <c r="WHT88" s="17"/>
      <c r="WHU88" s="17"/>
      <c r="WHV88" s="17"/>
      <c r="WHW88" s="17"/>
      <c r="WHX88" s="17"/>
      <c r="WHY88" s="17"/>
      <c r="WHZ88" s="17"/>
      <c r="WIA88" s="17"/>
      <c r="WIB88" s="17"/>
      <c r="WIC88" s="17"/>
      <c r="WID88" s="17"/>
      <c r="WIE88" s="17"/>
      <c r="WIF88" s="17"/>
      <c r="WIG88" s="17"/>
      <c r="WIH88" s="17"/>
      <c r="WII88" s="17"/>
      <c r="WIJ88" s="17"/>
      <c r="WIK88" s="17"/>
      <c r="WIL88" s="17"/>
      <c r="WIM88" s="17"/>
      <c r="WIN88" s="17"/>
      <c r="WIO88" s="17"/>
      <c r="WIP88" s="17"/>
      <c r="WIQ88" s="17"/>
      <c r="WIR88" s="17"/>
      <c r="WIS88" s="17"/>
      <c r="WIT88" s="17"/>
      <c r="WIU88" s="17"/>
      <c r="WIV88" s="17"/>
      <c r="WIW88" s="17"/>
      <c r="WIX88" s="17"/>
      <c r="WIY88" s="17"/>
      <c r="WIZ88" s="17"/>
      <c r="WJA88" s="17"/>
      <c r="WJB88" s="17"/>
      <c r="WJC88" s="17"/>
      <c r="WJD88" s="17"/>
      <c r="WJE88" s="17"/>
      <c r="WJF88" s="17"/>
      <c r="WJG88" s="17"/>
      <c r="WJH88" s="17"/>
      <c r="WJI88" s="17"/>
      <c r="WJJ88" s="17"/>
      <c r="WJK88" s="17"/>
      <c r="WJL88" s="17"/>
      <c r="WJM88" s="17"/>
      <c r="WJN88" s="17"/>
      <c r="WJO88" s="17"/>
      <c r="WJP88" s="17"/>
      <c r="WJQ88" s="17"/>
      <c r="WJR88" s="17"/>
      <c r="WJS88" s="17"/>
      <c r="WJT88" s="17"/>
      <c r="WJU88" s="17"/>
      <c r="WJV88" s="17"/>
      <c r="WJW88" s="17"/>
      <c r="WJX88" s="17"/>
      <c r="WJY88" s="17"/>
      <c r="WJZ88" s="17"/>
      <c r="WKA88" s="17"/>
      <c r="WKB88" s="17"/>
      <c r="WKC88" s="17"/>
      <c r="WKD88" s="17"/>
      <c r="WKE88" s="17"/>
      <c r="WKF88" s="17"/>
      <c r="WKG88" s="17"/>
      <c r="WKH88" s="17"/>
      <c r="WKI88" s="17"/>
      <c r="WKJ88" s="17"/>
      <c r="WKK88" s="17"/>
      <c r="WKL88" s="17"/>
      <c r="WKM88" s="17"/>
      <c r="WKN88" s="17"/>
      <c r="WKO88" s="17"/>
      <c r="WKP88" s="17"/>
      <c r="WKQ88" s="17"/>
      <c r="WKR88" s="17"/>
      <c r="WKS88" s="17"/>
      <c r="WKT88" s="17"/>
      <c r="WKU88" s="17"/>
      <c r="WKV88" s="17"/>
      <c r="WKW88" s="17"/>
      <c r="WKX88" s="17"/>
      <c r="WKY88" s="17"/>
      <c r="WKZ88" s="17"/>
      <c r="WLA88" s="17"/>
      <c r="WLB88" s="17"/>
      <c r="WLC88" s="17"/>
      <c r="WLD88" s="17"/>
      <c r="WLE88" s="17"/>
      <c r="WLF88" s="17"/>
      <c r="WLG88" s="17"/>
      <c r="WLH88" s="17"/>
      <c r="WLI88" s="17"/>
      <c r="WLJ88" s="17"/>
      <c r="WLK88" s="17"/>
      <c r="WLL88" s="17"/>
      <c r="WLM88" s="17"/>
      <c r="WLN88" s="17"/>
      <c r="WLO88" s="17"/>
      <c r="WLP88" s="17"/>
      <c r="WLQ88" s="17"/>
      <c r="WLR88" s="17"/>
      <c r="WLS88" s="17"/>
      <c r="WLT88" s="17"/>
      <c r="WLU88" s="17"/>
      <c r="WLV88" s="17"/>
      <c r="WLW88" s="17"/>
      <c r="WLX88" s="17"/>
      <c r="WLY88" s="17"/>
      <c r="WLZ88" s="17"/>
      <c r="WMA88" s="17"/>
      <c r="WMB88" s="17"/>
      <c r="WMC88" s="17"/>
      <c r="WMD88" s="17"/>
      <c r="WME88" s="17"/>
      <c r="WMF88" s="17"/>
      <c r="WMG88" s="17"/>
      <c r="WMH88" s="17"/>
      <c r="WMI88" s="17"/>
      <c r="WMJ88" s="17"/>
      <c r="WMK88" s="17"/>
      <c r="WML88" s="17"/>
      <c r="WMM88" s="17"/>
      <c r="WMN88" s="17"/>
      <c r="WMO88" s="17"/>
      <c r="WMP88" s="17"/>
      <c r="WMQ88" s="17"/>
      <c r="WMR88" s="17"/>
      <c r="WMS88" s="17"/>
      <c r="WMT88" s="17"/>
      <c r="WMU88" s="17"/>
      <c r="WMV88" s="17"/>
      <c r="WMW88" s="17"/>
      <c r="WMX88" s="17"/>
      <c r="WMY88" s="17"/>
      <c r="WMZ88" s="17"/>
      <c r="WNA88" s="17"/>
      <c r="WNB88" s="17"/>
      <c r="WNC88" s="17"/>
      <c r="WND88" s="17"/>
      <c r="WNE88" s="17"/>
      <c r="WNF88" s="17"/>
      <c r="WNG88" s="17"/>
      <c r="WNH88" s="17"/>
      <c r="WNI88" s="17"/>
      <c r="WNJ88" s="17"/>
      <c r="WNK88" s="17"/>
      <c r="WNL88" s="17"/>
      <c r="WNM88" s="17"/>
      <c r="WNN88" s="17"/>
      <c r="WNO88" s="17"/>
      <c r="WNP88" s="17"/>
      <c r="WNQ88" s="17"/>
      <c r="WNR88" s="17"/>
      <c r="WNS88" s="17"/>
      <c r="WNT88" s="17"/>
      <c r="WNU88" s="17"/>
      <c r="WNV88" s="17"/>
      <c r="WNW88" s="17"/>
      <c r="WNX88" s="17"/>
      <c r="WNY88" s="17"/>
      <c r="WNZ88" s="17"/>
      <c r="WOA88" s="17"/>
      <c r="WOB88" s="17"/>
      <c r="WOC88" s="17"/>
      <c r="WOD88" s="17"/>
      <c r="WOE88" s="17"/>
      <c r="WOF88" s="17"/>
      <c r="WOG88" s="17"/>
      <c r="WOH88" s="17"/>
      <c r="WOI88" s="17"/>
      <c r="WOJ88" s="17"/>
      <c r="WOK88" s="17"/>
      <c r="WOL88" s="17"/>
      <c r="WOM88" s="17"/>
      <c r="WON88" s="17"/>
      <c r="WOO88" s="17"/>
      <c r="WOP88" s="17"/>
      <c r="WOQ88" s="17"/>
      <c r="WOR88" s="17"/>
      <c r="WOS88" s="17"/>
      <c r="WOT88" s="17"/>
      <c r="WOU88" s="17"/>
      <c r="WOV88" s="17"/>
      <c r="WOW88" s="17"/>
      <c r="WOX88" s="17"/>
      <c r="WOY88" s="17"/>
      <c r="WOZ88" s="17"/>
      <c r="WPA88" s="17"/>
      <c r="WPB88" s="17"/>
      <c r="WPC88" s="17"/>
      <c r="WPD88" s="17"/>
      <c r="WPE88" s="17"/>
      <c r="WPF88" s="17"/>
      <c r="WPG88" s="17"/>
      <c r="WPH88" s="17"/>
      <c r="WPI88" s="17"/>
      <c r="WPJ88" s="17"/>
      <c r="WPK88" s="17"/>
      <c r="WPL88" s="17"/>
      <c r="WPM88" s="17"/>
      <c r="WPN88" s="17"/>
      <c r="WPO88" s="17"/>
      <c r="WPP88" s="17"/>
      <c r="WPQ88" s="17"/>
      <c r="WPR88" s="17"/>
      <c r="WPS88" s="17"/>
      <c r="WPT88" s="17"/>
      <c r="WPU88" s="17"/>
      <c r="WPV88" s="17"/>
      <c r="WPW88" s="17"/>
      <c r="WPX88" s="17"/>
      <c r="WPY88" s="17"/>
      <c r="WPZ88" s="17"/>
      <c r="WQA88" s="17"/>
      <c r="WQB88" s="17"/>
      <c r="WQC88" s="17"/>
      <c r="WQD88" s="17"/>
      <c r="WQE88" s="17"/>
      <c r="WQF88" s="17"/>
      <c r="WQG88" s="17"/>
      <c r="WQH88" s="17"/>
      <c r="WQI88" s="17"/>
      <c r="WQJ88" s="17"/>
      <c r="WQK88" s="17"/>
      <c r="WQL88" s="17"/>
      <c r="WQM88" s="17"/>
      <c r="WQN88" s="17"/>
      <c r="WQO88" s="17"/>
      <c r="WQP88" s="17"/>
      <c r="WQQ88" s="17"/>
      <c r="WQR88" s="17"/>
      <c r="WQS88" s="17"/>
      <c r="WQT88" s="17"/>
      <c r="WQU88" s="17"/>
      <c r="WQV88" s="17"/>
      <c r="WQW88" s="17"/>
      <c r="WQX88" s="17"/>
      <c r="WQY88" s="17"/>
      <c r="WQZ88" s="17"/>
      <c r="WRA88" s="17"/>
      <c r="WRB88" s="17"/>
      <c r="WRC88" s="17"/>
      <c r="WRD88" s="17"/>
      <c r="WRE88" s="17"/>
      <c r="WRF88" s="17"/>
      <c r="WRG88" s="17"/>
      <c r="WRH88" s="17"/>
      <c r="WRI88" s="17"/>
      <c r="WRJ88" s="17"/>
      <c r="WRK88" s="17"/>
      <c r="WRL88" s="17"/>
      <c r="WRM88" s="17"/>
      <c r="WRN88" s="17"/>
      <c r="WRO88" s="17"/>
      <c r="WRP88" s="17"/>
      <c r="WRQ88" s="17"/>
      <c r="WRR88" s="17"/>
      <c r="WRS88" s="17"/>
      <c r="WRT88" s="17"/>
      <c r="WRU88" s="17"/>
      <c r="WRV88" s="17"/>
      <c r="WRW88" s="17"/>
      <c r="WRX88" s="17"/>
      <c r="WRY88" s="17"/>
      <c r="WRZ88" s="17"/>
      <c r="WSA88" s="17"/>
      <c r="WSB88" s="17"/>
      <c r="WSC88" s="17"/>
      <c r="WSD88" s="17"/>
      <c r="WSE88" s="17"/>
      <c r="WSF88" s="17"/>
      <c r="WSG88" s="17"/>
      <c r="WSH88" s="17"/>
      <c r="WSI88" s="17"/>
      <c r="WSJ88" s="17"/>
      <c r="WSK88" s="17"/>
      <c r="WSL88" s="17"/>
      <c r="WSM88" s="17"/>
      <c r="WSN88" s="17"/>
      <c r="WSO88" s="17"/>
      <c r="WSP88" s="17"/>
      <c r="WSQ88" s="17"/>
      <c r="WSR88" s="17"/>
      <c r="WSS88" s="17"/>
      <c r="WST88" s="17"/>
      <c r="WSU88" s="17"/>
      <c r="WSV88" s="17"/>
      <c r="WSW88" s="17"/>
      <c r="WSX88" s="17"/>
      <c r="WSY88" s="17"/>
      <c r="WSZ88" s="17"/>
      <c r="WTA88" s="17"/>
      <c r="WTB88" s="17"/>
      <c r="WTC88" s="17"/>
      <c r="WTD88" s="17"/>
      <c r="WTE88" s="17"/>
      <c r="WTF88" s="17"/>
      <c r="WTG88" s="17"/>
      <c r="WTH88" s="17"/>
      <c r="WTI88" s="17"/>
      <c r="WTJ88" s="17"/>
      <c r="WTK88" s="17"/>
      <c r="WTL88" s="17"/>
      <c r="WTM88" s="17"/>
      <c r="WTN88" s="17"/>
      <c r="WTO88" s="17"/>
      <c r="WTP88" s="17"/>
      <c r="WTQ88" s="17"/>
      <c r="WTR88" s="17"/>
      <c r="WTS88" s="17"/>
      <c r="WTT88" s="17"/>
      <c r="WTU88" s="17"/>
      <c r="WTV88" s="17"/>
      <c r="WTW88" s="17"/>
      <c r="WTX88" s="17"/>
      <c r="WTY88" s="17"/>
      <c r="WTZ88" s="17"/>
      <c r="WUA88" s="17"/>
      <c r="WUB88" s="17"/>
      <c r="WUC88" s="17"/>
      <c r="WUD88" s="17"/>
      <c r="WUE88" s="17"/>
      <c r="WUF88" s="17"/>
      <c r="WUG88" s="17"/>
      <c r="WUH88" s="17"/>
      <c r="WUI88" s="17"/>
      <c r="WUJ88" s="17"/>
      <c r="WUK88" s="17"/>
      <c r="WUL88" s="17"/>
      <c r="WUM88" s="17"/>
      <c r="WUN88" s="17"/>
      <c r="WUO88" s="17"/>
      <c r="WUP88" s="17"/>
      <c r="WUQ88" s="17"/>
      <c r="WUR88" s="17"/>
      <c r="WUS88" s="17"/>
      <c r="WUT88" s="17"/>
      <c r="WUU88" s="17"/>
      <c r="WUV88" s="17"/>
      <c r="WUW88" s="17"/>
      <c r="WUX88" s="17"/>
      <c r="WUY88" s="17"/>
      <c r="WUZ88" s="17"/>
      <c r="WVA88" s="17"/>
      <c r="WVB88" s="17"/>
      <c r="WVC88" s="17"/>
      <c r="WVD88" s="17"/>
      <c r="WVE88" s="17"/>
      <c r="WVF88" s="17"/>
      <c r="WVG88" s="17"/>
      <c r="WVH88" s="17"/>
      <c r="WVI88" s="17"/>
      <c r="WVJ88" s="17"/>
      <c r="WVK88" s="17"/>
      <c r="WVL88" s="17"/>
      <c r="WVM88" s="17"/>
      <c r="WVN88" s="17"/>
      <c r="WVO88" s="17"/>
      <c r="WVP88" s="17"/>
      <c r="WVQ88" s="17"/>
      <c r="WVR88" s="17"/>
      <c r="WVS88" s="17"/>
      <c r="WVT88" s="17"/>
      <c r="WVU88" s="17"/>
      <c r="WVV88" s="17"/>
      <c r="WVW88" s="17"/>
      <c r="WVX88" s="17"/>
      <c r="WVY88" s="17"/>
      <c r="WVZ88" s="17"/>
      <c r="WWA88" s="17"/>
      <c r="WWB88" s="17"/>
      <c r="WWC88" s="17"/>
      <c r="WWD88" s="17"/>
      <c r="WWE88" s="17"/>
      <c r="WWF88" s="17"/>
      <c r="WWG88" s="17"/>
      <c r="WWH88" s="17"/>
      <c r="WWI88" s="17"/>
      <c r="WWJ88" s="17"/>
      <c r="WWK88" s="17"/>
      <c r="WWL88" s="17"/>
      <c r="WWM88" s="17"/>
      <c r="WWN88" s="17"/>
      <c r="WWO88" s="17"/>
      <c r="WWP88" s="17"/>
      <c r="WWQ88" s="17"/>
      <c r="WWR88" s="17"/>
      <c r="WWS88" s="17"/>
      <c r="WWT88" s="17"/>
      <c r="WWU88" s="17"/>
      <c r="WWV88" s="17"/>
      <c r="WWW88" s="17"/>
      <c r="WWX88" s="17"/>
      <c r="WWY88" s="17"/>
      <c r="WWZ88" s="17"/>
      <c r="WXA88" s="17"/>
      <c r="WXB88" s="17"/>
      <c r="WXC88" s="17"/>
      <c r="WXD88" s="17"/>
      <c r="WXE88" s="17"/>
      <c r="WXF88" s="17"/>
      <c r="WXG88" s="17"/>
      <c r="WXH88" s="17"/>
      <c r="WXI88" s="17"/>
      <c r="WXJ88" s="17"/>
      <c r="WXK88" s="17"/>
      <c r="WXL88" s="17"/>
      <c r="WXM88" s="17"/>
      <c r="WXN88" s="17"/>
      <c r="WXO88" s="17"/>
      <c r="WXP88" s="17"/>
      <c r="WXQ88" s="17"/>
      <c r="WXR88" s="17"/>
      <c r="WXS88" s="17"/>
      <c r="WXT88" s="17"/>
      <c r="WXU88" s="17"/>
      <c r="WXV88" s="17"/>
      <c r="WXW88" s="17"/>
      <c r="WXX88" s="17"/>
      <c r="WXY88" s="17"/>
      <c r="WXZ88" s="17"/>
      <c r="WYA88" s="17"/>
      <c r="WYB88" s="17"/>
      <c r="WYC88" s="17"/>
      <c r="WYD88" s="17"/>
      <c r="WYE88" s="17"/>
      <c r="WYF88" s="17"/>
      <c r="WYG88" s="17"/>
      <c r="WYH88" s="17"/>
      <c r="WYI88" s="17"/>
      <c r="WYJ88" s="17"/>
      <c r="WYK88" s="17"/>
      <c r="WYL88" s="17"/>
      <c r="WYM88" s="17"/>
      <c r="WYN88" s="17"/>
      <c r="WYO88" s="17"/>
      <c r="WYP88" s="17"/>
      <c r="WYQ88" s="17"/>
      <c r="WYR88" s="17"/>
      <c r="WYS88" s="17"/>
      <c r="WYT88" s="17"/>
      <c r="WYU88" s="17"/>
      <c r="WYV88" s="17"/>
      <c r="WYW88" s="17"/>
      <c r="WYX88" s="17"/>
      <c r="WYY88" s="17"/>
      <c r="WYZ88" s="17"/>
      <c r="WZA88" s="17"/>
      <c r="WZB88" s="17"/>
      <c r="WZC88" s="17"/>
      <c r="WZD88" s="17"/>
      <c r="WZE88" s="17"/>
      <c r="WZF88" s="17"/>
      <c r="WZG88" s="17"/>
      <c r="WZH88" s="17"/>
      <c r="WZI88" s="17"/>
      <c r="WZJ88" s="17"/>
      <c r="WZK88" s="17"/>
      <c r="WZL88" s="17"/>
      <c r="WZM88" s="17"/>
      <c r="WZN88" s="17"/>
      <c r="WZO88" s="17"/>
      <c r="WZP88" s="17"/>
      <c r="WZQ88" s="17"/>
      <c r="WZR88" s="17"/>
      <c r="WZS88" s="17"/>
      <c r="WZT88" s="17"/>
      <c r="WZU88" s="17"/>
      <c r="WZV88" s="17"/>
      <c r="WZW88" s="17"/>
      <c r="WZX88" s="17"/>
      <c r="WZY88" s="17"/>
      <c r="WZZ88" s="17"/>
      <c r="XAA88" s="17"/>
      <c r="XAB88" s="17"/>
      <c r="XAC88" s="17"/>
      <c r="XAD88" s="17"/>
      <c r="XAE88" s="17"/>
      <c r="XAF88" s="17"/>
      <c r="XAG88" s="17"/>
      <c r="XAH88" s="17"/>
      <c r="XAI88" s="17"/>
      <c r="XAJ88" s="17"/>
      <c r="XAK88" s="17"/>
      <c r="XAL88" s="17"/>
      <c r="XAM88" s="17"/>
      <c r="XAN88" s="17"/>
      <c r="XAO88" s="17"/>
      <c r="XAP88" s="17"/>
      <c r="XAQ88" s="17"/>
      <c r="XAR88" s="17"/>
      <c r="XAS88" s="17"/>
      <c r="XAT88" s="17"/>
      <c r="XAU88" s="17"/>
      <c r="XAV88" s="17"/>
      <c r="XAW88" s="17"/>
      <c r="XAX88" s="17"/>
      <c r="XAY88" s="17"/>
      <c r="XAZ88" s="17"/>
      <c r="XBA88" s="17"/>
      <c r="XBB88" s="17"/>
      <c r="XBC88" s="17"/>
      <c r="XBD88" s="17"/>
      <c r="XBE88" s="17"/>
      <c r="XBF88" s="17"/>
      <c r="XBG88" s="17"/>
      <c r="XBH88" s="17"/>
      <c r="XBI88" s="17"/>
      <c r="XBJ88" s="17"/>
      <c r="XBK88" s="17"/>
      <c r="XBL88" s="17"/>
      <c r="XBM88" s="17"/>
      <c r="XBN88" s="17"/>
      <c r="XBO88" s="17"/>
      <c r="XBP88" s="17"/>
      <c r="XBQ88" s="17"/>
      <c r="XBR88" s="17"/>
      <c r="XBS88" s="17"/>
      <c r="XBT88" s="17"/>
      <c r="XBU88" s="17"/>
      <c r="XBV88" s="17"/>
      <c r="XBW88" s="17"/>
      <c r="XBX88" s="17"/>
      <c r="XBY88" s="17"/>
      <c r="XBZ88" s="17"/>
      <c r="XCA88" s="17"/>
      <c r="XCB88" s="17"/>
      <c r="XCC88" s="17"/>
      <c r="XCD88" s="17"/>
      <c r="XCE88" s="17"/>
      <c r="XCF88" s="17"/>
      <c r="XCG88" s="17"/>
      <c r="XCH88" s="17"/>
      <c r="XCI88" s="17"/>
      <c r="XCJ88" s="17"/>
      <c r="XCK88" s="17"/>
      <c r="XCL88" s="17"/>
      <c r="XCM88" s="17"/>
      <c r="XCN88" s="17"/>
      <c r="XCO88" s="17"/>
      <c r="XCP88" s="17"/>
      <c r="XCQ88" s="17"/>
      <c r="XCR88" s="17"/>
      <c r="XCS88" s="17"/>
      <c r="XCT88" s="17"/>
      <c r="XCU88" s="17"/>
      <c r="XCV88" s="17"/>
      <c r="XCW88" s="17"/>
      <c r="XCX88" s="17"/>
      <c r="XCY88" s="17"/>
      <c r="XCZ88" s="17"/>
      <c r="XDA88" s="17"/>
      <c r="XDB88" s="17"/>
      <c r="XDC88" s="17"/>
      <c r="XDD88" s="17"/>
      <c r="XDE88" s="17"/>
      <c r="XDF88" s="17"/>
      <c r="XDG88" s="17"/>
      <c r="XDH88" s="17"/>
      <c r="XDI88" s="17"/>
      <c r="XDJ88" s="17"/>
      <c r="XDK88" s="17"/>
      <c r="XDL88" s="17"/>
      <c r="XDM88" s="17"/>
      <c r="XDN88" s="17"/>
      <c r="XDO88" s="17"/>
      <c r="XDP88" s="17"/>
      <c r="XDQ88" s="17"/>
      <c r="XDR88" s="17"/>
      <c r="XDS88" s="17"/>
      <c r="XDT88" s="17"/>
      <c r="XDU88" s="17"/>
      <c r="XDV88" s="17"/>
      <c r="XDW88" s="17"/>
      <c r="XDX88" s="17"/>
      <c r="XDY88" s="17"/>
      <c r="XDZ88" s="17"/>
      <c r="XEA88" s="17"/>
      <c r="XEB88" s="17"/>
      <c r="XEC88" s="17"/>
      <c r="XED88" s="17"/>
      <c r="XEE88" s="17"/>
      <c r="XEF88" s="17"/>
      <c r="XEG88" s="17"/>
      <c r="XEH88" s="17"/>
      <c r="XEI88" s="17"/>
      <c r="XEJ88" s="17"/>
      <c r="XEK88" s="17"/>
      <c r="XEL88" s="17"/>
      <c r="XEM88" s="17"/>
      <c r="XEN88" s="17"/>
      <c r="XEO88" s="17"/>
      <c r="XEP88" s="17"/>
      <c r="XEQ88" s="17"/>
      <c r="XER88" s="17"/>
      <c r="XES88" s="17"/>
      <c r="XET88" s="17"/>
      <c r="XEU88" s="17"/>
      <c r="XEV88" s="17"/>
      <c r="XEW88" s="17"/>
      <c r="XEX88" s="17"/>
      <c r="XEY88" s="17"/>
      <c r="XEZ88" s="17"/>
      <c r="XFA88" s="17"/>
      <c r="XFB88" s="17"/>
    </row>
    <row r="89" spans="1:16382" hidden="1" x14ac:dyDescent="0.35">
      <c r="I89" s="28" t="s">
        <v>109</v>
      </c>
      <c r="M89" s="83" t="s">
        <v>116</v>
      </c>
      <c r="N89" s="83"/>
      <c r="O89" s="83"/>
    </row>
    <row r="90" spans="1:16382" ht="15" hidden="1" customHeight="1" x14ac:dyDescent="0.35">
      <c r="B90" s="101" t="s">
        <v>76</v>
      </c>
      <c r="C90" s="84"/>
      <c r="D90" s="85"/>
      <c r="E90" s="85"/>
      <c r="F90" s="85"/>
      <c r="G90" s="85"/>
      <c r="H90" s="85"/>
      <c r="I90" s="85"/>
      <c r="J90" s="85"/>
      <c r="K90" s="86"/>
      <c r="M90" s="83"/>
      <c r="N90" s="83"/>
      <c r="O90" s="83"/>
    </row>
    <row r="91" spans="1:16382" hidden="1" x14ac:dyDescent="0.35">
      <c r="B91" s="101"/>
      <c r="C91" s="87"/>
      <c r="D91" s="88"/>
      <c r="E91" s="88"/>
      <c r="F91" s="88"/>
      <c r="G91" s="88"/>
      <c r="H91" s="88"/>
      <c r="I91" s="88"/>
      <c r="J91" s="88"/>
      <c r="K91" s="89"/>
      <c r="M91" s="83"/>
      <c r="N91" s="83"/>
      <c r="O91" s="83"/>
    </row>
    <row r="92" spans="1:16382" hidden="1" x14ac:dyDescent="0.35"/>
    <row r="93" spans="1:16382" s="55" customFormat="1" ht="15.5" hidden="1" x14ac:dyDescent="0.35">
      <c r="A93" s="9"/>
      <c r="B93" s="96" t="s">
        <v>53</v>
      </c>
      <c r="C93" s="96"/>
      <c r="D93" s="96"/>
      <c r="E93" s="96"/>
      <c r="F93" s="96"/>
      <c r="G93" s="96"/>
      <c r="H93" s="96"/>
      <c r="I93" s="96"/>
      <c r="J93" s="96"/>
      <c r="K93" s="96"/>
      <c r="L93" s="9"/>
      <c r="M93" s="9"/>
      <c r="N93" s="9"/>
      <c r="O93" s="9"/>
      <c r="P93" s="9"/>
      <c r="Q93" s="34"/>
      <c r="R93" s="34"/>
      <c r="S93" s="50"/>
      <c r="T93" s="50"/>
      <c r="U93" s="50"/>
      <c r="V93" s="50"/>
      <c r="W93" s="50"/>
      <c r="X93" s="50"/>
    </row>
    <row r="94" spans="1:16382" hidden="1" x14ac:dyDescent="0.35"/>
    <row r="95" spans="1:16382" hidden="1" x14ac:dyDescent="0.35">
      <c r="B95" s="100" t="s">
        <v>110</v>
      </c>
      <c r="C95" s="139"/>
      <c r="D95" s="139"/>
      <c r="E95" s="139"/>
      <c r="F95" s="139"/>
      <c r="G95" s="100" t="s">
        <v>110</v>
      </c>
      <c r="H95" s="84"/>
      <c r="I95" s="85"/>
      <c r="J95" s="85"/>
      <c r="K95" s="86"/>
      <c r="M95" s="99"/>
      <c r="N95" s="99"/>
    </row>
    <row r="96" spans="1:16382" hidden="1" x14ac:dyDescent="0.35">
      <c r="B96" s="100"/>
      <c r="C96" s="139"/>
      <c r="D96" s="139"/>
      <c r="E96" s="139"/>
      <c r="F96" s="139"/>
      <c r="G96" s="100"/>
      <c r="H96" s="140"/>
      <c r="I96" s="141"/>
      <c r="J96" s="141"/>
      <c r="K96" s="142"/>
      <c r="M96" s="99"/>
      <c r="N96" s="99"/>
    </row>
    <row r="97" spans="1:23" hidden="1" x14ac:dyDescent="0.35">
      <c r="C97" s="139"/>
      <c r="D97" s="139"/>
      <c r="E97" s="139"/>
      <c r="F97" s="139"/>
      <c r="G97" s="24"/>
      <c r="H97" s="140"/>
      <c r="I97" s="141"/>
      <c r="J97" s="141"/>
      <c r="K97" s="142"/>
      <c r="M97" s="99"/>
      <c r="N97" s="99"/>
    </row>
    <row r="98" spans="1:23" hidden="1" x14ac:dyDescent="0.35">
      <c r="C98" s="139"/>
      <c r="D98" s="139"/>
      <c r="E98" s="139"/>
      <c r="F98" s="139"/>
      <c r="G98" s="24"/>
      <c r="H98" s="87"/>
      <c r="I98" s="88"/>
      <c r="J98" s="88"/>
      <c r="K98" s="89"/>
      <c r="M98" s="99"/>
      <c r="N98" s="99"/>
    </row>
    <row r="99" spans="1:23" hidden="1" x14ac:dyDescent="0.35"/>
    <row r="100" spans="1:23" hidden="1" x14ac:dyDescent="0.35"/>
    <row r="101" spans="1:23" x14ac:dyDescent="0.35">
      <c r="A101" s="63"/>
      <c r="B101" s="105" t="s">
        <v>126</v>
      </c>
      <c r="C101" s="106"/>
      <c r="D101" s="106"/>
      <c r="E101" s="106"/>
      <c r="F101" s="106"/>
      <c r="G101" s="106"/>
      <c r="H101" s="106"/>
      <c r="I101" s="106"/>
      <c r="J101" s="106"/>
      <c r="K101" s="106"/>
      <c r="L101" s="107" t="s">
        <v>122</v>
      </c>
      <c r="M101" s="107"/>
      <c r="N101" s="107"/>
      <c r="O101" s="107"/>
      <c r="S101" s="17"/>
      <c r="V101" s="50" t="s">
        <v>26</v>
      </c>
    </row>
    <row r="102" spans="1:23" ht="25.5" customHeight="1" x14ac:dyDescent="0.35">
      <c r="A102" s="46" t="s">
        <v>147</v>
      </c>
      <c r="B102" s="46" t="s">
        <v>148</v>
      </c>
      <c r="C102" s="46" t="s">
        <v>158</v>
      </c>
      <c r="D102" s="108" t="s">
        <v>34</v>
      </c>
      <c r="E102" s="109"/>
      <c r="F102" s="108" t="s">
        <v>102</v>
      </c>
      <c r="G102" s="109"/>
      <c r="H102" s="108" t="s">
        <v>128</v>
      </c>
      <c r="I102" s="109"/>
      <c r="J102" s="46" t="s">
        <v>159</v>
      </c>
      <c r="K102" s="64" t="s">
        <v>160</v>
      </c>
      <c r="L102" s="110" t="s">
        <v>130</v>
      </c>
      <c r="M102" s="110"/>
      <c r="N102" s="111"/>
      <c r="O102" s="46" t="s">
        <v>122</v>
      </c>
      <c r="P102" s="94" t="s">
        <v>123</v>
      </c>
      <c r="Q102" s="95"/>
      <c r="R102" s="38" t="s">
        <v>129</v>
      </c>
      <c r="V102" s="50" t="s">
        <v>131</v>
      </c>
    </row>
    <row r="103" spans="1:23" x14ac:dyDescent="0.35">
      <c r="A103" s="47"/>
      <c r="B103" s="47"/>
      <c r="C103" s="47"/>
      <c r="D103" s="76" t="s">
        <v>26</v>
      </c>
      <c r="E103" s="77"/>
      <c r="F103" s="76"/>
      <c r="G103" s="77"/>
      <c r="H103" s="76"/>
      <c r="I103" s="77"/>
      <c r="J103" s="47"/>
      <c r="K103" s="47"/>
      <c r="L103" s="78">
        <v>1000</v>
      </c>
      <c r="M103" s="78"/>
      <c r="N103" s="79"/>
      <c r="O103" s="39" t="str">
        <f>VLOOKUP(L103,$T$115:$U$3114,2,0)</f>
        <v>PLAN A  (Hasta S./ 1025)</v>
      </c>
      <c r="P103" s="76" t="s">
        <v>131</v>
      </c>
      <c r="Q103" s="77"/>
      <c r="R103" s="45"/>
      <c r="S103" s="49" t="str">
        <f t="shared" ref="S103:S166" si="0">IF(LEN(MONTH(R103))=1,"0"&amp;MONTH(R103),MONTH(R103))</f>
        <v>01</v>
      </c>
      <c r="U103" s="56"/>
      <c r="V103" s="50" t="s">
        <v>132</v>
      </c>
      <c r="W103" s="50" t="str">
        <f>"0"&amp;S103+1</f>
        <v>02</v>
      </c>
    </row>
    <row r="104" spans="1:23" x14ac:dyDescent="0.35">
      <c r="A104" s="47"/>
      <c r="B104" s="47"/>
      <c r="C104" s="47"/>
      <c r="D104" s="76" t="s">
        <v>26</v>
      </c>
      <c r="E104" s="77"/>
      <c r="F104" s="39"/>
      <c r="G104" s="40"/>
      <c r="H104" s="39"/>
      <c r="I104" s="40"/>
      <c r="J104" s="47"/>
      <c r="K104" s="47"/>
      <c r="L104" s="78"/>
      <c r="M104" s="78"/>
      <c r="N104" s="79"/>
      <c r="O104" s="39" t="str">
        <f t="shared" ref="O103:O166" si="1">VLOOKUP(L104,$T$115:$U$3114,2,0)</f>
        <v>PLAN</v>
      </c>
      <c r="P104" s="76" t="s">
        <v>26</v>
      </c>
      <c r="Q104" s="77"/>
      <c r="R104" s="45"/>
      <c r="S104" s="49" t="str">
        <f t="shared" si="0"/>
        <v>01</v>
      </c>
      <c r="V104" s="50" t="s">
        <v>133</v>
      </c>
      <c r="W104" s="50" t="str">
        <f t="shared" ref="W104:W167" si="2">"0"&amp;S104+1</f>
        <v>02</v>
      </c>
    </row>
    <row r="105" spans="1:23" x14ac:dyDescent="0.35">
      <c r="A105" s="47"/>
      <c r="B105" s="47"/>
      <c r="C105" s="47"/>
      <c r="D105" s="76" t="s">
        <v>26</v>
      </c>
      <c r="E105" s="77"/>
      <c r="F105" s="76"/>
      <c r="G105" s="77"/>
      <c r="H105" s="76"/>
      <c r="I105" s="77"/>
      <c r="J105" s="47"/>
      <c r="K105" s="47"/>
      <c r="L105" s="78">
        <v>0</v>
      </c>
      <c r="M105" s="78"/>
      <c r="N105" s="79"/>
      <c r="O105" s="39" t="str">
        <f t="shared" si="1"/>
        <v>PLAN</v>
      </c>
      <c r="P105" s="76" t="s">
        <v>26</v>
      </c>
      <c r="Q105" s="77"/>
      <c r="R105" s="45"/>
      <c r="S105" s="49" t="str">
        <f t="shared" si="0"/>
        <v>01</v>
      </c>
      <c r="W105" s="50" t="str">
        <f t="shared" si="2"/>
        <v>02</v>
      </c>
    </row>
    <row r="106" spans="1:23" x14ac:dyDescent="0.35">
      <c r="A106" s="47"/>
      <c r="B106" s="47"/>
      <c r="C106" s="47"/>
      <c r="D106" s="76" t="s">
        <v>26</v>
      </c>
      <c r="E106" s="77"/>
      <c r="F106" s="76"/>
      <c r="G106" s="77"/>
      <c r="H106" s="76"/>
      <c r="I106" s="77"/>
      <c r="J106" s="47"/>
      <c r="K106" s="47"/>
      <c r="L106" s="78">
        <v>0</v>
      </c>
      <c r="M106" s="78"/>
      <c r="N106" s="79"/>
      <c r="O106" s="39" t="str">
        <f t="shared" si="1"/>
        <v>PLAN</v>
      </c>
      <c r="P106" s="76" t="s">
        <v>26</v>
      </c>
      <c r="Q106" s="77"/>
      <c r="R106" s="45"/>
      <c r="S106" s="49" t="str">
        <f t="shared" si="0"/>
        <v>01</v>
      </c>
      <c r="W106" s="50" t="str">
        <f t="shared" si="2"/>
        <v>02</v>
      </c>
    </row>
    <row r="107" spans="1:23" x14ac:dyDescent="0.35">
      <c r="A107" s="47"/>
      <c r="B107" s="47"/>
      <c r="C107" s="47"/>
      <c r="D107" s="76" t="s">
        <v>26</v>
      </c>
      <c r="E107" s="77"/>
      <c r="F107" s="76"/>
      <c r="G107" s="77"/>
      <c r="H107" s="76"/>
      <c r="I107" s="77"/>
      <c r="J107" s="47"/>
      <c r="K107" s="47"/>
      <c r="L107" s="78">
        <v>0</v>
      </c>
      <c r="M107" s="78"/>
      <c r="N107" s="79"/>
      <c r="O107" s="39" t="str">
        <f t="shared" si="1"/>
        <v>PLAN</v>
      </c>
      <c r="P107" s="76" t="s">
        <v>26</v>
      </c>
      <c r="Q107" s="77"/>
      <c r="R107" s="45"/>
      <c r="S107" s="49" t="str">
        <f t="shared" si="0"/>
        <v>01</v>
      </c>
      <c r="W107" s="50" t="str">
        <f t="shared" si="2"/>
        <v>02</v>
      </c>
    </row>
    <row r="108" spans="1:23" x14ac:dyDescent="0.35">
      <c r="A108" s="47"/>
      <c r="B108" s="47"/>
      <c r="C108" s="47"/>
      <c r="D108" s="76" t="s">
        <v>26</v>
      </c>
      <c r="E108" s="77"/>
      <c r="F108" s="76"/>
      <c r="G108" s="77"/>
      <c r="H108" s="76"/>
      <c r="I108" s="77"/>
      <c r="J108" s="47"/>
      <c r="K108" s="47"/>
      <c r="L108" s="78">
        <v>0</v>
      </c>
      <c r="M108" s="78"/>
      <c r="N108" s="79"/>
      <c r="O108" s="39" t="str">
        <f t="shared" si="1"/>
        <v>PLAN</v>
      </c>
      <c r="P108" s="76" t="s">
        <v>26</v>
      </c>
      <c r="Q108" s="77"/>
      <c r="R108" s="45"/>
      <c r="S108" s="49" t="str">
        <f t="shared" si="0"/>
        <v>01</v>
      </c>
      <c r="T108" s="50">
        <v>1025</v>
      </c>
      <c r="U108" s="57" t="s">
        <v>162</v>
      </c>
      <c r="W108" s="50" t="str">
        <f t="shared" si="2"/>
        <v>02</v>
      </c>
    </row>
    <row r="109" spans="1:23" x14ac:dyDescent="0.35">
      <c r="A109" s="47"/>
      <c r="B109" s="47"/>
      <c r="C109" s="47"/>
      <c r="D109" s="76" t="s">
        <v>26</v>
      </c>
      <c r="E109" s="77"/>
      <c r="F109" s="76"/>
      <c r="G109" s="77"/>
      <c r="H109" s="76"/>
      <c r="I109" s="77"/>
      <c r="J109" s="47"/>
      <c r="K109" s="47"/>
      <c r="L109" s="78">
        <v>0</v>
      </c>
      <c r="M109" s="78"/>
      <c r="N109" s="79"/>
      <c r="O109" s="39" t="str">
        <f t="shared" si="1"/>
        <v>PLAN</v>
      </c>
      <c r="P109" s="76" t="s">
        <v>26</v>
      </c>
      <c r="Q109" s="77"/>
      <c r="R109" s="45"/>
      <c r="S109" s="49" t="str">
        <f t="shared" si="0"/>
        <v>01</v>
      </c>
      <c r="T109" s="50">
        <v>1100</v>
      </c>
      <c r="U109" s="57" t="s">
        <v>135</v>
      </c>
      <c r="W109" s="50" t="str">
        <f t="shared" si="2"/>
        <v>02</v>
      </c>
    </row>
    <row r="110" spans="1:23" x14ac:dyDescent="0.35">
      <c r="A110" s="47"/>
      <c r="B110" s="47"/>
      <c r="C110" s="47"/>
      <c r="D110" s="76" t="s">
        <v>26</v>
      </c>
      <c r="E110" s="77"/>
      <c r="F110" s="76"/>
      <c r="G110" s="77"/>
      <c r="H110" s="76"/>
      <c r="I110" s="77"/>
      <c r="J110" s="47"/>
      <c r="K110" s="47"/>
      <c r="L110" s="78">
        <v>0</v>
      </c>
      <c r="M110" s="78"/>
      <c r="N110" s="79"/>
      <c r="O110" s="39" t="str">
        <f t="shared" si="1"/>
        <v>PLAN</v>
      </c>
      <c r="P110" s="76" t="s">
        <v>26</v>
      </c>
      <c r="Q110" s="77"/>
      <c r="R110" s="45"/>
      <c r="S110" s="49" t="str">
        <f t="shared" si="0"/>
        <v>01</v>
      </c>
      <c r="T110" s="50">
        <v>1250</v>
      </c>
      <c r="U110" s="57" t="s">
        <v>136</v>
      </c>
      <c r="W110" s="50" t="str">
        <f t="shared" si="2"/>
        <v>02</v>
      </c>
    </row>
    <row r="111" spans="1:23" x14ac:dyDescent="0.35">
      <c r="A111" s="47"/>
      <c r="B111" s="47"/>
      <c r="C111" s="47"/>
      <c r="D111" s="76" t="s">
        <v>26</v>
      </c>
      <c r="E111" s="77"/>
      <c r="F111" s="76"/>
      <c r="G111" s="77"/>
      <c r="H111" s="76"/>
      <c r="I111" s="77"/>
      <c r="J111" s="47"/>
      <c r="K111" s="47"/>
      <c r="L111" s="78">
        <v>0</v>
      </c>
      <c r="M111" s="78"/>
      <c r="N111" s="79"/>
      <c r="O111" s="39" t="str">
        <f t="shared" si="1"/>
        <v>PLAN</v>
      </c>
      <c r="P111" s="76" t="s">
        <v>26</v>
      </c>
      <c r="Q111" s="77"/>
      <c r="R111" s="45"/>
      <c r="S111" s="49" t="str">
        <f t="shared" si="0"/>
        <v>01</v>
      </c>
      <c r="T111" s="50">
        <v>1800</v>
      </c>
      <c r="U111" s="57" t="s">
        <v>137</v>
      </c>
      <c r="W111" s="50" t="str">
        <f t="shared" si="2"/>
        <v>02</v>
      </c>
    </row>
    <row r="112" spans="1:23" x14ac:dyDescent="0.35">
      <c r="A112" s="47"/>
      <c r="B112" s="47"/>
      <c r="C112" s="47"/>
      <c r="D112" s="76" t="s">
        <v>26</v>
      </c>
      <c r="E112" s="77"/>
      <c r="F112" s="76"/>
      <c r="G112" s="77"/>
      <c r="H112" s="76"/>
      <c r="I112" s="77"/>
      <c r="J112" s="47"/>
      <c r="K112" s="47"/>
      <c r="L112" s="78">
        <v>0</v>
      </c>
      <c r="M112" s="78"/>
      <c r="N112" s="79"/>
      <c r="O112" s="39" t="str">
        <f t="shared" si="1"/>
        <v>PLAN</v>
      </c>
      <c r="P112" s="76" t="s">
        <v>26</v>
      </c>
      <c r="Q112" s="77"/>
      <c r="R112" s="45"/>
      <c r="S112" s="49" t="str">
        <f t="shared" si="0"/>
        <v>01</v>
      </c>
      <c r="T112" s="50">
        <v>2500</v>
      </c>
      <c r="U112" s="57" t="s">
        <v>138</v>
      </c>
      <c r="W112" s="50" t="str">
        <f t="shared" si="2"/>
        <v>02</v>
      </c>
    </row>
    <row r="113" spans="1:23" x14ac:dyDescent="0.35">
      <c r="A113" s="47"/>
      <c r="B113" s="47"/>
      <c r="C113" s="47"/>
      <c r="D113" s="76" t="s">
        <v>26</v>
      </c>
      <c r="E113" s="77"/>
      <c r="F113" s="76"/>
      <c r="G113" s="77"/>
      <c r="H113" s="76"/>
      <c r="I113" s="77"/>
      <c r="J113" s="47"/>
      <c r="K113" s="47"/>
      <c r="L113" s="78">
        <v>0</v>
      </c>
      <c r="M113" s="78"/>
      <c r="N113" s="79"/>
      <c r="O113" s="39" t="str">
        <f t="shared" si="1"/>
        <v>PLAN</v>
      </c>
      <c r="P113" s="76" t="s">
        <v>26</v>
      </c>
      <c r="Q113" s="77"/>
      <c r="R113" s="45"/>
      <c r="S113" s="49" t="str">
        <f t="shared" si="0"/>
        <v>01</v>
      </c>
      <c r="T113" s="50">
        <v>3000</v>
      </c>
      <c r="U113" s="57" t="s">
        <v>139</v>
      </c>
      <c r="W113" s="50" t="str">
        <f t="shared" si="2"/>
        <v>02</v>
      </c>
    </row>
    <row r="114" spans="1:23" x14ac:dyDescent="0.35">
      <c r="A114" s="47"/>
      <c r="B114" s="47"/>
      <c r="C114" s="47"/>
      <c r="D114" s="76" t="s">
        <v>26</v>
      </c>
      <c r="E114" s="77"/>
      <c r="F114" s="76"/>
      <c r="G114" s="77"/>
      <c r="H114" s="76"/>
      <c r="I114" s="77"/>
      <c r="J114" s="47"/>
      <c r="K114" s="47"/>
      <c r="L114" s="78">
        <v>0</v>
      </c>
      <c r="M114" s="78"/>
      <c r="N114" s="79"/>
      <c r="O114" s="39" t="str">
        <f t="shared" si="1"/>
        <v>PLAN</v>
      </c>
      <c r="P114" s="76" t="s">
        <v>26</v>
      </c>
      <c r="Q114" s="77"/>
      <c r="R114" s="45"/>
      <c r="S114" s="49" t="str">
        <f t="shared" si="0"/>
        <v>01</v>
      </c>
      <c r="W114" s="50" t="str">
        <f t="shared" si="2"/>
        <v>02</v>
      </c>
    </row>
    <row r="115" spans="1:23" x14ac:dyDescent="0.35">
      <c r="A115" s="47"/>
      <c r="B115" s="47"/>
      <c r="C115" s="47"/>
      <c r="D115" s="76" t="s">
        <v>26</v>
      </c>
      <c r="E115" s="77"/>
      <c r="F115" s="76"/>
      <c r="G115" s="77"/>
      <c r="H115" s="76"/>
      <c r="I115" s="77"/>
      <c r="J115" s="47"/>
      <c r="K115" s="47"/>
      <c r="L115" s="78">
        <v>0</v>
      </c>
      <c r="M115" s="78"/>
      <c r="N115" s="79"/>
      <c r="O115" s="39" t="str">
        <f t="shared" si="1"/>
        <v>PLAN</v>
      </c>
      <c r="P115" s="76" t="s">
        <v>26</v>
      </c>
      <c r="Q115" s="77"/>
      <c r="R115" s="45"/>
      <c r="S115" s="49" t="str">
        <f t="shared" si="0"/>
        <v>01</v>
      </c>
      <c r="T115" s="50">
        <v>0</v>
      </c>
      <c r="U115" s="57" t="s">
        <v>140</v>
      </c>
      <c r="W115" s="50" t="str">
        <f t="shared" si="2"/>
        <v>02</v>
      </c>
    </row>
    <row r="116" spans="1:23" x14ac:dyDescent="0.35">
      <c r="A116" s="47"/>
      <c r="B116" s="47"/>
      <c r="C116" s="47"/>
      <c r="D116" s="76" t="s">
        <v>26</v>
      </c>
      <c r="E116" s="77"/>
      <c r="F116" s="76"/>
      <c r="G116" s="77"/>
      <c r="H116" s="76"/>
      <c r="I116" s="77"/>
      <c r="J116" s="47"/>
      <c r="K116" s="47"/>
      <c r="L116" s="78">
        <v>0</v>
      </c>
      <c r="M116" s="78"/>
      <c r="N116" s="79"/>
      <c r="O116" s="39" t="str">
        <f t="shared" si="1"/>
        <v>PLAN</v>
      </c>
      <c r="P116" s="76" t="s">
        <v>26</v>
      </c>
      <c r="Q116" s="77"/>
      <c r="R116" s="45"/>
      <c r="S116" s="49" t="str">
        <f t="shared" si="0"/>
        <v>01</v>
      </c>
      <c r="T116" s="50">
        <v>2</v>
      </c>
      <c r="U116" s="57" t="s">
        <v>162</v>
      </c>
      <c r="W116" s="50" t="str">
        <f t="shared" si="2"/>
        <v>02</v>
      </c>
    </row>
    <row r="117" spans="1:23" x14ac:dyDescent="0.35">
      <c r="A117" s="47"/>
      <c r="B117" s="47"/>
      <c r="C117" s="47"/>
      <c r="D117" s="76" t="s">
        <v>26</v>
      </c>
      <c r="E117" s="77"/>
      <c r="F117" s="76"/>
      <c r="G117" s="77"/>
      <c r="H117" s="76"/>
      <c r="I117" s="77"/>
      <c r="J117" s="47"/>
      <c r="K117" s="47"/>
      <c r="L117" s="78">
        <v>0</v>
      </c>
      <c r="M117" s="78"/>
      <c r="N117" s="79"/>
      <c r="O117" s="39" t="str">
        <f t="shared" si="1"/>
        <v>PLAN</v>
      </c>
      <c r="P117" s="76" t="s">
        <v>26</v>
      </c>
      <c r="Q117" s="77"/>
      <c r="R117" s="45"/>
      <c r="S117" s="49" t="str">
        <f t="shared" si="0"/>
        <v>01</v>
      </c>
      <c r="T117" s="50">
        <v>3</v>
      </c>
      <c r="U117" s="57" t="s">
        <v>162</v>
      </c>
      <c r="W117" s="50" t="str">
        <f t="shared" si="2"/>
        <v>02</v>
      </c>
    </row>
    <row r="118" spans="1:23" x14ac:dyDescent="0.35">
      <c r="A118" s="47"/>
      <c r="B118" s="47"/>
      <c r="C118" s="47"/>
      <c r="D118" s="76" t="s">
        <v>26</v>
      </c>
      <c r="E118" s="77"/>
      <c r="F118" s="76"/>
      <c r="G118" s="77"/>
      <c r="H118" s="76"/>
      <c r="I118" s="77"/>
      <c r="J118" s="47"/>
      <c r="K118" s="47"/>
      <c r="L118" s="78">
        <v>0</v>
      </c>
      <c r="M118" s="78"/>
      <c r="N118" s="79"/>
      <c r="O118" s="39" t="str">
        <f t="shared" si="1"/>
        <v>PLAN</v>
      </c>
      <c r="P118" s="76" t="s">
        <v>26</v>
      </c>
      <c r="Q118" s="77"/>
      <c r="R118" s="45"/>
      <c r="S118" s="49" t="str">
        <f t="shared" si="0"/>
        <v>01</v>
      </c>
      <c r="T118" s="50">
        <v>4</v>
      </c>
      <c r="U118" s="57" t="s">
        <v>162</v>
      </c>
      <c r="W118" s="50" t="str">
        <f t="shared" si="2"/>
        <v>02</v>
      </c>
    </row>
    <row r="119" spans="1:23" x14ac:dyDescent="0.35">
      <c r="A119" s="47"/>
      <c r="B119" s="47"/>
      <c r="C119" s="47"/>
      <c r="D119" s="76" t="s">
        <v>26</v>
      </c>
      <c r="E119" s="77"/>
      <c r="F119" s="76"/>
      <c r="G119" s="77"/>
      <c r="H119" s="76"/>
      <c r="I119" s="77"/>
      <c r="J119" s="47"/>
      <c r="K119" s="47"/>
      <c r="L119" s="78">
        <v>0</v>
      </c>
      <c r="M119" s="78"/>
      <c r="N119" s="79"/>
      <c r="O119" s="39" t="str">
        <f t="shared" si="1"/>
        <v>PLAN</v>
      </c>
      <c r="P119" s="76" t="s">
        <v>26</v>
      </c>
      <c r="Q119" s="77"/>
      <c r="R119" s="45"/>
      <c r="S119" s="49" t="str">
        <f t="shared" si="0"/>
        <v>01</v>
      </c>
      <c r="T119" s="50">
        <v>5</v>
      </c>
      <c r="U119" s="57" t="s">
        <v>162</v>
      </c>
      <c r="W119" s="50" t="str">
        <f t="shared" si="2"/>
        <v>02</v>
      </c>
    </row>
    <row r="120" spans="1:23" x14ac:dyDescent="0.35">
      <c r="A120" s="47"/>
      <c r="B120" s="47"/>
      <c r="C120" s="47"/>
      <c r="D120" s="76" t="s">
        <v>26</v>
      </c>
      <c r="E120" s="77"/>
      <c r="F120" s="76"/>
      <c r="G120" s="77"/>
      <c r="H120" s="76"/>
      <c r="I120" s="77"/>
      <c r="J120" s="47"/>
      <c r="K120" s="47"/>
      <c r="L120" s="78">
        <v>0</v>
      </c>
      <c r="M120" s="78"/>
      <c r="N120" s="79"/>
      <c r="O120" s="39" t="str">
        <f t="shared" si="1"/>
        <v>PLAN</v>
      </c>
      <c r="P120" s="76" t="s">
        <v>26</v>
      </c>
      <c r="Q120" s="77"/>
      <c r="R120" s="45"/>
      <c r="S120" s="49" t="str">
        <f t="shared" si="0"/>
        <v>01</v>
      </c>
      <c r="T120" s="50">
        <v>6</v>
      </c>
      <c r="U120" s="57" t="s">
        <v>162</v>
      </c>
      <c r="W120" s="50" t="str">
        <f t="shared" si="2"/>
        <v>02</v>
      </c>
    </row>
    <row r="121" spans="1:23" x14ac:dyDescent="0.35">
      <c r="A121" s="47"/>
      <c r="B121" s="47"/>
      <c r="C121" s="47"/>
      <c r="D121" s="76" t="s">
        <v>26</v>
      </c>
      <c r="E121" s="77"/>
      <c r="F121" s="76"/>
      <c r="G121" s="77"/>
      <c r="H121" s="76"/>
      <c r="I121" s="77"/>
      <c r="J121" s="47"/>
      <c r="K121" s="47"/>
      <c r="L121" s="78">
        <v>0</v>
      </c>
      <c r="M121" s="78"/>
      <c r="N121" s="79"/>
      <c r="O121" s="39" t="str">
        <f t="shared" si="1"/>
        <v>PLAN</v>
      </c>
      <c r="P121" s="76" t="s">
        <v>26</v>
      </c>
      <c r="Q121" s="77"/>
      <c r="R121" s="45"/>
      <c r="S121" s="49" t="str">
        <f t="shared" si="0"/>
        <v>01</v>
      </c>
      <c r="T121" s="50">
        <v>7</v>
      </c>
      <c r="U121" s="57" t="s">
        <v>162</v>
      </c>
      <c r="W121" s="50" t="str">
        <f t="shared" si="2"/>
        <v>02</v>
      </c>
    </row>
    <row r="122" spans="1:23" x14ac:dyDescent="0.35">
      <c r="A122" s="47"/>
      <c r="B122" s="47"/>
      <c r="C122" s="47"/>
      <c r="D122" s="76" t="s">
        <v>26</v>
      </c>
      <c r="E122" s="77"/>
      <c r="F122" s="76"/>
      <c r="G122" s="77"/>
      <c r="H122" s="76"/>
      <c r="I122" s="77"/>
      <c r="J122" s="47"/>
      <c r="K122" s="47"/>
      <c r="L122" s="78">
        <v>0</v>
      </c>
      <c r="M122" s="78"/>
      <c r="N122" s="79"/>
      <c r="O122" s="39" t="str">
        <f t="shared" si="1"/>
        <v>PLAN</v>
      </c>
      <c r="P122" s="76" t="s">
        <v>26</v>
      </c>
      <c r="Q122" s="77"/>
      <c r="R122" s="45"/>
      <c r="S122" s="49" t="str">
        <f t="shared" si="0"/>
        <v>01</v>
      </c>
      <c r="T122" s="50">
        <v>8</v>
      </c>
      <c r="U122" s="57" t="s">
        <v>162</v>
      </c>
      <c r="W122" s="50" t="str">
        <f t="shared" si="2"/>
        <v>02</v>
      </c>
    </row>
    <row r="123" spans="1:23" x14ac:dyDescent="0.35">
      <c r="A123" s="47"/>
      <c r="B123" s="47"/>
      <c r="C123" s="47"/>
      <c r="D123" s="76" t="s">
        <v>26</v>
      </c>
      <c r="E123" s="77"/>
      <c r="F123" s="76"/>
      <c r="G123" s="77"/>
      <c r="H123" s="76"/>
      <c r="I123" s="77"/>
      <c r="J123" s="47"/>
      <c r="K123" s="47"/>
      <c r="L123" s="78">
        <v>0</v>
      </c>
      <c r="M123" s="78"/>
      <c r="N123" s="79"/>
      <c r="O123" s="39" t="str">
        <f t="shared" si="1"/>
        <v>PLAN</v>
      </c>
      <c r="P123" s="76" t="s">
        <v>26</v>
      </c>
      <c r="Q123" s="77"/>
      <c r="R123" s="45"/>
      <c r="S123" s="49" t="str">
        <f t="shared" si="0"/>
        <v>01</v>
      </c>
      <c r="T123" s="50">
        <v>9</v>
      </c>
      <c r="U123" s="57" t="s">
        <v>162</v>
      </c>
      <c r="W123" s="50" t="str">
        <f t="shared" si="2"/>
        <v>02</v>
      </c>
    </row>
    <row r="124" spans="1:23" x14ac:dyDescent="0.35">
      <c r="A124" s="47"/>
      <c r="B124" s="47"/>
      <c r="C124" s="47"/>
      <c r="D124" s="76" t="s">
        <v>26</v>
      </c>
      <c r="E124" s="77"/>
      <c r="F124" s="76"/>
      <c r="G124" s="77"/>
      <c r="H124" s="76"/>
      <c r="I124" s="77"/>
      <c r="J124" s="47"/>
      <c r="K124" s="47"/>
      <c r="L124" s="78">
        <v>0</v>
      </c>
      <c r="M124" s="78"/>
      <c r="N124" s="79"/>
      <c r="O124" s="39" t="str">
        <f t="shared" si="1"/>
        <v>PLAN</v>
      </c>
      <c r="P124" s="76" t="s">
        <v>26</v>
      </c>
      <c r="Q124" s="77"/>
      <c r="R124" s="45"/>
      <c r="S124" s="49" t="str">
        <f t="shared" si="0"/>
        <v>01</v>
      </c>
      <c r="T124" s="50">
        <v>10</v>
      </c>
      <c r="U124" s="57" t="s">
        <v>162</v>
      </c>
      <c r="W124" s="50" t="str">
        <f t="shared" si="2"/>
        <v>02</v>
      </c>
    </row>
    <row r="125" spans="1:23" x14ac:dyDescent="0.35">
      <c r="A125" s="47"/>
      <c r="B125" s="47"/>
      <c r="C125" s="47"/>
      <c r="D125" s="76" t="s">
        <v>26</v>
      </c>
      <c r="E125" s="77"/>
      <c r="F125" s="76"/>
      <c r="G125" s="77"/>
      <c r="H125" s="76"/>
      <c r="I125" s="77"/>
      <c r="J125" s="47"/>
      <c r="K125" s="47"/>
      <c r="L125" s="78">
        <v>0</v>
      </c>
      <c r="M125" s="78"/>
      <c r="N125" s="79"/>
      <c r="O125" s="39" t="str">
        <f t="shared" si="1"/>
        <v>PLAN</v>
      </c>
      <c r="P125" s="76" t="s">
        <v>26</v>
      </c>
      <c r="Q125" s="77"/>
      <c r="R125" s="45"/>
      <c r="S125" s="49" t="str">
        <f t="shared" si="0"/>
        <v>01</v>
      </c>
      <c r="T125" s="50">
        <v>11</v>
      </c>
      <c r="U125" s="57" t="s">
        <v>162</v>
      </c>
      <c r="W125" s="50" t="str">
        <f t="shared" si="2"/>
        <v>02</v>
      </c>
    </row>
    <row r="126" spans="1:23" x14ac:dyDescent="0.35">
      <c r="A126" s="47"/>
      <c r="B126" s="47"/>
      <c r="C126" s="47"/>
      <c r="D126" s="76" t="s">
        <v>26</v>
      </c>
      <c r="E126" s="77"/>
      <c r="F126" s="76"/>
      <c r="G126" s="77"/>
      <c r="H126" s="76"/>
      <c r="I126" s="77"/>
      <c r="J126" s="47"/>
      <c r="K126" s="47"/>
      <c r="L126" s="78">
        <v>0</v>
      </c>
      <c r="M126" s="78"/>
      <c r="N126" s="79"/>
      <c r="O126" s="39" t="str">
        <f t="shared" si="1"/>
        <v>PLAN</v>
      </c>
      <c r="P126" s="76" t="s">
        <v>26</v>
      </c>
      <c r="Q126" s="77"/>
      <c r="R126" s="45"/>
      <c r="S126" s="49" t="str">
        <f t="shared" si="0"/>
        <v>01</v>
      </c>
      <c r="T126" s="50">
        <v>12</v>
      </c>
      <c r="U126" s="57" t="s">
        <v>162</v>
      </c>
      <c r="W126" s="50" t="str">
        <f t="shared" si="2"/>
        <v>02</v>
      </c>
    </row>
    <row r="127" spans="1:23" x14ac:dyDescent="0.35">
      <c r="A127" s="47"/>
      <c r="B127" s="47"/>
      <c r="C127" s="47"/>
      <c r="D127" s="76" t="s">
        <v>26</v>
      </c>
      <c r="E127" s="77"/>
      <c r="F127" s="76"/>
      <c r="G127" s="77"/>
      <c r="H127" s="76"/>
      <c r="I127" s="77"/>
      <c r="J127" s="47"/>
      <c r="K127" s="47"/>
      <c r="L127" s="78">
        <v>0</v>
      </c>
      <c r="M127" s="78"/>
      <c r="N127" s="79"/>
      <c r="O127" s="39" t="str">
        <f t="shared" si="1"/>
        <v>PLAN</v>
      </c>
      <c r="P127" s="76" t="s">
        <v>26</v>
      </c>
      <c r="Q127" s="77"/>
      <c r="R127" s="45"/>
      <c r="S127" s="49" t="str">
        <f t="shared" si="0"/>
        <v>01</v>
      </c>
      <c r="T127" s="50">
        <v>13</v>
      </c>
      <c r="U127" s="57" t="s">
        <v>162</v>
      </c>
      <c r="W127" s="50" t="str">
        <f t="shared" si="2"/>
        <v>02</v>
      </c>
    </row>
    <row r="128" spans="1:23" x14ac:dyDescent="0.35">
      <c r="A128" s="47"/>
      <c r="B128" s="47"/>
      <c r="C128" s="47"/>
      <c r="D128" s="76" t="s">
        <v>26</v>
      </c>
      <c r="E128" s="77"/>
      <c r="F128" s="76"/>
      <c r="G128" s="77"/>
      <c r="H128" s="76"/>
      <c r="I128" s="77"/>
      <c r="J128" s="47"/>
      <c r="K128" s="47"/>
      <c r="L128" s="78">
        <v>0</v>
      </c>
      <c r="M128" s="78"/>
      <c r="N128" s="79"/>
      <c r="O128" s="39" t="str">
        <f t="shared" si="1"/>
        <v>PLAN</v>
      </c>
      <c r="P128" s="76" t="s">
        <v>26</v>
      </c>
      <c r="Q128" s="77"/>
      <c r="R128" s="45"/>
      <c r="S128" s="49" t="str">
        <f t="shared" si="0"/>
        <v>01</v>
      </c>
      <c r="T128" s="50">
        <v>14</v>
      </c>
      <c r="U128" s="57" t="s">
        <v>162</v>
      </c>
      <c r="W128" s="50" t="str">
        <f t="shared" si="2"/>
        <v>02</v>
      </c>
    </row>
    <row r="129" spans="1:23" x14ac:dyDescent="0.35">
      <c r="A129" s="47"/>
      <c r="B129" s="47"/>
      <c r="C129" s="47"/>
      <c r="D129" s="76" t="s">
        <v>26</v>
      </c>
      <c r="E129" s="77"/>
      <c r="F129" s="76"/>
      <c r="G129" s="77"/>
      <c r="H129" s="76"/>
      <c r="I129" s="77"/>
      <c r="J129" s="47"/>
      <c r="K129" s="47"/>
      <c r="L129" s="78">
        <v>0</v>
      </c>
      <c r="M129" s="78"/>
      <c r="N129" s="79"/>
      <c r="O129" s="39" t="str">
        <f t="shared" si="1"/>
        <v>PLAN</v>
      </c>
      <c r="P129" s="76" t="s">
        <v>26</v>
      </c>
      <c r="Q129" s="77"/>
      <c r="R129" s="45"/>
      <c r="S129" s="49" t="str">
        <f t="shared" si="0"/>
        <v>01</v>
      </c>
      <c r="T129" s="50">
        <v>15</v>
      </c>
      <c r="U129" s="57" t="s">
        <v>162</v>
      </c>
      <c r="W129" s="50" t="str">
        <f t="shared" si="2"/>
        <v>02</v>
      </c>
    </row>
    <row r="130" spans="1:23" x14ac:dyDescent="0.35">
      <c r="A130" s="47"/>
      <c r="B130" s="47"/>
      <c r="C130" s="47"/>
      <c r="D130" s="76" t="s">
        <v>26</v>
      </c>
      <c r="E130" s="77"/>
      <c r="F130" s="76"/>
      <c r="G130" s="77"/>
      <c r="H130" s="76"/>
      <c r="I130" s="77"/>
      <c r="J130" s="47"/>
      <c r="K130" s="47"/>
      <c r="L130" s="78">
        <v>0</v>
      </c>
      <c r="M130" s="78"/>
      <c r="N130" s="79"/>
      <c r="O130" s="39" t="str">
        <f t="shared" si="1"/>
        <v>PLAN</v>
      </c>
      <c r="P130" s="76" t="s">
        <v>26</v>
      </c>
      <c r="Q130" s="77"/>
      <c r="R130" s="45"/>
      <c r="S130" s="49" t="str">
        <f t="shared" si="0"/>
        <v>01</v>
      </c>
      <c r="T130" s="50">
        <v>16</v>
      </c>
      <c r="U130" s="57" t="s">
        <v>162</v>
      </c>
      <c r="W130" s="50" t="str">
        <f t="shared" si="2"/>
        <v>02</v>
      </c>
    </row>
    <row r="131" spans="1:23" x14ac:dyDescent="0.35">
      <c r="A131" s="47"/>
      <c r="B131" s="47"/>
      <c r="C131" s="47"/>
      <c r="D131" s="76" t="s">
        <v>26</v>
      </c>
      <c r="E131" s="77"/>
      <c r="F131" s="76"/>
      <c r="G131" s="77"/>
      <c r="H131" s="76"/>
      <c r="I131" s="77"/>
      <c r="J131" s="47"/>
      <c r="K131" s="47"/>
      <c r="L131" s="78">
        <v>0</v>
      </c>
      <c r="M131" s="78"/>
      <c r="N131" s="79"/>
      <c r="O131" s="39" t="str">
        <f t="shared" si="1"/>
        <v>PLAN</v>
      </c>
      <c r="P131" s="76" t="s">
        <v>26</v>
      </c>
      <c r="Q131" s="77"/>
      <c r="R131" s="45"/>
      <c r="S131" s="49" t="str">
        <f t="shared" si="0"/>
        <v>01</v>
      </c>
      <c r="T131" s="50">
        <v>17</v>
      </c>
      <c r="U131" s="57" t="s">
        <v>162</v>
      </c>
      <c r="W131" s="50" t="str">
        <f t="shared" si="2"/>
        <v>02</v>
      </c>
    </row>
    <row r="132" spans="1:23" x14ac:dyDescent="0.35">
      <c r="A132" s="47"/>
      <c r="B132" s="47"/>
      <c r="C132" s="47"/>
      <c r="D132" s="76" t="s">
        <v>26</v>
      </c>
      <c r="E132" s="77"/>
      <c r="F132" s="76"/>
      <c r="G132" s="77"/>
      <c r="H132" s="76"/>
      <c r="I132" s="77"/>
      <c r="J132" s="47"/>
      <c r="K132" s="47"/>
      <c r="L132" s="78">
        <v>0</v>
      </c>
      <c r="M132" s="78"/>
      <c r="N132" s="79"/>
      <c r="O132" s="39" t="str">
        <f t="shared" si="1"/>
        <v>PLAN</v>
      </c>
      <c r="P132" s="76" t="s">
        <v>26</v>
      </c>
      <c r="Q132" s="77"/>
      <c r="R132" s="45"/>
      <c r="S132" s="49" t="str">
        <f t="shared" si="0"/>
        <v>01</v>
      </c>
      <c r="T132" s="50">
        <v>18</v>
      </c>
      <c r="U132" s="57" t="s">
        <v>162</v>
      </c>
      <c r="W132" s="50" t="str">
        <f t="shared" si="2"/>
        <v>02</v>
      </c>
    </row>
    <row r="133" spans="1:23" x14ac:dyDescent="0.35">
      <c r="A133" s="47"/>
      <c r="B133" s="47"/>
      <c r="C133" s="47"/>
      <c r="D133" s="76" t="s">
        <v>26</v>
      </c>
      <c r="E133" s="77"/>
      <c r="F133" s="76"/>
      <c r="G133" s="77"/>
      <c r="H133" s="76"/>
      <c r="I133" s="77"/>
      <c r="J133" s="47"/>
      <c r="K133" s="47"/>
      <c r="L133" s="78">
        <v>0</v>
      </c>
      <c r="M133" s="78"/>
      <c r="N133" s="79"/>
      <c r="O133" s="39" t="str">
        <f t="shared" si="1"/>
        <v>PLAN</v>
      </c>
      <c r="P133" s="76" t="s">
        <v>26</v>
      </c>
      <c r="Q133" s="77"/>
      <c r="R133" s="45"/>
      <c r="S133" s="49" t="str">
        <f t="shared" si="0"/>
        <v>01</v>
      </c>
      <c r="T133" s="50">
        <v>19</v>
      </c>
      <c r="U133" s="57" t="s">
        <v>162</v>
      </c>
      <c r="W133" s="50" t="str">
        <f t="shared" si="2"/>
        <v>02</v>
      </c>
    </row>
    <row r="134" spans="1:23" x14ac:dyDescent="0.35">
      <c r="A134" s="47"/>
      <c r="B134" s="47"/>
      <c r="C134" s="47"/>
      <c r="D134" s="76" t="s">
        <v>26</v>
      </c>
      <c r="E134" s="77"/>
      <c r="F134" s="76"/>
      <c r="G134" s="77"/>
      <c r="H134" s="76"/>
      <c r="I134" s="77"/>
      <c r="J134" s="47"/>
      <c r="K134" s="47"/>
      <c r="L134" s="78">
        <v>0</v>
      </c>
      <c r="M134" s="78"/>
      <c r="N134" s="79"/>
      <c r="O134" s="39" t="str">
        <f t="shared" si="1"/>
        <v>PLAN</v>
      </c>
      <c r="P134" s="76" t="s">
        <v>26</v>
      </c>
      <c r="Q134" s="77"/>
      <c r="R134" s="45"/>
      <c r="S134" s="49" t="str">
        <f t="shared" si="0"/>
        <v>01</v>
      </c>
      <c r="T134" s="50">
        <v>20</v>
      </c>
      <c r="U134" s="57" t="s">
        <v>162</v>
      </c>
      <c r="W134" s="50" t="str">
        <f t="shared" si="2"/>
        <v>02</v>
      </c>
    </row>
    <row r="135" spans="1:23" x14ac:dyDescent="0.35">
      <c r="A135" s="47"/>
      <c r="B135" s="47"/>
      <c r="C135" s="47"/>
      <c r="D135" s="76" t="s">
        <v>26</v>
      </c>
      <c r="E135" s="77"/>
      <c r="F135" s="76"/>
      <c r="G135" s="77"/>
      <c r="H135" s="76"/>
      <c r="I135" s="77"/>
      <c r="J135" s="47"/>
      <c r="K135" s="47"/>
      <c r="L135" s="78">
        <v>0</v>
      </c>
      <c r="M135" s="78"/>
      <c r="N135" s="79"/>
      <c r="O135" s="39" t="str">
        <f t="shared" si="1"/>
        <v>PLAN</v>
      </c>
      <c r="P135" s="76" t="s">
        <v>26</v>
      </c>
      <c r="Q135" s="77"/>
      <c r="R135" s="45"/>
      <c r="S135" s="49" t="str">
        <f t="shared" si="0"/>
        <v>01</v>
      </c>
      <c r="T135" s="50">
        <v>21</v>
      </c>
      <c r="U135" s="57" t="s">
        <v>162</v>
      </c>
      <c r="W135" s="50" t="str">
        <f t="shared" si="2"/>
        <v>02</v>
      </c>
    </row>
    <row r="136" spans="1:23" x14ac:dyDescent="0.35">
      <c r="A136" s="47"/>
      <c r="B136" s="47"/>
      <c r="C136" s="47"/>
      <c r="D136" s="76" t="s">
        <v>26</v>
      </c>
      <c r="E136" s="77"/>
      <c r="F136" s="76"/>
      <c r="G136" s="77"/>
      <c r="H136" s="76"/>
      <c r="I136" s="77"/>
      <c r="J136" s="47"/>
      <c r="K136" s="47"/>
      <c r="L136" s="78">
        <v>0</v>
      </c>
      <c r="M136" s="78"/>
      <c r="N136" s="79"/>
      <c r="O136" s="39" t="str">
        <f t="shared" si="1"/>
        <v>PLAN</v>
      </c>
      <c r="P136" s="76" t="s">
        <v>26</v>
      </c>
      <c r="Q136" s="77"/>
      <c r="R136" s="45"/>
      <c r="S136" s="49" t="str">
        <f t="shared" si="0"/>
        <v>01</v>
      </c>
      <c r="T136" s="50">
        <v>22</v>
      </c>
      <c r="U136" s="57" t="s">
        <v>162</v>
      </c>
      <c r="W136" s="50" t="str">
        <f t="shared" si="2"/>
        <v>02</v>
      </c>
    </row>
    <row r="137" spans="1:23" x14ac:dyDescent="0.35">
      <c r="A137" s="47"/>
      <c r="B137" s="47"/>
      <c r="C137" s="47"/>
      <c r="D137" s="76" t="s">
        <v>26</v>
      </c>
      <c r="E137" s="77"/>
      <c r="F137" s="76"/>
      <c r="G137" s="77"/>
      <c r="H137" s="76"/>
      <c r="I137" s="77"/>
      <c r="J137" s="47"/>
      <c r="K137" s="47"/>
      <c r="L137" s="78">
        <v>0</v>
      </c>
      <c r="M137" s="78"/>
      <c r="N137" s="79"/>
      <c r="O137" s="39" t="str">
        <f t="shared" si="1"/>
        <v>PLAN</v>
      </c>
      <c r="P137" s="76" t="s">
        <v>26</v>
      </c>
      <c r="Q137" s="77"/>
      <c r="R137" s="45"/>
      <c r="S137" s="49" t="str">
        <f t="shared" si="0"/>
        <v>01</v>
      </c>
      <c r="T137" s="50">
        <v>23</v>
      </c>
      <c r="U137" s="57" t="s">
        <v>162</v>
      </c>
      <c r="W137" s="50" t="str">
        <f t="shared" si="2"/>
        <v>02</v>
      </c>
    </row>
    <row r="138" spans="1:23" x14ac:dyDescent="0.35">
      <c r="A138" s="47"/>
      <c r="B138" s="47"/>
      <c r="C138" s="47"/>
      <c r="D138" s="76" t="s">
        <v>26</v>
      </c>
      <c r="E138" s="77"/>
      <c r="F138" s="76"/>
      <c r="G138" s="77"/>
      <c r="H138" s="76"/>
      <c r="I138" s="77"/>
      <c r="J138" s="47"/>
      <c r="K138" s="47"/>
      <c r="L138" s="78">
        <v>0</v>
      </c>
      <c r="M138" s="78"/>
      <c r="N138" s="79"/>
      <c r="O138" s="39" t="str">
        <f t="shared" si="1"/>
        <v>PLAN</v>
      </c>
      <c r="P138" s="76" t="s">
        <v>26</v>
      </c>
      <c r="Q138" s="77"/>
      <c r="R138" s="45"/>
      <c r="S138" s="49" t="str">
        <f t="shared" si="0"/>
        <v>01</v>
      </c>
      <c r="T138" s="50">
        <v>24</v>
      </c>
      <c r="U138" s="57" t="s">
        <v>162</v>
      </c>
      <c r="W138" s="50" t="str">
        <f t="shared" si="2"/>
        <v>02</v>
      </c>
    </row>
    <row r="139" spans="1:23" x14ac:dyDescent="0.35">
      <c r="A139" s="47"/>
      <c r="B139" s="47"/>
      <c r="C139" s="47"/>
      <c r="D139" s="76" t="s">
        <v>26</v>
      </c>
      <c r="E139" s="77"/>
      <c r="F139" s="76"/>
      <c r="G139" s="77"/>
      <c r="H139" s="76"/>
      <c r="I139" s="77"/>
      <c r="J139" s="47"/>
      <c r="K139" s="47"/>
      <c r="L139" s="78">
        <v>0</v>
      </c>
      <c r="M139" s="78"/>
      <c r="N139" s="79"/>
      <c r="O139" s="39" t="str">
        <f t="shared" si="1"/>
        <v>PLAN</v>
      </c>
      <c r="P139" s="76" t="s">
        <v>26</v>
      </c>
      <c r="Q139" s="77"/>
      <c r="R139" s="45"/>
      <c r="S139" s="49" t="str">
        <f t="shared" si="0"/>
        <v>01</v>
      </c>
      <c r="T139" s="50">
        <v>25</v>
      </c>
      <c r="U139" s="57" t="s">
        <v>162</v>
      </c>
      <c r="W139" s="50" t="str">
        <f t="shared" si="2"/>
        <v>02</v>
      </c>
    </row>
    <row r="140" spans="1:23" x14ac:dyDescent="0.35">
      <c r="A140" s="47"/>
      <c r="B140" s="47"/>
      <c r="C140" s="47"/>
      <c r="D140" s="76" t="s">
        <v>26</v>
      </c>
      <c r="E140" s="77"/>
      <c r="F140" s="76"/>
      <c r="G140" s="77"/>
      <c r="H140" s="76"/>
      <c r="I140" s="77"/>
      <c r="J140" s="47"/>
      <c r="K140" s="47"/>
      <c r="L140" s="78">
        <v>0</v>
      </c>
      <c r="M140" s="78"/>
      <c r="N140" s="79"/>
      <c r="O140" s="39" t="str">
        <f t="shared" si="1"/>
        <v>PLAN</v>
      </c>
      <c r="P140" s="76" t="s">
        <v>26</v>
      </c>
      <c r="Q140" s="77"/>
      <c r="R140" s="45"/>
      <c r="S140" s="49" t="str">
        <f t="shared" si="0"/>
        <v>01</v>
      </c>
      <c r="T140" s="50">
        <v>26</v>
      </c>
      <c r="U140" s="57" t="s">
        <v>162</v>
      </c>
      <c r="W140" s="50" t="str">
        <f t="shared" si="2"/>
        <v>02</v>
      </c>
    </row>
    <row r="141" spans="1:23" x14ac:dyDescent="0.35">
      <c r="A141" s="47"/>
      <c r="B141" s="47"/>
      <c r="C141" s="47"/>
      <c r="D141" s="76" t="s">
        <v>26</v>
      </c>
      <c r="E141" s="77"/>
      <c r="F141" s="76"/>
      <c r="G141" s="77"/>
      <c r="H141" s="76"/>
      <c r="I141" s="77"/>
      <c r="J141" s="47"/>
      <c r="K141" s="47"/>
      <c r="L141" s="78">
        <v>0</v>
      </c>
      <c r="M141" s="78"/>
      <c r="N141" s="79"/>
      <c r="O141" s="39" t="str">
        <f t="shared" si="1"/>
        <v>PLAN</v>
      </c>
      <c r="P141" s="76" t="s">
        <v>26</v>
      </c>
      <c r="Q141" s="77"/>
      <c r="R141" s="45"/>
      <c r="S141" s="49" t="str">
        <f t="shared" si="0"/>
        <v>01</v>
      </c>
      <c r="T141" s="50">
        <v>27</v>
      </c>
      <c r="U141" s="57" t="s">
        <v>162</v>
      </c>
      <c r="W141" s="50" t="str">
        <f t="shared" si="2"/>
        <v>02</v>
      </c>
    </row>
    <row r="142" spans="1:23" x14ac:dyDescent="0.35">
      <c r="A142" s="47"/>
      <c r="B142" s="47"/>
      <c r="C142" s="47"/>
      <c r="D142" s="76" t="s">
        <v>26</v>
      </c>
      <c r="E142" s="77"/>
      <c r="F142" s="76"/>
      <c r="G142" s="77"/>
      <c r="H142" s="76"/>
      <c r="I142" s="77"/>
      <c r="J142" s="47"/>
      <c r="K142" s="47"/>
      <c r="L142" s="78">
        <v>0</v>
      </c>
      <c r="M142" s="78"/>
      <c r="N142" s="79"/>
      <c r="O142" s="39" t="str">
        <f t="shared" si="1"/>
        <v>PLAN</v>
      </c>
      <c r="P142" s="76" t="s">
        <v>26</v>
      </c>
      <c r="Q142" s="77"/>
      <c r="R142" s="45"/>
      <c r="S142" s="49" t="str">
        <f t="shared" si="0"/>
        <v>01</v>
      </c>
      <c r="T142" s="50">
        <v>28</v>
      </c>
      <c r="U142" s="57" t="s">
        <v>162</v>
      </c>
      <c r="W142" s="50" t="str">
        <f t="shared" si="2"/>
        <v>02</v>
      </c>
    </row>
    <row r="143" spans="1:23" x14ac:dyDescent="0.35">
      <c r="A143" s="47"/>
      <c r="B143" s="47"/>
      <c r="C143" s="47"/>
      <c r="D143" s="76" t="s">
        <v>26</v>
      </c>
      <c r="E143" s="77"/>
      <c r="F143" s="76"/>
      <c r="G143" s="77"/>
      <c r="H143" s="76"/>
      <c r="I143" s="77"/>
      <c r="J143" s="47"/>
      <c r="K143" s="47"/>
      <c r="L143" s="78">
        <v>0</v>
      </c>
      <c r="M143" s="78"/>
      <c r="N143" s="79"/>
      <c r="O143" s="39" t="str">
        <f t="shared" si="1"/>
        <v>PLAN</v>
      </c>
      <c r="P143" s="76" t="s">
        <v>26</v>
      </c>
      <c r="Q143" s="77"/>
      <c r="R143" s="45"/>
      <c r="S143" s="49" t="str">
        <f t="shared" si="0"/>
        <v>01</v>
      </c>
      <c r="T143" s="50">
        <v>29</v>
      </c>
      <c r="U143" s="57" t="s">
        <v>162</v>
      </c>
      <c r="W143" s="50" t="str">
        <f t="shared" si="2"/>
        <v>02</v>
      </c>
    </row>
    <row r="144" spans="1:23" x14ac:dyDescent="0.35">
      <c r="A144" s="47"/>
      <c r="B144" s="47"/>
      <c r="C144" s="47"/>
      <c r="D144" s="76" t="s">
        <v>26</v>
      </c>
      <c r="E144" s="77"/>
      <c r="F144" s="76"/>
      <c r="G144" s="77"/>
      <c r="H144" s="76"/>
      <c r="I144" s="77"/>
      <c r="J144" s="47"/>
      <c r="K144" s="47"/>
      <c r="L144" s="78">
        <v>0</v>
      </c>
      <c r="M144" s="78"/>
      <c r="N144" s="79"/>
      <c r="O144" s="39" t="str">
        <f t="shared" si="1"/>
        <v>PLAN</v>
      </c>
      <c r="P144" s="76" t="s">
        <v>26</v>
      </c>
      <c r="Q144" s="77"/>
      <c r="R144" s="45"/>
      <c r="S144" s="49" t="str">
        <f t="shared" si="0"/>
        <v>01</v>
      </c>
      <c r="T144" s="50">
        <v>30</v>
      </c>
      <c r="U144" s="57" t="s">
        <v>162</v>
      </c>
      <c r="W144" s="50" t="str">
        <f t="shared" si="2"/>
        <v>02</v>
      </c>
    </row>
    <row r="145" spans="1:23" x14ac:dyDescent="0.35">
      <c r="A145" s="47"/>
      <c r="B145" s="47"/>
      <c r="C145" s="47"/>
      <c r="D145" s="76" t="s">
        <v>26</v>
      </c>
      <c r="E145" s="77"/>
      <c r="F145" s="76"/>
      <c r="G145" s="77"/>
      <c r="H145" s="76"/>
      <c r="I145" s="77"/>
      <c r="J145" s="47"/>
      <c r="K145" s="47"/>
      <c r="L145" s="78">
        <v>0</v>
      </c>
      <c r="M145" s="78"/>
      <c r="N145" s="79"/>
      <c r="O145" s="39" t="str">
        <f t="shared" si="1"/>
        <v>PLAN</v>
      </c>
      <c r="P145" s="76" t="s">
        <v>26</v>
      </c>
      <c r="Q145" s="77"/>
      <c r="R145" s="45"/>
      <c r="S145" s="49" t="str">
        <f t="shared" si="0"/>
        <v>01</v>
      </c>
      <c r="T145" s="50">
        <v>31</v>
      </c>
      <c r="U145" s="57" t="s">
        <v>162</v>
      </c>
      <c r="W145" s="50" t="str">
        <f t="shared" si="2"/>
        <v>02</v>
      </c>
    </row>
    <row r="146" spans="1:23" x14ac:dyDescent="0.35">
      <c r="A146" s="47"/>
      <c r="B146" s="47"/>
      <c r="C146" s="47"/>
      <c r="D146" s="76" t="s">
        <v>26</v>
      </c>
      <c r="E146" s="77"/>
      <c r="F146" s="76"/>
      <c r="G146" s="77"/>
      <c r="H146" s="76"/>
      <c r="I146" s="77"/>
      <c r="J146" s="47"/>
      <c r="K146" s="47"/>
      <c r="L146" s="78">
        <v>0</v>
      </c>
      <c r="M146" s="78"/>
      <c r="N146" s="79"/>
      <c r="O146" s="39" t="str">
        <f t="shared" si="1"/>
        <v>PLAN</v>
      </c>
      <c r="P146" s="76" t="s">
        <v>26</v>
      </c>
      <c r="Q146" s="77"/>
      <c r="R146" s="45"/>
      <c r="S146" s="49" t="str">
        <f t="shared" si="0"/>
        <v>01</v>
      </c>
      <c r="T146" s="50">
        <v>32</v>
      </c>
      <c r="U146" s="57" t="s">
        <v>162</v>
      </c>
      <c r="W146" s="50" t="str">
        <f t="shared" si="2"/>
        <v>02</v>
      </c>
    </row>
    <row r="147" spans="1:23" x14ac:dyDescent="0.35">
      <c r="A147" s="47"/>
      <c r="B147" s="47"/>
      <c r="C147" s="47"/>
      <c r="D147" s="76" t="s">
        <v>26</v>
      </c>
      <c r="E147" s="77"/>
      <c r="F147" s="76"/>
      <c r="G147" s="77"/>
      <c r="H147" s="76"/>
      <c r="I147" s="77"/>
      <c r="J147" s="47"/>
      <c r="K147" s="47"/>
      <c r="L147" s="78">
        <v>0</v>
      </c>
      <c r="M147" s="78"/>
      <c r="N147" s="79"/>
      <c r="O147" s="39" t="str">
        <f t="shared" si="1"/>
        <v>PLAN</v>
      </c>
      <c r="P147" s="76" t="s">
        <v>26</v>
      </c>
      <c r="Q147" s="77"/>
      <c r="R147" s="45"/>
      <c r="S147" s="49" t="str">
        <f t="shared" si="0"/>
        <v>01</v>
      </c>
      <c r="T147" s="50">
        <v>33</v>
      </c>
      <c r="U147" s="57" t="s">
        <v>162</v>
      </c>
      <c r="W147" s="50" t="str">
        <f t="shared" si="2"/>
        <v>02</v>
      </c>
    </row>
    <row r="148" spans="1:23" x14ac:dyDescent="0.35">
      <c r="A148" s="47"/>
      <c r="B148" s="47"/>
      <c r="C148" s="47"/>
      <c r="D148" s="76" t="s">
        <v>26</v>
      </c>
      <c r="E148" s="77"/>
      <c r="F148" s="76"/>
      <c r="G148" s="77"/>
      <c r="H148" s="76"/>
      <c r="I148" s="77"/>
      <c r="J148" s="47"/>
      <c r="K148" s="47"/>
      <c r="L148" s="78">
        <v>0</v>
      </c>
      <c r="M148" s="78"/>
      <c r="N148" s="79"/>
      <c r="O148" s="39" t="str">
        <f t="shared" si="1"/>
        <v>PLAN</v>
      </c>
      <c r="P148" s="76" t="s">
        <v>26</v>
      </c>
      <c r="Q148" s="77"/>
      <c r="R148" s="45"/>
      <c r="S148" s="49" t="str">
        <f t="shared" si="0"/>
        <v>01</v>
      </c>
      <c r="T148" s="50">
        <v>34</v>
      </c>
      <c r="U148" s="57" t="s">
        <v>162</v>
      </c>
      <c r="W148" s="50" t="str">
        <f t="shared" si="2"/>
        <v>02</v>
      </c>
    </row>
    <row r="149" spans="1:23" x14ac:dyDescent="0.35">
      <c r="A149" s="47"/>
      <c r="B149" s="47"/>
      <c r="C149" s="47"/>
      <c r="D149" s="76" t="s">
        <v>26</v>
      </c>
      <c r="E149" s="77"/>
      <c r="F149" s="76"/>
      <c r="G149" s="77"/>
      <c r="H149" s="76"/>
      <c r="I149" s="77"/>
      <c r="J149" s="47"/>
      <c r="K149" s="47"/>
      <c r="L149" s="78">
        <v>0</v>
      </c>
      <c r="M149" s="78"/>
      <c r="N149" s="79"/>
      <c r="O149" s="39" t="str">
        <f t="shared" si="1"/>
        <v>PLAN</v>
      </c>
      <c r="P149" s="76" t="s">
        <v>26</v>
      </c>
      <c r="Q149" s="77"/>
      <c r="R149" s="45"/>
      <c r="S149" s="49" t="str">
        <f t="shared" si="0"/>
        <v>01</v>
      </c>
      <c r="T149" s="50">
        <v>35</v>
      </c>
      <c r="U149" s="57" t="s">
        <v>162</v>
      </c>
      <c r="W149" s="50" t="str">
        <f t="shared" si="2"/>
        <v>02</v>
      </c>
    </row>
    <row r="150" spans="1:23" x14ac:dyDescent="0.35">
      <c r="A150" s="47"/>
      <c r="B150" s="47"/>
      <c r="C150" s="47"/>
      <c r="D150" s="76" t="s">
        <v>26</v>
      </c>
      <c r="E150" s="77"/>
      <c r="F150" s="76"/>
      <c r="G150" s="77"/>
      <c r="H150" s="76"/>
      <c r="I150" s="77"/>
      <c r="J150" s="47"/>
      <c r="K150" s="47"/>
      <c r="L150" s="78">
        <v>0</v>
      </c>
      <c r="M150" s="78"/>
      <c r="N150" s="79"/>
      <c r="O150" s="39" t="str">
        <f t="shared" si="1"/>
        <v>PLAN</v>
      </c>
      <c r="P150" s="76" t="s">
        <v>26</v>
      </c>
      <c r="Q150" s="77"/>
      <c r="R150" s="45"/>
      <c r="S150" s="49" t="str">
        <f t="shared" si="0"/>
        <v>01</v>
      </c>
      <c r="T150" s="50">
        <v>36</v>
      </c>
      <c r="U150" s="57" t="s">
        <v>162</v>
      </c>
      <c r="W150" s="50" t="str">
        <f t="shared" si="2"/>
        <v>02</v>
      </c>
    </row>
    <row r="151" spans="1:23" x14ac:dyDescent="0.35">
      <c r="A151" s="47"/>
      <c r="B151" s="47"/>
      <c r="C151" s="47"/>
      <c r="D151" s="76" t="s">
        <v>26</v>
      </c>
      <c r="E151" s="77"/>
      <c r="F151" s="76"/>
      <c r="G151" s="77"/>
      <c r="H151" s="76"/>
      <c r="I151" s="77"/>
      <c r="J151" s="47"/>
      <c r="K151" s="47"/>
      <c r="L151" s="78">
        <v>0</v>
      </c>
      <c r="M151" s="78"/>
      <c r="N151" s="79"/>
      <c r="O151" s="39" t="str">
        <f t="shared" si="1"/>
        <v>PLAN</v>
      </c>
      <c r="P151" s="76" t="s">
        <v>26</v>
      </c>
      <c r="Q151" s="77"/>
      <c r="R151" s="45"/>
      <c r="S151" s="49" t="str">
        <f t="shared" si="0"/>
        <v>01</v>
      </c>
      <c r="T151" s="50">
        <v>37</v>
      </c>
      <c r="U151" s="57" t="s">
        <v>162</v>
      </c>
      <c r="W151" s="50" t="str">
        <f t="shared" si="2"/>
        <v>02</v>
      </c>
    </row>
    <row r="152" spans="1:23" x14ac:dyDescent="0.35">
      <c r="A152" s="47"/>
      <c r="B152" s="47"/>
      <c r="C152" s="47"/>
      <c r="D152" s="76" t="s">
        <v>26</v>
      </c>
      <c r="E152" s="77"/>
      <c r="F152" s="76"/>
      <c r="G152" s="77"/>
      <c r="H152" s="76"/>
      <c r="I152" s="77"/>
      <c r="J152" s="47"/>
      <c r="K152" s="47"/>
      <c r="L152" s="78">
        <v>0</v>
      </c>
      <c r="M152" s="78"/>
      <c r="N152" s="79"/>
      <c r="O152" s="39" t="str">
        <f t="shared" si="1"/>
        <v>PLAN</v>
      </c>
      <c r="P152" s="76" t="s">
        <v>26</v>
      </c>
      <c r="Q152" s="77"/>
      <c r="R152" s="45"/>
      <c r="S152" s="49" t="str">
        <f t="shared" si="0"/>
        <v>01</v>
      </c>
      <c r="T152" s="50">
        <v>38</v>
      </c>
      <c r="U152" s="57" t="s">
        <v>162</v>
      </c>
      <c r="W152" s="50" t="str">
        <f t="shared" si="2"/>
        <v>02</v>
      </c>
    </row>
    <row r="153" spans="1:23" x14ac:dyDescent="0.35">
      <c r="A153" s="47"/>
      <c r="B153" s="47"/>
      <c r="C153" s="47"/>
      <c r="D153" s="76" t="s">
        <v>26</v>
      </c>
      <c r="E153" s="77"/>
      <c r="F153" s="76"/>
      <c r="G153" s="77"/>
      <c r="H153" s="76"/>
      <c r="I153" s="77"/>
      <c r="J153" s="47"/>
      <c r="K153" s="47"/>
      <c r="L153" s="78">
        <v>0</v>
      </c>
      <c r="M153" s="78"/>
      <c r="N153" s="79"/>
      <c r="O153" s="39" t="str">
        <f t="shared" si="1"/>
        <v>PLAN</v>
      </c>
      <c r="P153" s="76" t="s">
        <v>26</v>
      </c>
      <c r="Q153" s="77"/>
      <c r="R153" s="45"/>
      <c r="S153" s="49" t="str">
        <f t="shared" si="0"/>
        <v>01</v>
      </c>
      <c r="T153" s="50">
        <v>39</v>
      </c>
      <c r="U153" s="57" t="s">
        <v>162</v>
      </c>
      <c r="W153" s="50" t="str">
        <f t="shared" si="2"/>
        <v>02</v>
      </c>
    </row>
    <row r="154" spans="1:23" x14ac:dyDescent="0.35">
      <c r="A154" s="47"/>
      <c r="B154" s="47"/>
      <c r="C154" s="47"/>
      <c r="D154" s="76" t="s">
        <v>26</v>
      </c>
      <c r="E154" s="77"/>
      <c r="F154" s="76"/>
      <c r="G154" s="77"/>
      <c r="H154" s="76"/>
      <c r="I154" s="77"/>
      <c r="J154" s="47"/>
      <c r="K154" s="47"/>
      <c r="L154" s="78">
        <v>0</v>
      </c>
      <c r="M154" s="78"/>
      <c r="N154" s="79"/>
      <c r="O154" s="39" t="str">
        <f t="shared" si="1"/>
        <v>PLAN</v>
      </c>
      <c r="P154" s="76" t="s">
        <v>26</v>
      </c>
      <c r="Q154" s="77"/>
      <c r="R154" s="45"/>
      <c r="S154" s="49" t="str">
        <f t="shared" si="0"/>
        <v>01</v>
      </c>
      <c r="T154" s="50">
        <v>40</v>
      </c>
      <c r="U154" s="57" t="s">
        <v>162</v>
      </c>
      <c r="W154" s="50" t="str">
        <f t="shared" si="2"/>
        <v>02</v>
      </c>
    </row>
    <row r="155" spans="1:23" x14ac:dyDescent="0.35">
      <c r="A155" s="47"/>
      <c r="B155" s="47"/>
      <c r="C155" s="47"/>
      <c r="D155" s="76" t="s">
        <v>26</v>
      </c>
      <c r="E155" s="77"/>
      <c r="F155" s="76"/>
      <c r="G155" s="77"/>
      <c r="H155" s="76"/>
      <c r="I155" s="77"/>
      <c r="J155" s="47"/>
      <c r="K155" s="47"/>
      <c r="L155" s="78">
        <v>0</v>
      </c>
      <c r="M155" s="78"/>
      <c r="N155" s="79"/>
      <c r="O155" s="39" t="str">
        <f t="shared" si="1"/>
        <v>PLAN</v>
      </c>
      <c r="P155" s="76" t="s">
        <v>26</v>
      </c>
      <c r="Q155" s="77"/>
      <c r="R155" s="45"/>
      <c r="S155" s="49" t="str">
        <f t="shared" si="0"/>
        <v>01</v>
      </c>
      <c r="T155" s="50">
        <v>41</v>
      </c>
      <c r="U155" s="57" t="s">
        <v>162</v>
      </c>
      <c r="W155" s="50" t="str">
        <f t="shared" si="2"/>
        <v>02</v>
      </c>
    </row>
    <row r="156" spans="1:23" x14ac:dyDescent="0.35">
      <c r="A156" s="47"/>
      <c r="B156" s="47"/>
      <c r="C156" s="47"/>
      <c r="D156" s="76" t="s">
        <v>26</v>
      </c>
      <c r="E156" s="77"/>
      <c r="F156" s="76"/>
      <c r="G156" s="77"/>
      <c r="H156" s="76"/>
      <c r="I156" s="77"/>
      <c r="J156" s="47"/>
      <c r="K156" s="47"/>
      <c r="L156" s="78">
        <v>0</v>
      </c>
      <c r="M156" s="78"/>
      <c r="N156" s="79"/>
      <c r="O156" s="39" t="str">
        <f t="shared" si="1"/>
        <v>PLAN</v>
      </c>
      <c r="P156" s="76" t="s">
        <v>26</v>
      </c>
      <c r="Q156" s="77"/>
      <c r="R156" s="45"/>
      <c r="S156" s="49" t="str">
        <f t="shared" si="0"/>
        <v>01</v>
      </c>
      <c r="T156" s="50">
        <v>42</v>
      </c>
      <c r="U156" s="57" t="s">
        <v>162</v>
      </c>
      <c r="W156" s="50" t="str">
        <f t="shared" si="2"/>
        <v>02</v>
      </c>
    </row>
    <row r="157" spans="1:23" x14ac:dyDescent="0.35">
      <c r="A157" s="47"/>
      <c r="B157" s="47"/>
      <c r="C157" s="47"/>
      <c r="D157" s="76" t="s">
        <v>26</v>
      </c>
      <c r="E157" s="77"/>
      <c r="F157" s="76"/>
      <c r="G157" s="77"/>
      <c r="H157" s="76"/>
      <c r="I157" s="77"/>
      <c r="J157" s="47"/>
      <c r="K157" s="47"/>
      <c r="L157" s="78">
        <v>0</v>
      </c>
      <c r="M157" s="78"/>
      <c r="N157" s="79"/>
      <c r="O157" s="39" t="str">
        <f t="shared" si="1"/>
        <v>PLAN</v>
      </c>
      <c r="P157" s="76" t="s">
        <v>26</v>
      </c>
      <c r="Q157" s="77"/>
      <c r="R157" s="45"/>
      <c r="S157" s="49" t="str">
        <f t="shared" si="0"/>
        <v>01</v>
      </c>
      <c r="T157" s="50">
        <v>43</v>
      </c>
      <c r="U157" s="57" t="s">
        <v>162</v>
      </c>
      <c r="W157" s="50" t="str">
        <f t="shared" si="2"/>
        <v>02</v>
      </c>
    </row>
    <row r="158" spans="1:23" x14ac:dyDescent="0.35">
      <c r="A158" s="47"/>
      <c r="B158" s="47"/>
      <c r="C158" s="47"/>
      <c r="D158" s="76" t="s">
        <v>26</v>
      </c>
      <c r="E158" s="77"/>
      <c r="F158" s="76"/>
      <c r="G158" s="77"/>
      <c r="H158" s="76"/>
      <c r="I158" s="77"/>
      <c r="J158" s="47"/>
      <c r="K158" s="47"/>
      <c r="L158" s="78">
        <v>0</v>
      </c>
      <c r="M158" s="78"/>
      <c r="N158" s="79"/>
      <c r="O158" s="39" t="str">
        <f t="shared" si="1"/>
        <v>PLAN</v>
      </c>
      <c r="P158" s="76" t="s">
        <v>26</v>
      </c>
      <c r="Q158" s="77"/>
      <c r="R158" s="45"/>
      <c r="S158" s="49" t="str">
        <f t="shared" si="0"/>
        <v>01</v>
      </c>
      <c r="T158" s="50">
        <v>44</v>
      </c>
      <c r="U158" s="57" t="s">
        <v>162</v>
      </c>
      <c r="W158" s="50" t="str">
        <f t="shared" si="2"/>
        <v>02</v>
      </c>
    </row>
    <row r="159" spans="1:23" x14ac:dyDescent="0.35">
      <c r="A159" s="47"/>
      <c r="B159" s="47"/>
      <c r="C159" s="47"/>
      <c r="D159" s="76" t="s">
        <v>26</v>
      </c>
      <c r="E159" s="77"/>
      <c r="F159" s="76"/>
      <c r="G159" s="77"/>
      <c r="H159" s="76"/>
      <c r="I159" s="77"/>
      <c r="J159" s="47"/>
      <c r="K159" s="47"/>
      <c r="L159" s="78">
        <v>0</v>
      </c>
      <c r="M159" s="78"/>
      <c r="N159" s="79"/>
      <c r="O159" s="39" t="str">
        <f t="shared" si="1"/>
        <v>PLAN</v>
      </c>
      <c r="P159" s="76" t="s">
        <v>26</v>
      </c>
      <c r="Q159" s="77"/>
      <c r="R159" s="45"/>
      <c r="S159" s="49" t="str">
        <f t="shared" si="0"/>
        <v>01</v>
      </c>
      <c r="T159" s="50">
        <v>45</v>
      </c>
      <c r="U159" s="57" t="s">
        <v>162</v>
      </c>
      <c r="W159" s="50" t="str">
        <f t="shared" si="2"/>
        <v>02</v>
      </c>
    </row>
    <row r="160" spans="1:23" x14ac:dyDescent="0.35">
      <c r="A160" s="47"/>
      <c r="B160" s="47"/>
      <c r="C160" s="47"/>
      <c r="D160" s="76" t="s">
        <v>26</v>
      </c>
      <c r="E160" s="77"/>
      <c r="F160" s="76"/>
      <c r="G160" s="77"/>
      <c r="H160" s="76"/>
      <c r="I160" s="77"/>
      <c r="J160" s="47"/>
      <c r="K160" s="47"/>
      <c r="L160" s="78">
        <v>0</v>
      </c>
      <c r="M160" s="78"/>
      <c r="N160" s="79"/>
      <c r="O160" s="39" t="str">
        <f t="shared" si="1"/>
        <v>PLAN</v>
      </c>
      <c r="P160" s="76" t="s">
        <v>26</v>
      </c>
      <c r="Q160" s="77"/>
      <c r="R160" s="45"/>
      <c r="S160" s="49" t="str">
        <f t="shared" si="0"/>
        <v>01</v>
      </c>
      <c r="T160" s="50">
        <v>46</v>
      </c>
      <c r="U160" s="57" t="s">
        <v>162</v>
      </c>
      <c r="W160" s="50" t="str">
        <f t="shared" si="2"/>
        <v>02</v>
      </c>
    </row>
    <row r="161" spans="1:23" x14ac:dyDescent="0.35">
      <c r="A161" s="47"/>
      <c r="B161" s="47"/>
      <c r="C161" s="47"/>
      <c r="D161" s="76" t="s">
        <v>26</v>
      </c>
      <c r="E161" s="77"/>
      <c r="F161" s="76"/>
      <c r="G161" s="77"/>
      <c r="H161" s="76"/>
      <c r="I161" s="77"/>
      <c r="J161" s="47"/>
      <c r="K161" s="47"/>
      <c r="L161" s="78">
        <v>0</v>
      </c>
      <c r="M161" s="78"/>
      <c r="N161" s="79"/>
      <c r="O161" s="39" t="str">
        <f t="shared" si="1"/>
        <v>PLAN</v>
      </c>
      <c r="P161" s="76" t="s">
        <v>26</v>
      </c>
      <c r="Q161" s="77"/>
      <c r="R161" s="45"/>
      <c r="S161" s="49" t="str">
        <f t="shared" si="0"/>
        <v>01</v>
      </c>
      <c r="T161" s="50">
        <v>47</v>
      </c>
      <c r="U161" s="57" t="s">
        <v>162</v>
      </c>
      <c r="W161" s="50" t="str">
        <f t="shared" si="2"/>
        <v>02</v>
      </c>
    </row>
    <row r="162" spans="1:23" x14ac:dyDescent="0.35">
      <c r="A162" s="47"/>
      <c r="B162" s="47"/>
      <c r="C162" s="47"/>
      <c r="D162" s="76" t="s">
        <v>26</v>
      </c>
      <c r="E162" s="77"/>
      <c r="F162" s="76"/>
      <c r="G162" s="77"/>
      <c r="H162" s="76"/>
      <c r="I162" s="77"/>
      <c r="J162" s="47"/>
      <c r="K162" s="47"/>
      <c r="L162" s="78">
        <v>0</v>
      </c>
      <c r="M162" s="78"/>
      <c r="N162" s="79"/>
      <c r="O162" s="39" t="str">
        <f t="shared" si="1"/>
        <v>PLAN</v>
      </c>
      <c r="P162" s="76" t="s">
        <v>26</v>
      </c>
      <c r="Q162" s="77"/>
      <c r="R162" s="45"/>
      <c r="S162" s="49" t="str">
        <f t="shared" si="0"/>
        <v>01</v>
      </c>
      <c r="T162" s="50">
        <v>48</v>
      </c>
      <c r="U162" s="57" t="s">
        <v>162</v>
      </c>
      <c r="W162" s="50" t="str">
        <f t="shared" si="2"/>
        <v>02</v>
      </c>
    </row>
    <row r="163" spans="1:23" x14ac:dyDescent="0.35">
      <c r="A163" s="47"/>
      <c r="B163" s="47"/>
      <c r="C163" s="47"/>
      <c r="D163" s="76" t="s">
        <v>26</v>
      </c>
      <c r="E163" s="77"/>
      <c r="F163" s="76"/>
      <c r="G163" s="77"/>
      <c r="H163" s="76"/>
      <c r="I163" s="77"/>
      <c r="J163" s="47"/>
      <c r="K163" s="47"/>
      <c r="L163" s="78">
        <v>0</v>
      </c>
      <c r="M163" s="78"/>
      <c r="N163" s="79"/>
      <c r="O163" s="39" t="str">
        <f t="shared" si="1"/>
        <v>PLAN</v>
      </c>
      <c r="P163" s="76" t="s">
        <v>26</v>
      </c>
      <c r="Q163" s="77"/>
      <c r="R163" s="45"/>
      <c r="S163" s="49" t="str">
        <f t="shared" si="0"/>
        <v>01</v>
      </c>
      <c r="T163" s="50">
        <v>49</v>
      </c>
      <c r="U163" s="57" t="s">
        <v>162</v>
      </c>
      <c r="W163" s="50" t="str">
        <f t="shared" si="2"/>
        <v>02</v>
      </c>
    </row>
    <row r="164" spans="1:23" x14ac:dyDescent="0.35">
      <c r="A164" s="47"/>
      <c r="B164" s="47"/>
      <c r="C164" s="47"/>
      <c r="D164" s="76" t="s">
        <v>26</v>
      </c>
      <c r="E164" s="77"/>
      <c r="F164" s="76"/>
      <c r="G164" s="77"/>
      <c r="H164" s="76"/>
      <c r="I164" s="77"/>
      <c r="J164" s="47"/>
      <c r="K164" s="47"/>
      <c r="L164" s="78">
        <v>0</v>
      </c>
      <c r="M164" s="78"/>
      <c r="N164" s="79"/>
      <c r="O164" s="39" t="str">
        <f t="shared" si="1"/>
        <v>PLAN</v>
      </c>
      <c r="P164" s="76" t="s">
        <v>26</v>
      </c>
      <c r="Q164" s="77"/>
      <c r="R164" s="45"/>
      <c r="S164" s="49" t="str">
        <f t="shared" si="0"/>
        <v>01</v>
      </c>
      <c r="T164" s="50">
        <v>50</v>
      </c>
      <c r="U164" s="57" t="s">
        <v>162</v>
      </c>
      <c r="W164" s="50" t="str">
        <f t="shared" si="2"/>
        <v>02</v>
      </c>
    </row>
    <row r="165" spans="1:23" x14ac:dyDescent="0.35">
      <c r="A165" s="47"/>
      <c r="B165" s="47"/>
      <c r="C165" s="47"/>
      <c r="D165" s="76" t="s">
        <v>26</v>
      </c>
      <c r="E165" s="77"/>
      <c r="F165" s="76"/>
      <c r="G165" s="77"/>
      <c r="H165" s="76"/>
      <c r="I165" s="77"/>
      <c r="J165" s="47"/>
      <c r="K165" s="47"/>
      <c r="L165" s="78">
        <v>0</v>
      </c>
      <c r="M165" s="78"/>
      <c r="N165" s="79"/>
      <c r="O165" s="39" t="str">
        <f t="shared" si="1"/>
        <v>PLAN</v>
      </c>
      <c r="P165" s="76" t="s">
        <v>26</v>
      </c>
      <c r="Q165" s="77"/>
      <c r="R165" s="45"/>
      <c r="S165" s="49" t="str">
        <f t="shared" si="0"/>
        <v>01</v>
      </c>
      <c r="T165" s="50">
        <v>51</v>
      </c>
      <c r="U165" s="57" t="s">
        <v>162</v>
      </c>
      <c r="W165" s="50" t="str">
        <f t="shared" si="2"/>
        <v>02</v>
      </c>
    </row>
    <row r="166" spans="1:23" x14ac:dyDescent="0.35">
      <c r="A166" s="47"/>
      <c r="B166" s="47"/>
      <c r="C166" s="47"/>
      <c r="D166" s="76" t="s">
        <v>26</v>
      </c>
      <c r="E166" s="77"/>
      <c r="F166" s="76"/>
      <c r="G166" s="77"/>
      <c r="H166" s="76"/>
      <c r="I166" s="77"/>
      <c r="J166" s="47"/>
      <c r="K166" s="47"/>
      <c r="L166" s="78">
        <v>0</v>
      </c>
      <c r="M166" s="78"/>
      <c r="N166" s="79"/>
      <c r="O166" s="39" t="str">
        <f t="shared" si="1"/>
        <v>PLAN</v>
      </c>
      <c r="P166" s="76" t="s">
        <v>26</v>
      </c>
      <c r="Q166" s="77"/>
      <c r="R166" s="45"/>
      <c r="S166" s="49" t="str">
        <f t="shared" si="0"/>
        <v>01</v>
      </c>
      <c r="T166" s="50">
        <v>52</v>
      </c>
      <c r="U166" s="57" t="s">
        <v>162</v>
      </c>
      <c r="W166" s="50" t="str">
        <f t="shared" si="2"/>
        <v>02</v>
      </c>
    </row>
    <row r="167" spans="1:23" x14ac:dyDescent="0.35">
      <c r="A167" s="47"/>
      <c r="B167" s="47"/>
      <c r="C167" s="47"/>
      <c r="D167" s="76" t="s">
        <v>26</v>
      </c>
      <c r="E167" s="77"/>
      <c r="F167" s="76"/>
      <c r="G167" s="77"/>
      <c r="H167" s="76"/>
      <c r="I167" s="77"/>
      <c r="J167" s="47"/>
      <c r="K167" s="47"/>
      <c r="L167" s="78">
        <v>0</v>
      </c>
      <c r="M167" s="78"/>
      <c r="N167" s="79"/>
      <c r="O167" s="39" t="str">
        <f t="shared" ref="O167:O230" si="3">VLOOKUP(L167,$T$115:$U$3114,2,0)</f>
        <v>PLAN</v>
      </c>
      <c r="P167" s="76" t="s">
        <v>26</v>
      </c>
      <c r="Q167" s="77"/>
      <c r="R167" s="45"/>
      <c r="S167" s="49" t="str">
        <f t="shared" ref="S167:S230" si="4">IF(LEN(MONTH(R167))=1,"0"&amp;MONTH(R167),MONTH(R167))</f>
        <v>01</v>
      </c>
      <c r="T167" s="50">
        <v>53</v>
      </c>
      <c r="U167" s="57" t="s">
        <v>162</v>
      </c>
      <c r="W167" s="50" t="str">
        <f t="shared" si="2"/>
        <v>02</v>
      </c>
    </row>
    <row r="168" spans="1:23" x14ac:dyDescent="0.35">
      <c r="A168" s="47"/>
      <c r="B168" s="47"/>
      <c r="C168" s="47"/>
      <c r="D168" s="76" t="s">
        <v>26</v>
      </c>
      <c r="E168" s="77"/>
      <c r="F168" s="76"/>
      <c r="G168" s="77"/>
      <c r="H168" s="76"/>
      <c r="I168" s="77"/>
      <c r="J168" s="47"/>
      <c r="K168" s="47"/>
      <c r="L168" s="78">
        <v>0</v>
      </c>
      <c r="M168" s="78"/>
      <c r="N168" s="79"/>
      <c r="O168" s="39" t="str">
        <f t="shared" si="3"/>
        <v>PLAN</v>
      </c>
      <c r="P168" s="76" t="s">
        <v>26</v>
      </c>
      <c r="Q168" s="77"/>
      <c r="R168" s="45"/>
      <c r="S168" s="49" t="str">
        <f t="shared" si="4"/>
        <v>01</v>
      </c>
      <c r="T168" s="50">
        <v>54</v>
      </c>
      <c r="U168" s="57" t="s">
        <v>162</v>
      </c>
      <c r="W168" s="50" t="str">
        <f t="shared" ref="W168:W231" si="5">"0"&amp;S168+1</f>
        <v>02</v>
      </c>
    </row>
    <row r="169" spans="1:23" x14ac:dyDescent="0.35">
      <c r="A169" s="47"/>
      <c r="B169" s="47"/>
      <c r="C169" s="47"/>
      <c r="D169" s="76" t="s">
        <v>26</v>
      </c>
      <c r="E169" s="77"/>
      <c r="F169" s="76"/>
      <c r="G169" s="77"/>
      <c r="H169" s="76"/>
      <c r="I169" s="77"/>
      <c r="J169" s="47"/>
      <c r="K169" s="47"/>
      <c r="L169" s="78">
        <v>0</v>
      </c>
      <c r="M169" s="78"/>
      <c r="N169" s="79"/>
      <c r="O169" s="39" t="str">
        <f t="shared" si="3"/>
        <v>PLAN</v>
      </c>
      <c r="P169" s="76" t="s">
        <v>26</v>
      </c>
      <c r="Q169" s="77"/>
      <c r="R169" s="45"/>
      <c r="S169" s="49" t="str">
        <f t="shared" si="4"/>
        <v>01</v>
      </c>
      <c r="T169" s="50">
        <v>55</v>
      </c>
      <c r="U169" s="57" t="s">
        <v>162</v>
      </c>
      <c r="W169" s="50" t="str">
        <f t="shared" si="5"/>
        <v>02</v>
      </c>
    </row>
    <row r="170" spans="1:23" x14ac:dyDescent="0.35">
      <c r="A170" s="47"/>
      <c r="B170" s="47"/>
      <c r="C170" s="47"/>
      <c r="D170" s="76" t="s">
        <v>26</v>
      </c>
      <c r="E170" s="77"/>
      <c r="F170" s="76"/>
      <c r="G170" s="77"/>
      <c r="H170" s="76"/>
      <c r="I170" s="77"/>
      <c r="J170" s="47"/>
      <c r="K170" s="47"/>
      <c r="L170" s="78">
        <v>0</v>
      </c>
      <c r="M170" s="78"/>
      <c r="N170" s="79"/>
      <c r="O170" s="39" t="str">
        <f t="shared" si="3"/>
        <v>PLAN</v>
      </c>
      <c r="P170" s="76" t="s">
        <v>26</v>
      </c>
      <c r="Q170" s="77"/>
      <c r="R170" s="45"/>
      <c r="S170" s="49" t="str">
        <f t="shared" si="4"/>
        <v>01</v>
      </c>
      <c r="T170" s="50">
        <v>56</v>
      </c>
      <c r="U170" s="57" t="s">
        <v>162</v>
      </c>
      <c r="W170" s="50" t="str">
        <f t="shared" si="5"/>
        <v>02</v>
      </c>
    </row>
    <row r="171" spans="1:23" x14ac:dyDescent="0.35">
      <c r="A171" s="47"/>
      <c r="B171" s="47"/>
      <c r="C171" s="47"/>
      <c r="D171" s="76" t="s">
        <v>26</v>
      </c>
      <c r="E171" s="77"/>
      <c r="F171" s="76"/>
      <c r="G171" s="77"/>
      <c r="H171" s="76"/>
      <c r="I171" s="77"/>
      <c r="J171" s="47"/>
      <c r="K171" s="47"/>
      <c r="L171" s="78">
        <v>0</v>
      </c>
      <c r="M171" s="78"/>
      <c r="N171" s="79"/>
      <c r="O171" s="39" t="str">
        <f t="shared" si="3"/>
        <v>PLAN</v>
      </c>
      <c r="P171" s="76" t="s">
        <v>26</v>
      </c>
      <c r="Q171" s="77"/>
      <c r="R171" s="45"/>
      <c r="S171" s="49" t="str">
        <f t="shared" si="4"/>
        <v>01</v>
      </c>
      <c r="T171" s="50">
        <v>57</v>
      </c>
      <c r="U171" s="57" t="s">
        <v>162</v>
      </c>
      <c r="W171" s="50" t="str">
        <f t="shared" si="5"/>
        <v>02</v>
      </c>
    </row>
    <row r="172" spans="1:23" x14ac:dyDescent="0.35">
      <c r="A172" s="47"/>
      <c r="B172" s="47"/>
      <c r="C172" s="47"/>
      <c r="D172" s="76" t="s">
        <v>26</v>
      </c>
      <c r="E172" s="77"/>
      <c r="F172" s="76"/>
      <c r="G172" s="77"/>
      <c r="H172" s="76"/>
      <c r="I172" s="77"/>
      <c r="J172" s="47"/>
      <c r="K172" s="47"/>
      <c r="L172" s="78">
        <v>0</v>
      </c>
      <c r="M172" s="78"/>
      <c r="N172" s="79"/>
      <c r="O172" s="39" t="str">
        <f t="shared" si="3"/>
        <v>PLAN</v>
      </c>
      <c r="P172" s="76" t="s">
        <v>26</v>
      </c>
      <c r="Q172" s="77"/>
      <c r="R172" s="45"/>
      <c r="S172" s="49" t="str">
        <f t="shared" si="4"/>
        <v>01</v>
      </c>
      <c r="T172" s="50">
        <v>58</v>
      </c>
      <c r="U172" s="57" t="s">
        <v>162</v>
      </c>
      <c r="W172" s="50" t="str">
        <f t="shared" si="5"/>
        <v>02</v>
      </c>
    </row>
    <row r="173" spans="1:23" x14ac:dyDescent="0.35">
      <c r="A173" s="47"/>
      <c r="B173" s="47"/>
      <c r="C173" s="47"/>
      <c r="D173" s="76" t="s">
        <v>26</v>
      </c>
      <c r="E173" s="77"/>
      <c r="F173" s="76"/>
      <c r="G173" s="77"/>
      <c r="H173" s="76"/>
      <c r="I173" s="77"/>
      <c r="J173" s="47"/>
      <c r="K173" s="47"/>
      <c r="L173" s="78">
        <v>0</v>
      </c>
      <c r="M173" s="78"/>
      <c r="N173" s="79"/>
      <c r="O173" s="39" t="str">
        <f t="shared" si="3"/>
        <v>PLAN</v>
      </c>
      <c r="P173" s="76" t="s">
        <v>26</v>
      </c>
      <c r="Q173" s="77"/>
      <c r="R173" s="45"/>
      <c r="S173" s="49" t="str">
        <f t="shared" si="4"/>
        <v>01</v>
      </c>
      <c r="T173" s="50">
        <v>59</v>
      </c>
      <c r="U173" s="57" t="s">
        <v>162</v>
      </c>
      <c r="W173" s="50" t="str">
        <f t="shared" si="5"/>
        <v>02</v>
      </c>
    </row>
    <row r="174" spans="1:23" x14ac:dyDescent="0.35">
      <c r="A174" s="47"/>
      <c r="B174" s="47"/>
      <c r="C174" s="47"/>
      <c r="D174" s="76" t="s">
        <v>26</v>
      </c>
      <c r="E174" s="77"/>
      <c r="F174" s="76"/>
      <c r="G174" s="77"/>
      <c r="H174" s="76"/>
      <c r="I174" s="77"/>
      <c r="J174" s="47"/>
      <c r="K174" s="47"/>
      <c r="L174" s="78">
        <v>0</v>
      </c>
      <c r="M174" s="78"/>
      <c r="N174" s="79"/>
      <c r="O174" s="39" t="str">
        <f t="shared" si="3"/>
        <v>PLAN</v>
      </c>
      <c r="P174" s="76" t="s">
        <v>26</v>
      </c>
      <c r="Q174" s="77"/>
      <c r="R174" s="45"/>
      <c r="S174" s="49" t="str">
        <f t="shared" si="4"/>
        <v>01</v>
      </c>
      <c r="T174" s="50">
        <v>60</v>
      </c>
      <c r="U174" s="57" t="s">
        <v>162</v>
      </c>
      <c r="W174" s="50" t="str">
        <f t="shared" si="5"/>
        <v>02</v>
      </c>
    </row>
    <row r="175" spans="1:23" x14ac:dyDescent="0.35">
      <c r="A175" s="47"/>
      <c r="B175" s="47"/>
      <c r="C175" s="47"/>
      <c r="D175" s="76" t="s">
        <v>26</v>
      </c>
      <c r="E175" s="77"/>
      <c r="F175" s="76"/>
      <c r="G175" s="77"/>
      <c r="H175" s="76"/>
      <c r="I175" s="77"/>
      <c r="J175" s="47"/>
      <c r="K175" s="47"/>
      <c r="L175" s="78">
        <v>0</v>
      </c>
      <c r="M175" s="78"/>
      <c r="N175" s="79"/>
      <c r="O175" s="39" t="str">
        <f t="shared" si="3"/>
        <v>PLAN</v>
      </c>
      <c r="P175" s="76" t="s">
        <v>26</v>
      </c>
      <c r="Q175" s="77"/>
      <c r="R175" s="45"/>
      <c r="S175" s="49" t="str">
        <f t="shared" si="4"/>
        <v>01</v>
      </c>
      <c r="T175" s="50">
        <v>61</v>
      </c>
      <c r="U175" s="57" t="s">
        <v>162</v>
      </c>
      <c r="W175" s="50" t="str">
        <f t="shared" si="5"/>
        <v>02</v>
      </c>
    </row>
    <row r="176" spans="1:23" x14ac:dyDescent="0.35">
      <c r="A176" s="47"/>
      <c r="B176" s="47"/>
      <c r="C176" s="47"/>
      <c r="D176" s="76" t="s">
        <v>26</v>
      </c>
      <c r="E176" s="77"/>
      <c r="F176" s="76"/>
      <c r="G176" s="77"/>
      <c r="H176" s="76"/>
      <c r="I176" s="77"/>
      <c r="J176" s="47"/>
      <c r="K176" s="47"/>
      <c r="L176" s="78">
        <v>0</v>
      </c>
      <c r="M176" s="78"/>
      <c r="N176" s="79"/>
      <c r="O176" s="39" t="str">
        <f t="shared" si="3"/>
        <v>PLAN</v>
      </c>
      <c r="P176" s="76" t="s">
        <v>26</v>
      </c>
      <c r="Q176" s="77"/>
      <c r="R176" s="45"/>
      <c r="S176" s="49" t="str">
        <f t="shared" si="4"/>
        <v>01</v>
      </c>
      <c r="T176" s="50">
        <v>62</v>
      </c>
      <c r="U176" s="57" t="s">
        <v>162</v>
      </c>
      <c r="W176" s="50" t="str">
        <f t="shared" si="5"/>
        <v>02</v>
      </c>
    </row>
    <row r="177" spans="1:23" x14ac:dyDescent="0.35">
      <c r="A177" s="47"/>
      <c r="B177" s="47"/>
      <c r="C177" s="47"/>
      <c r="D177" s="76" t="s">
        <v>26</v>
      </c>
      <c r="E177" s="77"/>
      <c r="F177" s="76"/>
      <c r="G177" s="77"/>
      <c r="H177" s="76"/>
      <c r="I177" s="77"/>
      <c r="J177" s="47"/>
      <c r="K177" s="47"/>
      <c r="L177" s="78">
        <v>0</v>
      </c>
      <c r="M177" s="78"/>
      <c r="N177" s="79"/>
      <c r="O177" s="39" t="str">
        <f t="shared" si="3"/>
        <v>PLAN</v>
      </c>
      <c r="P177" s="76" t="s">
        <v>26</v>
      </c>
      <c r="Q177" s="77"/>
      <c r="R177" s="45"/>
      <c r="S177" s="49" t="str">
        <f t="shared" si="4"/>
        <v>01</v>
      </c>
      <c r="T177" s="50">
        <v>63</v>
      </c>
      <c r="U177" s="57" t="s">
        <v>162</v>
      </c>
      <c r="W177" s="50" t="str">
        <f t="shared" si="5"/>
        <v>02</v>
      </c>
    </row>
    <row r="178" spans="1:23" x14ac:dyDescent="0.35">
      <c r="A178" s="47"/>
      <c r="B178" s="47"/>
      <c r="C178" s="47"/>
      <c r="D178" s="76" t="s">
        <v>26</v>
      </c>
      <c r="E178" s="77"/>
      <c r="F178" s="76"/>
      <c r="G178" s="77"/>
      <c r="H178" s="76"/>
      <c r="I178" s="77"/>
      <c r="J178" s="47"/>
      <c r="K178" s="47"/>
      <c r="L178" s="78">
        <v>0</v>
      </c>
      <c r="M178" s="78"/>
      <c r="N178" s="79"/>
      <c r="O178" s="39" t="str">
        <f t="shared" si="3"/>
        <v>PLAN</v>
      </c>
      <c r="P178" s="76" t="s">
        <v>26</v>
      </c>
      <c r="Q178" s="77"/>
      <c r="R178" s="45"/>
      <c r="S178" s="49" t="str">
        <f t="shared" si="4"/>
        <v>01</v>
      </c>
      <c r="T178" s="50">
        <v>64</v>
      </c>
      <c r="U178" s="57" t="s">
        <v>162</v>
      </c>
      <c r="W178" s="50" t="str">
        <f t="shared" si="5"/>
        <v>02</v>
      </c>
    </row>
    <row r="179" spans="1:23" x14ac:dyDescent="0.35">
      <c r="A179" s="47"/>
      <c r="B179" s="47"/>
      <c r="C179" s="47"/>
      <c r="D179" s="76" t="s">
        <v>26</v>
      </c>
      <c r="E179" s="77"/>
      <c r="F179" s="76"/>
      <c r="G179" s="77"/>
      <c r="H179" s="76"/>
      <c r="I179" s="77"/>
      <c r="J179" s="47"/>
      <c r="K179" s="47"/>
      <c r="L179" s="78">
        <v>0</v>
      </c>
      <c r="M179" s="78"/>
      <c r="N179" s="79"/>
      <c r="O179" s="39" t="str">
        <f t="shared" si="3"/>
        <v>PLAN</v>
      </c>
      <c r="P179" s="76" t="s">
        <v>26</v>
      </c>
      <c r="Q179" s="77"/>
      <c r="R179" s="45"/>
      <c r="S179" s="49" t="str">
        <f t="shared" si="4"/>
        <v>01</v>
      </c>
      <c r="T179" s="50">
        <v>65</v>
      </c>
      <c r="U179" s="57" t="s">
        <v>162</v>
      </c>
      <c r="W179" s="50" t="str">
        <f t="shared" si="5"/>
        <v>02</v>
      </c>
    </row>
    <row r="180" spans="1:23" x14ac:dyDescent="0.35">
      <c r="A180" s="47"/>
      <c r="B180" s="47"/>
      <c r="C180" s="47"/>
      <c r="D180" s="76" t="s">
        <v>26</v>
      </c>
      <c r="E180" s="77"/>
      <c r="F180" s="76"/>
      <c r="G180" s="77"/>
      <c r="H180" s="76"/>
      <c r="I180" s="77"/>
      <c r="J180" s="47"/>
      <c r="K180" s="47"/>
      <c r="L180" s="78">
        <v>0</v>
      </c>
      <c r="M180" s="78"/>
      <c r="N180" s="79"/>
      <c r="O180" s="39" t="str">
        <f t="shared" si="3"/>
        <v>PLAN</v>
      </c>
      <c r="P180" s="76" t="s">
        <v>26</v>
      </c>
      <c r="Q180" s="77"/>
      <c r="R180" s="45"/>
      <c r="S180" s="49" t="str">
        <f t="shared" si="4"/>
        <v>01</v>
      </c>
      <c r="T180" s="50">
        <v>66</v>
      </c>
      <c r="U180" s="57" t="s">
        <v>162</v>
      </c>
      <c r="W180" s="50" t="str">
        <f t="shared" si="5"/>
        <v>02</v>
      </c>
    </row>
    <row r="181" spans="1:23" x14ac:dyDescent="0.35">
      <c r="A181" s="47"/>
      <c r="B181" s="47"/>
      <c r="C181" s="47"/>
      <c r="D181" s="76" t="s">
        <v>26</v>
      </c>
      <c r="E181" s="77"/>
      <c r="F181" s="76"/>
      <c r="G181" s="77"/>
      <c r="H181" s="76"/>
      <c r="I181" s="77"/>
      <c r="J181" s="47"/>
      <c r="K181" s="47"/>
      <c r="L181" s="78">
        <v>0</v>
      </c>
      <c r="M181" s="78"/>
      <c r="N181" s="79"/>
      <c r="O181" s="39" t="str">
        <f t="shared" si="3"/>
        <v>PLAN</v>
      </c>
      <c r="P181" s="76" t="s">
        <v>26</v>
      </c>
      <c r="Q181" s="77"/>
      <c r="R181" s="45"/>
      <c r="S181" s="49" t="str">
        <f t="shared" si="4"/>
        <v>01</v>
      </c>
      <c r="T181" s="50">
        <v>67</v>
      </c>
      <c r="U181" s="57" t="s">
        <v>162</v>
      </c>
      <c r="W181" s="50" t="str">
        <f t="shared" si="5"/>
        <v>02</v>
      </c>
    </row>
    <row r="182" spans="1:23" x14ac:dyDescent="0.35">
      <c r="A182" s="47"/>
      <c r="B182" s="47"/>
      <c r="C182" s="47"/>
      <c r="D182" s="76" t="s">
        <v>26</v>
      </c>
      <c r="E182" s="77"/>
      <c r="F182" s="76"/>
      <c r="G182" s="77"/>
      <c r="H182" s="76"/>
      <c r="I182" s="77"/>
      <c r="J182" s="47"/>
      <c r="K182" s="47"/>
      <c r="L182" s="78">
        <v>0</v>
      </c>
      <c r="M182" s="78"/>
      <c r="N182" s="79"/>
      <c r="O182" s="39" t="str">
        <f t="shared" si="3"/>
        <v>PLAN</v>
      </c>
      <c r="P182" s="76" t="s">
        <v>26</v>
      </c>
      <c r="Q182" s="77"/>
      <c r="R182" s="45"/>
      <c r="S182" s="49" t="str">
        <f t="shared" si="4"/>
        <v>01</v>
      </c>
      <c r="T182" s="50">
        <v>68</v>
      </c>
      <c r="U182" s="57" t="s">
        <v>162</v>
      </c>
      <c r="W182" s="50" t="str">
        <f t="shared" si="5"/>
        <v>02</v>
      </c>
    </row>
    <row r="183" spans="1:23" x14ac:dyDescent="0.35">
      <c r="A183" s="47"/>
      <c r="B183" s="47"/>
      <c r="C183" s="47"/>
      <c r="D183" s="76" t="s">
        <v>26</v>
      </c>
      <c r="E183" s="77"/>
      <c r="F183" s="76"/>
      <c r="G183" s="77"/>
      <c r="H183" s="76"/>
      <c r="I183" s="77"/>
      <c r="J183" s="47"/>
      <c r="K183" s="47"/>
      <c r="L183" s="78">
        <v>0</v>
      </c>
      <c r="M183" s="78"/>
      <c r="N183" s="79"/>
      <c r="O183" s="39" t="str">
        <f t="shared" si="3"/>
        <v>PLAN</v>
      </c>
      <c r="P183" s="76" t="s">
        <v>26</v>
      </c>
      <c r="Q183" s="77"/>
      <c r="R183" s="45"/>
      <c r="S183" s="49" t="str">
        <f t="shared" si="4"/>
        <v>01</v>
      </c>
      <c r="T183" s="50">
        <v>69</v>
      </c>
      <c r="U183" s="57" t="s">
        <v>162</v>
      </c>
      <c r="W183" s="50" t="str">
        <f t="shared" si="5"/>
        <v>02</v>
      </c>
    </row>
    <row r="184" spans="1:23" x14ac:dyDescent="0.35">
      <c r="A184" s="47"/>
      <c r="B184" s="47"/>
      <c r="C184" s="47"/>
      <c r="D184" s="76" t="s">
        <v>26</v>
      </c>
      <c r="E184" s="77"/>
      <c r="F184" s="76"/>
      <c r="G184" s="77"/>
      <c r="H184" s="76"/>
      <c r="I184" s="77"/>
      <c r="J184" s="47"/>
      <c r="K184" s="47"/>
      <c r="L184" s="78">
        <v>0</v>
      </c>
      <c r="M184" s="78"/>
      <c r="N184" s="79"/>
      <c r="O184" s="39" t="str">
        <f t="shared" si="3"/>
        <v>PLAN</v>
      </c>
      <c r="P184" s="76" t="s">
        <v>26</v>
      </c>
      <c r="Q184" s="77"/>
      <c r="R184" s="45"/>
      <c r="S184" s="49" t="str">
        <f t="shared" si="4"/>
        <v>01</v>
      </c>
      <c r="T184" s="50">
        <v>70</v>
      </c>
      <c r="U184" s="57" t="s">
        <v>162</v>
      </c>
      <c r="W184" s="50" t="str">
        <f t="shared" si="5"/>
        <v>02</v>
      </c>
    </row>
    <row r="185" spans="1:23" x14ac:dyDescent="0.35">
      <c r="A185" s="47"/>
      <c r="B185" s="47"/>
      <c r="C185" s="47"/>
      <c r="D185" s="76" t="s">
        <v>26</v>
      </c>
      <c r="E185" s="77"/>
      <c r="F185" s="76"/>
      <c r="G185" s="77"/>
      <c r="H185" s="76"/>
      <c r="I185" s="77"/>
      <c r="J185" s="47"/>
      <c r="K185" s="47"/>
      <c r="L185" s="78">
        <v>0</v>
      </c>
      <c r="M185" s="78"/>
      <c r="N185" s="79"/>
      <c r="O185" s="39" t="str">
        <f t="shared" si="3"/>
        <v>PLAN</v>
      </c>
      <c r="P185" s="76" t="s">
        <v>26</v>
      </c>
      <c r="Q185" s="77"/>
      <c r="R185" s="45"/>
      <c r="S185" s="49" t="str">
        <f t="shared" si="4"/>
        <v>01</v>
      </c>
      <c r="T185" s="50">
        <v>71</v>
      </c>
      <c r="U185" s="57" t="s">
        <v>162</v>
      </c>
      <c r="W185" s="50" t="str">
        <f t="shared" si="5"/>
        <v>02</v>
      </c>
    </row>
    <row r="186" spans="1:23" x14ac:dyDescent="0.35">
      <c r="A186" s="47"/>
      <c r="B186" s="47"/>
      <c r="C186" s="47"/>
      <c r="D186" s="76" t="s">
        <v>26</v>
      </c>
      <c r="E186" s="77"/>
      <c r="F186" s="76"/>
      <c r="G186" s="77"/>
      <c r="H186" s="76"/>
      <c r="I186" s="77"/>
      <c r="J186" s="47"/>
      <c r="K186" s="47"/>
      <c r="L186" s="78">
        <v>0</v>
      </c>
      <c r="M186" s="78"/>
      <c r="N186" s="79"/>
      <c r="O186" s="39" t="str">
        <f t="shared" si="3"/>
        <v>PLAN</v>
      </c>
      <c r="P186" s="76" t="s">
        <v>26</v>
      </c>
      <c r="Q186" s="77"/>
      <c r="R186" s="45"/>
      <c r="S186" s="49" t="str">
        <f t="shared" si="4"/>
        <v>01</v>
      </c>
      <c r="T186" s="50">
        <v>72</v>
      </c>
      <c r="U186" s="57" t="s">
        <v>162</v>
      </c>
      <c r="W186" s="50" t="str">
        <f t="shared" si="5"/>
        <v>02</v>
      </c>
    </row>
    <row r="187" spans="1:23" x14ac:dyDescent="0.35">
      <c r="A187" s="47"/>
      <c r="B187" s="47"/>
      <c r="C187" s="47"/>
      <c r="D187" s="76" t="s">
        <v>26</v>
      </c>
      <c r="E187" s="77"/>
      <c r="F187" s="76"/>
      <c r="G187" s="77"/>
      <c r="H187" s="76"/>
      <c r="I187" s="77"/>
      <c r="J187" s="47"/>
      <c r="K187" s="47"/>
      <c r="L187" s="78">
        <v>0</v>
      </c>
      <c r="M187" s="78"/>
      <c r="N187" s="79"/>
      <c r="O187" s="39" t="str">
        <f t="shared" si="3"/>
        <v>PLAN</v>
      </c>
      <c r="P187" s="76" t="s">
        <v>26</v>
      </c>
      <c r="Q187" s="77"/>
      <c r="R187" s="45"/>
      <c r="S187" s="49" t="str">
        <f t="shared" si="4"/>
        <v>01</v>
      </c>
      <c r="T187" s="50">
        <v>73</v>
      </c>
      <c r="U187" s="57" t="s">
        <v>162</v>
      </c>
      <c r="W187" s="50" t="str">
        <f t="shared" si="5"/>
        <v>02</v>
      </c>
    </row>
    <row r="188" spans="1:23" x14ac:dyDescent="0.35">
      <c r="A188" s="47"/>
      <c r="B188" s="47"/>
      <c r="C188" s="47"/>
      <c r="D188" s="76" t="s">
        <v>26</v>
      </c>
      <c r="E188" s="77"/>
      <c r="F188" s="76"/>
      <c r="G188" s="77"/>
      <c r="H188" s="76"/>
      <c r="I188" s="77"/>
      <c r="J188" s="47"/>
      <c r="K188" s="47"/>
      <c r="L188" s="78">
        <v>0</v>
      </c>
      <c r="M188" s="78"/>
      <c r="N188" s="79"/>
      <c r="O188" s="39" t="str">
        <f t="shared" si="3"/>
        <v>PLAN</v>
      </c>
      <c r="P188" s="76" t="s">
        <v>26</v>
      </c>
      <c r="Q188" s="77"/>
      <c r="R188" s="45"/>
      <c r="S188" s="49" t="str">
        <f t="shared" si="4"/>
        <v>01</v>
      </c>
      <c r="T188" s="50">
        <v>74</v>
      </c>
      <c r="U188" s="57" t="s">
        <v>162</v>
      </c>
      <c r="W188" s="50" t="str">
        <f t="shared" si="5"/>
        <v>02</v>
      </c>
    </row>
    <row r="189" spans="1:23" x14ac:dyDescent="0.35">
      <c r="A189" s="47"/>
      <c r="B189" s="47"/>
      <c r="C189" s="47"/>
      <c r="D189" s="76" t="s">
        <v>26</v>
      </c>
      <c r="E189" s="77"/>
      <c r="F189" s="76"/>
      <c r="G189" s="77"/>
      <c r="H189" s="76"/>
      <c r="I189" s="77"/>
      <c r="J189" s="47"/>
      <c r="K189" s="47"/>
      <c r="L189" s="78">
        <v>0</v>
      </c>
      <c r="M189" s="78"/>
      <c r="N189" s="79"/>
      <c r="O189" s="39" t="str">
        <f t="shared" si="3"/>
        <v>PLAN</v>
      </c>
      <c r="P189" s="76" t="s">
        <v>26</v>
      </c>
      <c r="Q189" s="77"/>
      <c r="R189" s="45"/>
      <c r="S189" s="49" t="str">
        <f t="shared" si="4"/>
        <v>01</v>
      </c>
      <c r="T189" s="50">
        <v>75</v>
      </c>
      <c r="U189" s="57" t="s">
        <v>162</v>
      </c>
      <c r="W189" s="50" t="str">
        <f t="shared" si="5"/>
        <v>02</v>
      </c>
    </row>
    <row r="190" spans="1:23" x14ac:dyDescent="0.35">
      <c r="A190" s="47"/>
      <c r="B190" s="47"/>
      <c r="C190" s="47"/>
      <c r="D190" s="76" t="s">
        <v>26</v>
      </c>
      <c r="E190" s="77"/>
      <c r="F190" s="76"/>
      <c r="G190" s="77"/>
      <c r="H190" s="76"/>
      <c r="I190" s="77"/>
      <c r="J190" s="47"/>
      <c r="K190" s="47"/>
      <c r="L190" s="78">
        <v>0</v>
      </c>
      <c r="M190" s="78"/>
      <c r="N190" s="79"/>
      <c r="O190" s="39" t="str">
        <f t="shared" si="3"/>
        <v>PLAN</v>
      </c>
      <c r="P190" s="76" t="s">
        <v>26</v>
      </c>
      <c r="Q190" s="77"/>
      <c r="R190" s="45"/>
      <c r="S190" s="49" t="str">
        <f t="shared" si="4"/>
        <v>01</v>
      </c>
      <c r="T190" s="50">
        <v>76</v>
      </c>
      <c r="U190" s="57" t="s">
        <v>162</v>
      </c>
      <c r="W190" s="50" t="str">
        <f t="shared" si="5"/>
        <v>02</v>
      </c>
    </row>
    <row r="191" spans="1:23" x14ac:dyDescent="0.35">
      <c r="A191" s="47"/>
      <c r="B191" s="47"/>
      <c r="C191" s="47"/>
      <c r="D191" s="76" t="s">
        <v>26</v>
      </c>
      <c r="E191" s="77"/>
      <c r="F191" s="76"/>
      <c r="G191" s="77"/>
      <c r="H191" s="76"/>
      <c r="I191" s="77"/>
      <c r="J191" s="47"/>
      <c r="K191" s="47"/>
      <c r="L191" s="78">
        <v>0</v>
      </c>
      <c r="M191" s="78"/>
      <c r="N191" s="79"/>
      <c r="O191" s="39" t="str">
        <f t="shared" si="3"/>
        <v>PLAN</v>
      </c>
      <c r="P191" s="76" t="s">
        <v>26</v>
      </c>
      <c r="Q191" s="77"/>
      <c r="R191" s="45"/>
      <c r="S191" s="49" t="str">
        <f t="shared" si="4"/>
        <v>01</v>
      </c>
      <c r="T191" s="50">
        <v>77</v>
      </c>
      <c r="U191" s="57" t="s">
        <v>162</v>
      </c>
      <c r="W191" s="50" t="str">
        <f t="shared" si="5"/>
        <v>02</v>
      </c>
    </row>
    <row r="192" spans="1:23" x14ac:dyDescent="0.35">
      <c r="A192" s="47"/>
      <c r="B192" s="47"/>
      <c r="C192" s="47"/>
      <c r="D192" s="76" t="s">
        <v>26</v>
      </c>
      <c r="E192" s="77"/>
      <c r="F192" s="76"/>
      <c r="G192" s="77"/>
      <c r="H192" s="76"/>
      <c r="I192" s="77"/>
      <c r="J192" s="47"/>
      <c r="K192" s="47"/>
      <c r="L192" s="78">
        <v>0</v>
      </c>
      <c r="M192" s="78"/>
      <c r="N192" s="79"/>
      <c r="O192" s="39" t="str">
        <f t="shared" si="3"/>
        <v>PLAN</v>
      </c>
      <c r="P192" s="76" t="s">
        <v>26</v>
      </c>
      <c r="Q192" s="77"/>
      <c r="R192" s="45"/>
      <c r="S192" s="49" t="str">
        <f t="shared" si="4"/>
        <v>01</v>
      </c>
      <c r="T192" s="50">
        <v>78</v>
      </c>
      <c r="U192" s="57" t="s">
        <v>162</v>
      </c>
      <c r="W192" s="50" t="str">
        <f t="shared" si="5"/>
        <v>02</v>
      </c>
    </row>
    <row r="193" spans="1:23" x14ac:dyDescent="0.35">
      <c r="A193" s="47"/>
      <c r="B193" s="47"/>
      <c r="C193" s="47"/>
      <c r="D193" s="76" t="s">
        <v>26</v>
      </c>
      <c r="E193" s="77"/>
      <c r="F193" s="76"/>
      <c r="G193" s="77"/>
      <c r="H193" s="76"/>
      <c r="I193" s="77"/>
      <c r="J193" s="47"/>
      <c r="K193" s="47"/>
      <c r="L193" s="78">
        <v>0</v>
      </c>
      <c r="M193" s="78"/>
      <c r="N193" s="79"/>
      <c r="O193" s="39" t="str">
        <f t="shared" si="3"/>
        <v>PLAN</v>
      </c>
      <c r="P193" s="76" t="s">
        <v>26</v>
      </c>
      <c r="Q193" s="77"/>
      <c r="R193" s="45"/>
      <c r="S193" s="49" t="str">
        <f t="shared" si="4"/>
        <v>01</v>
      </c>
      <c r="T193" s="50">
        <v>79</v>
      </c>
      <c r="U193" s="57" t="s">
        <v>162</v>
      </c>
      <c r="W193" s="50" t="str">
        <f t="shared" si="5"/>
        <v>02</v>
      </c>
    </row>
    <row r="194" spans="1:23" x14ac:dyDescent="0.35">
      <c r="A194" s="47"/>
      <c r="B194" s="47"/>
      <c r="C194" s="47"/>
      <c r="D194" s="76" t="s">
        <v>26</v>
      </c>
      <c r="E194" s="77"/>
      <c r="F194" s="76"/>
      <c r="G194" s="77"/>
      <c r="H194" s="76"/>
      <c r="I194" s="77"/>
      <c r="J194" s="47"/>
      <c r="K194" s="47"/>
      <c r="L194" s="78">
        <v>0</v>
      </c>
      <c r="M194" s="78"/>
      <c r="N194" s="79"/>
      <c r="O194" s="39" t="str">
        <f t="shared" si="3"/>
        <v>PLAN</v>
      </c>
      <c r="P194" s="76" t="s">
        <v>26</v>
      </c>
      <c r="Q194" s="77"/>
      <c r="R194" s="45"/>
      <c r="S194" s="49" t="str">
        <f t="shared" si="4"/>
        <v>01</v>
      </c>
      <c r="T194" s="50">
        <v>80</v>
      </c>
      <c r="U194" s="57" t="s">
        <v>162</v>
      </c>
      <c r="W194" s="50" t="str">
        <f t="shared" si="5"/>
        <v>02</v>
      </c>
    </row>
    <row r="195" spans="1:23" x14ac:dyDescent="0.35">
      <c r="A195" s="47"/>
      <c r="B195" s="47"/>
      <c r="C195" s="47"/>
      <c r="D195" s="76" t="s">
        <v>26</v>
      </c>
      <c r="E195" s="77"/>
      <c r="F195" s="76"/>
      <c r="G195" s="77"/>
      <c r="H195" s="76"/>
      <c r="I195" s="77"/>
      <c r="J195" s="47"/>
      <c r="K195" s="47"/>
      <c r="L195" s="78">
        <v>0</v>
      </c>
      <c r="M195" s="78"/>
      <c r="N195" s="79"/>
      <c r="O195" s="39" t="str">
        <f t="shared" si="3"/>
        <v>PLAN</v>
      </c>
      <c r="P195" s="76" t="s">
        <v>26</v>
      </c>
      <c r="Q195" s="77"/>
      <c r="R195" s="45"/>
      <c r="S195" s="49" t="str">
        <f t="shared" si="4"/>
        <v>01</v>
      </c>
      <c r="T195" s="50">
        <v>81</v>
      </c>
      <c r="U195" s="57" t="s">
        <v>162</v>
      </c>
      <c r="W195" s="50" t="str">
        <f t="shared" si="5"/>
        <v>02</v>
      </c>
    </row>
    <row r="196" spans="1:23" x14ac:dyDescent="0.35">
      <c r="A196" s="47"/>
      <c r="B196" s="47"/>
      <c r="C196" s="47"/>
      <c r="D196" s="76" t="s">
        <v>26</v>
      </c>
      <c r="E196" s="77"/>
      <c r="F196" s="76"/>
      <c r="G196" s="77"/>
      <c r="H196" s="76"/>
      <c r="I196" s="77"/>
      <c r="J196" s="47"/>
      <c r="K196" s="47"/>
      <c r="L196" s="78">
        <v>0</v>
      </c>
      <c r="M196" s="78"/>
      <c r="N196" s="79"/>
      <c r="O196" s="39" t="str">
        <f t="shared" si="3"/>
        <v>PLAN</v>
      </c>
      <c r="P196" s="76" t="s">
        <v>26</v>
      </c>
      <c r="Q196" s="77"/>
      <c r="R196" s="45"/>
      <c r="S196" s="49" t="str">
        <f t="shared" si="4"/>
        <v>01</v>
      </c>
      <c r="T196" s="50">
        <v>82</v>
      </c>
      <c r="U196" s="57" t="s">
        <v>162</v>
      </c>
      <c r="W196" s="50" t="str">
        <f t="shared" si="5"/>
        <v>02</v>
      </c>
    </row>
    <row r="197" spans="1:23" x14ac:dyDescent="0.35">
      <c r="A197" s="47"/>
      <c r="B197" s="47"/>
      <c r="C197" s="47"/>
      <c r="D197" s="76" t="s">
        <v>26</v>
      </c>
      <c r="E197" s="77"/>
      <c r="F197" s="76"/>
      <c r="G197" s="77"/>
      <c r="H197" s="76"/>
      <c r="I197" s="77"/>
      <c r="J197" s="47"/>
      <c r="K197" s="47"/>
      <c r="L197" s="78">
        <v>0</v>
      </c>
      <c r="M197" s="78"/>
      <c r="N197" s="79"/>
      <c r="O197" s="39" t="str">
        <f t="shared" si="3"/>
        <v>PLAN</v>
      </c>
      <c r="P197" s="76" t="s">
        <v>26</v>
      </c>
      <c r="Q197" s="77"/>
      <c r="R197" s="45"/>
      <c r="S197" s="49" t="str">
        <f t="shared" si="4"/>
        <v>01</v>
      </c>
      <c r="T197" s="50">
        <v>83</v>
      </c>
      <c r="U197" s="57" t="s">
        <v>162</v>
      </c>
      <c r="W197" s="50" t="str">
        <f t="shared" si="5"/>
        <v>02</v>
      </c>
    </row>
    <row r="198" spans="1:23" x14ac:dyDescent="0.35">
      <c r="A198" s="47"/>
      <c r="B198" s="47"/>
      <c r="C198" s="47"/>
      <c r="D198" s="76" t="s">
        <v>26</v>
      </c>
      <c r="E198" s="77"/>
      <c r="F198" s="76"/>
      <c r="G198" s="77"/>
      <c r="H198" s="76"/>
      <c r="I198" s="77"/>
      <c r="J198" s="47"/>
      <c r="K198" s="47"/>
      <c r="L198" s="78">
        <v>0</v>
      </c>
      <c r="M198" s="78"/>
      <c r="N198" s="79"/>
      <c r="O198" s="39" t="str">
        <f t="shared" si="3"/>
        <v>PLAN</v>
      </c>
      <c r="P198" s="76" t="s">
        <v>26</v>
      </c>
      <c r="Q198" s="77"/>
      <c r="R198" s="45"/>
      <c r="S198" s="49" t="str">
        <f t="shared" si="4"/>
        <v>01</v>
      </c>
      <c r="T198" s="50">
        <v>84</v>
      </c>
      <c r="U198" s="57" t="s">
        <v>162</v>
      </c>
      <c r="W198" s="50" t="str">
        <f t="shared" si="5"/>
        <v>02</v>
      </c>
    </row>
    <row r="199" spans="1:23" x14ac:dyDescent="0.35">
      <c r="A199" s="47"/>
      <c r="B199" s="47"/>
      <c r="C199" s="47"/>
      <c r="D199" s="76" t="s">
        <v>26</v>
      </c>
      <c r="E199" s="77"/>
      <c r="F199" s="76"/>
      <c r="G199" s="77"/>
      <c r="H199" s="76"/>
      <c r="I199" s="77"/>
      <c r="J199" s="47"/>
      <c r="K199" s="47"/>
      <c r="L199" s="78">
        <v>0</v>
      </c>
      <c r="M199" s="78"/>
      <c r="N199" s="79"/>
      <c r="O199" s="39" t="str">
        <f t="shared" si="3"/>
        <v>PLAN</v>
      </c>
      <c r="P199" s="76" t="s">
        <v>26</v>
      </c>
      <c r="Q199" s="77"/>
      <c r="R199" s="45"/>
      <c r="S199" s="49" t="str">
        <f t="shared" si="4"/>
        <v>01</v>
      </c>
      <c r="T199" s="50">
        <v>85</v>
      </c>
      <c r="U199" s="57" t="s">
        <v>162</v>
      </c>
      <c r="W199" s="50" t="str">
        <f t="shared" si="5"/>
        <v>02</v>
      </c>
    </row>
    <row r="200" spans="1:23" x14ac:dyDescent="0.35">
      <c r="A200" s="47"/>
      <c r="B200" s="47"/>
      <c r="C200" s="47"/>
      <c r="D200" s="76" t="s">
        <v>26</v>
      </c>
      <c r="E200" s="77"/>
      <c r="F200" s="76"/>
      <c r="G200" s="77"/>
      <c r="H200" s="76"/>
      <c r="I200" s="77"/>
      <c r="J200" s="47"/>
      <c r="K200" s="47"/>
      <c r="L200" s="78">
        <v>0</v>
      </c>
      <c r="M200" s="78"/>
      <c r="N200" s="79"/>
      <c r="O200" s="39" t="str">
        <f t="shared" si="3"/>
        <v>PLAN</v>
      </c>
      <c r="P200" s="76" t="s">
        <v>26</v>
      </c>
      <c r="Q200" s="77"/>
      <c r="R200" s="45"/>
      <c r="S200" s="49" t="str">
        <f t="shared" si="4"/>
        <v>01</v>
      </c>
      <c r="T200" s="50">
        <v>86</v>
      </c>
      <c r="U200" s="57" t="s">
        <v>162</v>
      </c>
      <c r="W200" s="50" t="str">
        <f t="shared" si="5"/>
        <v>02</v>
      </c>
    </row>
    <row r="201" spans="1:23" x14ac:dyDescent="0.35">
      <c r="A201" s="47"/>
      <c r="B201" s="47"/>
      <c r="C201" s="47"/>
      <c r="D201" s="76" t="s">
        <v>26</v>
      </c>
      <c r="E201" s="77"/>
      <c r="F201" s="76"/>
      <c r="G201" s="77"/>
      <c r="H201" s="76"/>
      <c r="I201" s="77"/>
      <c r="J201" s="47"/>
      <c r="K201" s="47"/>
      <c r="L201" s="78">
        <v>0</v>
      </c>
      <c r="M201" s="78"/>
      <c r="N201" s="79"/>
      <c r="O201" s="39" t="str">
        <f t="shared" si="3"/>
        <v>PLAN</v>
      </c>
      <c r="P201" s="76" t="s">
        <v>26</v>
      </c>
      <c r="Q201" s="77"/>
      <c r="R201" s="45"/>
      <c r="S201" s="49" t="str">
        <f t="shared" si="4"/>
        <v>01</v>
      </c>
      <c r="T201" s="50">
        <v>87</v>
      </c>
      <c r="U201" s="57" t="s">
        <v>162</v>
      </c>
      <c r="W201" s="50" t="str">
        <f t="shared" si="5"/>
        <v>02</v>
      </c>
    </row>
    <row r="202" spans="1:23" x14ac:dyDescent="0.35">
      <c r="A202" s="47"/>
      <c r="B202" s="47"/>
      <c r="C202" s="47"/>
      <c r="D202" s="76" t="s">
        <v>26</v>
      </c>
      <c r="E202" s="77"/>
      <c r="F202" s="76"/>
      <c r="G202" s="77"/>
      <c r="H202" s="76"/>
      <c r="I202" s="77"/>
      <c r="J202" s="47"/>
      <c r="K202" s="47"/>
      <c r="L202" s="78">
        <v>0</v>
      </c>
      <c r="M202" s="78"/>
      <c r="N202" s="79"/>
      <c r="O202" s="39" t="str">
        <f t="shared" si="3"/>
        <v>PLAN</v>
      </c>
      <c r="P202" s="76" t="s">
        <v>26</v>
      </c>
      <c r="Q202" s="77"/>
      <c r="R202" s="45"/>
      <c r="S202" s="49" t="str">
        <f t="shared" si="4"/>
        <v>01</v>
      </c>
      <c r="T202" s="50">
        <v>88</v>
      </c>
      <c r="U202" s="57" t="s">
        <v>162</v>
      </c>
      <c r="W202" s="50" t="str">
        <f t="shared" si="5"/>
        <v>02</v>
      </c>
    </row>
    <row r="203" spans="1:23" x14ac:dyDescent="0.35">
      <c r="A203" s="47"/>
      <c r="B203" s="47"/>
      <c r="C203" s="47"/>
      <c r="D203" s="76" t="s">
        <v>26</v>
      </c>
      <c r="E203" s="77"/>
      <c r="F203" s="76"/>
      <c r="G203" s="77"/>
      <c r="H203" s="76"/>
      <c r="I203" s="77"/>
      <c r="J203" s="47"/>
      <c r="K203" s="47"/>
      <c r="L203" s="78">
        <v>0</v>
      </c>
      <c r="M203" s="78"/>
      <c r="N203" s="79"/>
      <c r="O203" s="39" t="str">
        <f t="shared" si="3"/>
        <v>PLAN</v>
      </c>
      <c r="P203" s="76" t="s">
        <v>26</v>
      </c>
      <c r="Q203" s="77"/>
      <c r="R203" s="45"/>
      <c r="S203" s="49" t="str">
        <f t="shared" si="4"/>
        <v>01</v>
      </c>
      <c r="T203" s="50">
        <v>89</v>
      </c>
      <c r="U203" s="57" t="s">
        <v>162</v>
      </c>
      <c r="W203" s="50" t="str">
        <f t="shared" si="5"/>
        <v>02</v>
      </c>
    </row>
    <row r="204" spans="1:23" x14ac:dyDescent="0.35">
      <c r="A204" s="47"/>
      <c r="B204" s="47"/>
      <c r="C204" s="47"/>
      <c r="D204" s="76" t="s">
        <v>26</v>
      </c>
      <c r="E204" s="77"/>
      <c r="F204" s="76"/>
      <c r="G204" s="77"/>
      <c r="H204" s="76"/>
      <c r="I204" s="77"/>
      <c r="J204" s="47"/>
      <c r="K204" s="47"/>
      <c r="L204" s="78">
        <v>0</v>
      </c>
      <c r="M204" s="78"/>
      <c r="N204" s="79"/>
      <c r="O204" s="39" t="str">
        <f t="shared" si="3"/>
        <v>PLAN</v>
      </c>
      <c r="P204" s="76" t="s">
        <v>26</v>
      </c>
      <c r="Q204" s="77"/>
      <c r="R204" s="45"/>
      <c r="S204" s="49" t="str">
        <f t="shared" si="4"/>
        <v>01</v>
      </c>
      <c r="T204" s="50">
        <v>90</v>
      </c>
      <c r="U204" s="57" t="s">
        <v>162</v>
      </c>
      <c r="W204" s="50" t="str">
        <f t="shared" si="5"/>
        <v>02</v>
      </c>
    </row>
    <row r="205" spans="1:23" x14ac:dyDescent="0.35">
      <c r="A205" s="47"/>
      <c r="B205" s="47"/>
      <c r="C205" s="47"/>
      <c r="D205" s="76" t="s">
        <v>26</v>
      </c>
      <c r="E205" s="77"/>
      <c r="F205" s="76"/>
      <c r="G205" s="77"/>
      <c r="H205" s="76"/>
      <c r="I205" s="77"/>
      <c r="J205" s="47"/>
      <c r="K205" s="47"/>
      <c r="L205" s="78">
        <v>0</v>
      </c>
      <c r="M205" s="78"/>
      <c r="N205" s="79"/>
      <c r="O205" s="39" t="str">
        <f t="shared" si="3"/>
        <v>PLAN</v>
      </c>
      <c r="P205" s="76" t="s">
        <v>26</v>
      </c>
      <c r="Q205" s="77"/>
      <c r="R205" s="45"/>
      <c r="S205" s="49" t="str">
        <f t="shared" si="4"/>
        <v>01</v>
      </c>
      <c r="T205" s="50">
        <v>91</v>
      </c>
      <c r="U205" s="57" t="s">
        <v>162</v>
      </c>
      <c r="W205" s="50" t="str">
        <f t="shared" si="5"/>
        <v>02</v>
      </c>
    </row>
    <row r="206" spans="1:23" x14ac:dyDescent="0.35">
      <c r="A206" s="47"/>
      <c r="B206" s="47"/>
      <c r="C206" s="47"/>
      <c r="D206" s="76" t="s">
        <v>26</v>
      </c>
      <c r="E206" s="77"/>
      <c r="F206" s="76"/>
      <c r="G206" s="77"/>
      <c r="H206" s="76"/>
      <c r="I206" s="77"/>
      <c r="J206" s="47"/>
      <c r="K206" s="47"/>
      <c r="L206" s="78">
        <v>0</v>
      </c>
      <c r="M206" s="78"/>
      <c r="N206" s="79"/>
      <c r="O206" s="39" t="str">
        <f t="shared" si="3"/>
        <v>PLAN</v>
      </c>
      <c r="P206" s="76" t="s">
        <v>26</v>
      </c>
      <c r="Q206" s="77"/>
      <c r="R206" s="45"/>
      <c r="S206" s="49" t="str">
        <f t="shared" si="4"/>
        <v>01</v>
      </c>
      <c r="T206" s="50">
        <v>92</v>
      </c>
      <c r="U206" s="57" t="s">
        <v>162</v>
      </c>
      <c r="W206" s="50" t="str">
        <f t="shared" si="5"/>
        <v>02</v>
      </c>
    </row>
    <row r="207" spans="1:23" x14ac:dyDescent="0.35">
      <c r="A207" s="47"/>
      <c r="B207" s="47"/>
      <c r="C207" s="47"/>
      <c r="D207" s="76" t="s">
        <v>26</v>
      </c>
      <c r="E207" s="77"/>
      <c r="F207" s="76"/>
      <c r="G207" s="77"/>
      <c r="H207" s="76"/>
      <c r="I207" s="77"/>
      <c r="J207" s="47"/>
      <c r="K207" s="47"/>
      <c r="L207" s="78">
        <v>0</v>
      </c>
      <c r="M207" s="78"/>
      <c r="N207" s="79"/>
      <c r="O207" s="39" t="str">
        <f t="shared" si="3"/>
        <v>PLAN</v>
      </c>
      <c r="P207" s="76" t="s">
        <v>26</v>
      </c>
      <c r="Q207" s="77"/>
      <c r="R207" s="45"/>
      <c r="S207" s="49" t="str">
        <f t="shared" si="4"/>
        <v>01</v>
      </c>
      <c r="T207" s="50">
        <v>93</v>
      </c>
      <c r="U207" s="57" t="s">
        <v>162</v>
      </c>
      <c r="W207" s="50" t="str">
        <f t="shared" si="5"/>
        <v>02</v>
      </c>
    </row>
    <row r="208" spans="1:23" x14ac:dyDescent="0.35">
      <c r="A208" s="47"/>
      <c r="B208" s="47"/>
      <c r="C208" s="47"/>
      <c r="D208" s="76" t="s">
        <v>26</v>
      </c>
      <c r="E208" s="77"/>
      <c r="F208" s="76"/>
      <c r="G208" s="77"/>
      <c r="H208" s="76"/>
      <c r="I208" s="77"/>
      <c r="J208" s="47"/>
      <c r="K208" s="47"/>
      <c r="L208" s="78">
        <v>0</v>
      </c>
      <c r="M208" s="78"/>
      <c r="N208" s="79"/>
      <c r="O208" s="39" t="str">
        <f t="shared" si="3"/>
        <v>PLAN</v>
      </c>
      <c r="P208" s="76" t="s">
        <v>26</v>
      </c>
      <c r="Q208" s="77"/>
      <c r="R208" s="45"/>
      <c r="S208" s="49" t="str">
        <f t="shared" si="4"/>
        <v>01</v>
      </c>
      <c r="T208" s="50">
        <v>94</v>
      </c>
      <c r="U208" s="57" t="s">
        <v>162</v>
      </c>
      <c r="W208" s="50" t="str">
        <f t="shared" si="5"/>
        <v>02</v>
      </c>
    </row>
    <row r="209" spans="1:23" x14ac:dyDescent="0.35">
      <c r="A209" s="47"/>
      <c r="B209" s="47"/>
      <c r="C209" s="47"/>
      <c r="D209" s="76" t="s">
        <v>26</v>
      </c>
      <c r="E209" s="77"/>
      <c r="F209" s="76"/>
      <c r="G209" s="77"/>
      <c r="H209" s="76"/>
      <c r="I209" s="77"/>
      <c r="J209" s="47"/>
      <c r="K209" s="47"/>
      <c r="L209" s="78">
        <v>0</v>
      </c>
      <c r="M209" s="78"/>
      <c r="N209" s="79"/>
      <c r="O209" s="39" t="str">
        <f t="shared" si="3"/>
        <v>PLAN</v>
      </c>
      <c r="P209" s="76" t="s">
        <v>26</v>
      </c>
      <c r="Q209" s="77"/>
      <c r="R209" s="45"/>
      <c r="S209" s="49" t="str">
        <f t="shared" si="4"/>
        <v>01</v>
      </c>
      <c r="T209" s="50">
        <v>95</v>
      </c>
      <c r="U209" s="57" t="s">
        <v>162</v>
      </c>
      <c r="W209" s="50" t="str">
        <f t="shared" si="5"/>
        <v>02</v>
      </c>
    </row>
    <row r="210" spans="1:23" x14ac:dyDescent="0.35">
      <c r="A210" s="47"/>
      <c r="B210" s="47"/>
      <c r="C210" s="47"/>
      <c r="D210" s="76" t="s">
        <v>26</v>
      </c>
      <c r="E210" s="77"/>
      <c r="F210" s="76"/>
      <c r="G210" s="77"/>
      <c r="H210" s="76"/>
      <c r="I210" s="77"/>
      <c r="J210" s="47"/>
      <c r="K210" s="47"/>
      <c r="L210" s="78">
        <v>0</v>
      </c>
      <c r="M210" s="78"/>
      <c r="N210" s="79"/>
      <c r="O210" s="39" t="str">
        <f t="shared" si="3"/>
        <v>PLAN</v>
      </c>
      <c r="P210" s="76" t="s">
        <v>26</v>
      </c>
      <c r="Q210" s="77"/>
      <c r="R210" s="45"/>
      <c r="S210" s="49" t="str">
        <f t="shared" si="4"/>
        <v>01</v>
      </c>
      <c r="T210" s="50">
        <v>96</v>
      </c>
      <c r="U210" s="57" t="s">
        <v>162</v>
      </c>
      <c r="W210" s="50" t="str">
        <f t="shared" si="5"/>
        <v>02</v>
      </c>
    </row>
    <row r="211" spans="1:23" x14ac:dyDescent="0.35">
      <c r="A211" s="47"/>
      <c r="B211" s="47"/>
      <c r="C211" s="47"/>
      <c r="D211" s="76" t="s">
        <v>26</v>
      </c>
      <c r="E211" s="77"/>
      <c r="F211" s="76"/>
      <c r="G211" s="77"/>
      <c r="H211" s="76"/>
      <c r="I211" s="77"/>
      <c r="J211" s="47"/>
      <c r="K211" s="47"/>
      <c r="L211" s="78">
        <v>0</v>
      </c>
      <c r="M211" s="78"/>
      <c r="N211" s="79"/>
      <c r="O211" s="39" t="str">
        <f t="shared" si="3"/>
        <v>PLAN</v>
      </c>
      <c r="P211" s="76" t="s">
        <v>26</v>
      </c>
      <c r="Q211" s="77"/>
      <c r="R211" s="45"/>
      <c r="S211" s="49" t="str">
        <f t="shared" si="4"/>
        <v>01</v>
      </c>
      <c r="T211" s="50">
        <v>97</v>
      </c>
      <c r="U211" s="57" t="s">
        <v>162</v>
      </c>
      <c r="W211" s="50" t="str">
        <f t="shared" si="5"/>
        <v>02</v>
      </c>
    </row>
    <row r="212" spans="1:23" x14ac:dyDescent="0.35">
      <c r="A212" s="47"/>
      <c r="B212" s="47"/>
      <c r="C212" s="47"/>
      <c r="D212" s="76" t="s">
        <v>26</v>
      </c>
      <c r="E212" s="77"/>
      <c r="F212" s="76"/>
      <c r="G212" s="77"/>
      <c r="H212" s="76"/>
      <c r="I212" s="77"/>
      <c r="J212" s="47"/>
      <c r="K212" s="47"/>
      <c r="L212" s="78">
        <v>0</v>
      </c>
      <c r="M212" s="78"/>
      <c r="N212" s="79"/>
      <c r="O212" s="39" t="str">
        <f t="shared" si="3"/>
        <v>PLAN</v>
      </c>
      <c r="P212" s="76" t="s">
        <v>26</v>
      </c>
      <c r="Q212" s="77"/>
      <c r="R212" s="45"/>
      <c r="S212" s="49" t="str">
        <f t="shared" si="4"/>
        <v>01</v>
      </c>
      <c r="T212" s="50">
        <v>98</v>
      </c>
      <c r="U212" s="57" t="s">
        <v>162</v>
      </c>
      <c r="W212" s="50" t="str">
        <f t="shared" si="5"/>
        <v>02</v>
      </c>
    </row>
    <row r="213" spans="1:23" x14ac:dyDescent="0.35">
      <c r="A213" s="47"/>
      <c r="B213" s="47"/>
      <c r="C213" s="47"/>
      <c r="D213" s="76" t="s">
        <v>26</v>
      </c>
      <c r="E213" s="77"/>
      <c r="F213" s="76"/>
      <c r="G213" s="77"/>
      <c r="H213" s="76"/>
      <c r="I213" s="77"/>
      <c r="J213" s="47"/>
      <c r="K213" s="47"/>
      <c r="L213" s="78">
        <v>0</v>
      </c>
      <c r="M213" s="78"/>
      <c r="N213" s="79"/>
      <c r="O213" s="39" t="str">
        <f t="shared" si="3"/>
        <v>PLAN</v>
      </c>
      <c r="P213" s="76" t="s">
        <v>26</v>
      </c>
      <c r="Q213" s="77"/>
      <c r="R213" s="45"/>
      <c r="S213" s="49" t="str">
        <f t="shared" si="4"/>
        <v>01</v>
      </c>
      <c r="T213" s="50">
        <v>99</v>
      </c>
      <c r="U213" s="57" t="s">
        <v>162</v>
      </c>
      <c r="W213" s="50" t="str">
        <f t="shared" si="5"/>
        <v>02</v>
      </c>
    </row>
    <row r="214" spans="1:23" x14ac:dyDescent="0.35">
      <c r="A214" s="47"/>
      <c r="B214" s="47"/>
      <c r="C214" s="47"/>
      <c r="D214" s="76" t="s">
        <v>26</v>
      </c>
      <c r="E214" s="77"/>
      <c r="F214" s="76"/>
      <c r="G214" s="77"/>
      <c r="H214" s="76"/>
      <c r="I214" s="77"/>
      <c r="J214" s="47"/>
      <c r="K214" s="47"/>
      <c r="L214" s="78">
        <v>0</v>
      </c>
      <c r="M214" s="78"/>
      <c r="N214" s="79"/>
      <c r="O214" s="39" t="str">
        <f t="shared" si="3"/>
        <v>PLAN</v>
      </c>
      <c r="P214" s="76" t="s">
        <v>26</v>
      </c>
      <c r="Q214" s="77"/>
      <c r="R214" s="45"/>
      <c r="S214" s="49" t="str">
        <f t="shared" si="4"/>
        <v>01</v>
      </c>
      <c r="T214" s="50">
        <v>100</v>
      </c>
      <c r="U214" s="57" t="s">
        <v>162</v>
      </c>
      <c r="W214" s="50" t="str">
        <f t="shared" si="5"/>
        <v>02</v>
      </c>
    </row>
    <row r="215" spans="1:23" x14ac:dyDescent="0.35">
      <c r="A215" s="47"/>
      <c r="B215" s="47"/>
      <c r="C215" s="47"/>
      <c r="D215" s="76" t="s">
        <v>26</v>
      </c>
      <c r="E215" s="77"/>
      <c r="F215" s="76"/>
      <c r="G215" s="77"/>
      <c r="H215" s="76"/>
      <c r="I215" s="77"/>
      <c r="J215" s="47"/>
      <c r="K215" s="47"/>
      <c r="L215" s="78">
        <v>0</v>
      </c>
      <c r="M215" s="78"/>
      <c r="N215" s="79"/>
      <c r="O215" s="39" t="str">
        <f t="shared" si="3"/>
        <v>PLAN</v>
      </c>
      <c r="P215" s="76" t="s">
        <v>26</v>
      </c>
      <c r="Q215" s="77"/>
      <c r="R215" s="45"/>
      <c r="S215" s="49" t="str">
        <f t="shared" si="4"/>
        <v>01</v>
      </c>
      <c r="T215" s="50">
        <v>101</v>
      </c>
      <c r="U215" s="57" t="s">
        <v>162</v>
      </c>
      <c r="W215" s="50" t="str">
        <f t="shared" si="5"/>
        <v>02</v>
      </c>
    </row>
    <row r="216" spans="1:23" x14ac:dyDescent="0.35">
      <c r="A216" s="47"/>
      <c r="B216" s="47"/>
      <c r="C216" s="47"/>
      <c r="D216" s="76" t="s">
        <v>26</v>
      </c>
      <c r="E216" s="77"/>
      <c r="F216" s="76"/>
      <c r="G216" s="77"/>
      <c r="H216" s="76"/>
      <c r="I216" s="77"/>
      <c r="J216" s="47"/>
      <c r="K216" s="47"/>
      <c r="L216" s="78">
        <v>0</v>
      </c>
      <c r="M216" s="78"/>
      <c r="N216" s="79"/>
      <c r="O216" s="39" t="str">
        <f t="shared" si="3"/>
        <v>PLAN</v>
      </c>
      <c r="P216" s="76" t="s">
        <v>26</v>
      </c>
      <c r="Q216" s="77"/>
      <c r="R216" s="45"/>
      <c r="S216" s="49" t="str">
        <f t="shared" si="4"/>
        <v>01</v>
      </c>
      <c r="T216" s="50">
        <v>102</v>
      </c>
      <c r="U216" s="57" t="s">
        <v>162</v>
      </c>
      <c r="W216" s="50" t="str">
        <f t="shared" si="5"/>
        <v>02</v>
      </c>
    </row>
    <row r="217" spans="1:23" x14ac:dyDescent="0.35">
      <c r="A217" s="47"/>
      <c r="B217" s="47"/>
      <c r="C217" s="47"/>
      <c r="D217" s="76" t="s">
        <v>26</v>
      </c>
      <c r="E217" s="77"/>
      <c r="F217" s="76"/>
      <c r="G217" s="77"/>
      <c r="H217" s="76"/>
      <c r="I217" s="77"/>
      <c r="J217" s="47"/>
      <c r="K217" s="47"/>
      <c r="L217" s="78">
        <v>0</v>
      </c>
      <c r="M217" s="78"/>
      <c r="N217" s="79"/>
      <c r="O217" s="39" t="str">
        <f t="shared" si="3"/>
        <v>PLAN</v>
      </c>
      <c r="P217" s="76" t="s">
        <v>26</v>
      </c>
      <c r="Q217" s="77"/>
      <c r="R217" s="45"/>
      <c r="S217" s="49" t="str">
        <f t="shared" si="4"/>
        <v>01</v>
      </c>
      <c r="T217" s="50">
        <v>103</v>
      </c>
      <c r="U217" s="57" t="s">
        <v>162</v>
      </c>
      <c r="W217" s="50" t="str">
        <f t="shared" si="5"/>
        <v>02</v>
      </c>
    </row>
    <row r="218" spans="1:23" x14ac:dyDescent="0.35">
      <c r="A218" s="47"/>
      <c r="B218" s="47"/>
      <c r="C218" s="47"/>
      <c r="D218" s="76" t="s">
        <v>26</v>
      </c>
      <c r="E218" s="77"/>
      <c r="F218" s="76"/>
      <c r="G218" s="77"/>
      <c r="H218" s="76"/>
      <c r="I218" s="77"/>
      <c r="J218" s="47"/>
      <c r="K218" s="47"/>
      <c r="L218" s="78">
        <v>0</v>
      </c>
      <c r="M218" s="78"/>
      <c r="N218" s="79"/>
      <c r="O218" s="39" t="str">
        <f t="shared" si="3"/>
        <v>PLAN</v>
      </c>
      <c r="P218" s="76" t="s">
        <v>26</v>
      </c>
      <c r="Q218" s="77"/>
      <c r="R218" s="45"/>
      <c r="S218" s="49" t="str">
        <f t="shared" si="4"/>
        <v>01</v>
      </c>
      <c r="T218" s="50">
        <v>104</v>
      </c>
      <c r="U218" s="57" t="s">
        <v>162</v>
      </c>
      <c r="W218" s="50" t="str">
        <f t="shared" si="5"/>
        <v>02</v>
      </c>
    </row>
    <row r="219" spans="1:23" x14ac:dyDescent="0.35">
      <c r="A219" s="47"/>
      <c r="B219" s="47"/>
      <c r="C219" s="47"/>
      <c r="D219" s="76" t="s">
        <v>26</v>
      </c>
      <c r="E219" s="77"/>
      <c r="F219" s="76"/>
      <c r="G219" s="77"/>
      <c r="H219" s="76"/>
      <c r="I219" s="77"/>
      <c r="J219" s="47"/>
      <c r="K219" s="47"/>
      <c r="L219" s="78">
        <v>0</v>
      </c>
      <c r="M219" s="78"/>
      <c r="N219" s="79"/>
      <c r="O219" s="39" t="str">
        <f t="shared" si="3"/>
        <v>PLAN</v>
      </c>
      <c r="P219" s="76" t="s">
        <v>26</v>
      </c>
      <c r="Q219" s="77"/>
      <c r="R219" s="45"/>
      <c r="S219" s="49" t="str">
        <f t="shared" si="4"/>
        <v>01</v>
      </c>
      <c r="T219" s="50">
        <v>105</v>
      </c>
      <c r="U219" s="57" t="s">
        <v>162</v>
      </c>
      <c r="W219" s="50" t="str">
        <f t="shared" si="5"/>
        <v>02</v>
      </c>
    </row>
    <row r="220" spans="1:23" x14ac:dyDescent="0.35">
      <c r="A220" s="47"/>
      <c r="B220" s="47"/>
      <c r="C220" s="47"/>
      <c r="D220" s="76" t="s">
        <v>26</v>
      </c>
      <c r="E220" s="77"/>
      <c r="F220" s="76"/>
      <c r="G220" s="77"/>
      <c r="H220" s="76"/>
      <c r="I220" s="77"/>
      <c r="J220" s="47"/>
      <c r="K220" s="47"/>
      <c r="L220" s="78">
        <v>0</v>
      </c>
      <c r="M220" s="78"/>
      <c r="N220" s="79"/>
      <c r="O220" s="39" t="str">
        <f t="shared" si="3"/>
        <v>PLAN</v>
      </c>
      <c r="P220" s="76" t="s">
        <v>26</v>
      </c>
      <c r="Q220" s="77"/>
      <c r="R220" s="45"/>
      <c r="S220" s="49" t="str">
        <f t="shared" si="4"/>
        <v>01</v>
      </c>
      <c r="T220" s="50">
        <v>106</v>
      </c>
      <c r="U220" s="57" t="s">
        <v>162</v>
      </c>
      <c r="W220" s="50" t="str">
        <f t="shared" si="5"/>
        <v>02</v>
      </c>
    </row>
    <row r="221" spans="1:23" x14ac:dyDescent="0.35">
      <c r="A221" s="47"/>
      <c r="B221" s="47"/>
      <c r="C221" s="47"/>
      <c r="D221" s="76" t="s">
        <v>26</v>
      </c>
      <c r="E221" s="77"/>
      <c r="F221" s="76"/>
      <c r="G221" s="77"/>
      <c r="H221" s="76"/>
      <c r="I221" s="77"/>
      <c r="J221" s="47"/>
      <c r="K221" s="47"/>
      <c r="L221" s="78">
        <v>0</v>
      </c>
      <c r="M221" s="78"/>
      <c r="N221" s="79"/>
      <c r="O221" s="39" t="str">
        <f t="shared" si="3"/>
        <v>PLAN</v>
      </c>
      <c r="P221" s="76" t="s">
        <v>26</v>
      </c>
      <c r="Q221" s="77"/>
      <c r="R221" s="45"/>
      <c r="S221" s="49" t="str">
        <f t="shared" si="4"/>
        <v>01</v>
      </c>
      <c r="T221" s="50">
        <v>107</v>
      </c>
      <c r="U221" s="57" t="s">
        <v>162</v>
      </c>
      <c r="W221" s="50" t="str">
        <f t="shared" si="5"/>
        <v>02</v>
      </c>
    </row>
    <row r="222" spans="1:23" x14ac:dyDescent="0.35">
      <c r="A222" s="47"/>
      <c r="B222" s="47"/>
      <c r="C222" s="47"/>
      <c r="D222" s="76" t="s">
        <v>26</v>
      </c>
      <c r="E222" s="77"/>
      <c r="F222" s="76"/>
      <c r="G222" s="77"/>
      <c r="H222" s="76"/>
      <c r="I222" s="77"/>
      <c r="J222" s="47"/>
      <c r="K222" s="47"/>
      <c r="L222" s="78">
        <v>0</v>
      </c>
      <c r="M222" s="78"/>
      <c r="N222" s="79"/>
      <c r="O222" s="39" t="str">
        <f t="shared" si="3"/>
        <v>PLAN</v>
      </c>
      <c r="P222" s="76" t="s">
        <v>26</v>
      </c>
      <c r="Q222" s="77"/>
      <c r="R222" s="45"/>
      <c r="S222" s="49" t="str">
        <f t="shared" si="4"/>
        <v>01</v>
      </c>
      <c r="T222" s="50">
        <v>108</v>
      </c>
      <c r="U222" s="57" t="s">
        <v>162</v>
      </c>
      <c r="W222" s="50" t="str">
        <f t="shared" si="5"/>
        <v>02</v>
      </c>
    </row>
    <row r="223" spans="1:23" x14ac:dyDescent="0.35">
      <c r="A223" s="47"/>
      <c r="B223" s="47"/>
      <c r="C223" s="47"/>
      <c r="D223" s="76" t="s">
        <v>26</v>
      </c>
      <c r="E223" s="77"/>
      <c r="F223" s="76"/>
      <c r="G223" s="77"/>
      <c r="H223" s="76"/>
      <c r="I223" s="77"/>
      <c r="J223" s="47"/>
      <c r="K223" s="47"/>
      <c r="L223" s="78">
        <v>0</v>
      </c>
      <c r="M223" s="78"/>
      <c r="N223" s="79"/>
      <c r="O223" s="39" t="str">
        <f t="shared" si="3"/>
        <v>PLAN</v>
      </c>
      <c r="P223" s="76" t="s">
        <v>26</v>
      </c>
      <c r="Q223" s="77"/>
      <c r="R223" s="45"/>
      <c r="S223" s="49" t="str">
        <f t="shared" si="4"/>
        <v>01</v>
      </c>
      <c r="T223" s="50">
        <v>109</v>
      </c>
      <c r="U223" s="57" t="s">
        <v>162</v>
      </c>
      <c r="W223" s="50" t="str">
        <f t="shared" si="5"/>
        <v>02</v>
      </c>
    </row>
    <row r="224" spans="1:23" x14ac:dyDescent="0.35">
      <c r="A224" s="47"/>
      <c r="B224" s="47"/>
      <c r="C224" s="47"/>
      <c r="D224" s="76" t="s">
        <v>26</v>
      </c>
      <c r="E224" s="77"/>
      <c r="F224" s="76"/>
      <c r="G224" s="77"/>
      <c r="H224" s="76"/>
      <c r="I224" s="77"/>
      <c r="J224" s="47"/>
      <c r="K224" s="47"/>
      <c r="L224" s="78">
        <v>0</v>
      </c>
      <c r="M224" s="78"/>
      <c r="N224" s="79"/>
      <c r="O224" s="39" t="str">
        <f t="shared" si="3"/>
        <v>PLAN</v>
      </c>
      <c r="P224" s="76" t="s">
        <v>26</v>
      </c>
      <c r="Q224" s="77"/>
      <c r="R224" s="45"/>
      <c r="S224" s="49" t="str">
        <f t="shared" si="4"/>
        <v>01</v>
      </c>
      <c r="T224" s="50">
        <v>110</v>
      </c>
      <c r="U224" s="57" t="s">
        <v>162</v>
      </c>
      <c r="W224" s="50" t="str">
        <f t="shared" si="5"/>
        <v>02</v>
      </c>
    </row>
    <row r="225" spans="1:23" x14ac:dyDescent="0.35">
      <c r="A225" s="47"/>
      <c r="B225" s="47"/>
      <c r="C225" s="47"/>
      <c r="D225" s="76" t="s">
        <v>26</v>
      </c>
      <c r="E225" s="77"/>
      <c r="F225" s="76"/>
      <c r="G225" s="77"/>
      <c r="H225" s="76"/>
      <c r="I225" s="77"/>
      <c r="J225" s="47"/>
      <c r="K225" s="47"/>
      <c r="L225" s="78">
        <v>0</v>
      </c>
      <c r="M225" s="78"/>
      <c r="N225" s="79"/>
      <c r="O225" s="39" t="str">
        <f t="shared" si="3"/>
        <v>PLAN</v>
      </c>
      <c r="P225" s="76" t="s">
        <v>26</v>
      </c>
      <c r="Q225" s="77"/>
      <c r="R225" s="45"/>
      <c r="S225" s="49" t="str">
        <f t="shared" si="4"/>
        <v>01</v>
      </c>
      <c r="T225" s="50">
        <v>111</v>
      </c>
      <c r="U225" s="57" t="s">
        <v>162</v>
      </c>
      <c r="W225" s="50" t="str">
        <f t="shared" si="5"/>
        <v>02</v>
      </c>
    </row>
    <row r="226" spans="1:23" x14ac:dyDescent="0.35">
      <c r="A226" s="47"/>
      <c r="B226" s="47"/>
      <c r="C226" s="47"/>
      <c r="D226" s="76" t="s">
        <v>26</v>
      </c>
      <c r="E226" s="77"/>
      <c r="F226" s="76"/>
      <c r="G226" s="77"/>
      <c r="H226" s="76"/>
      <c r="I226" s="77"/>
      <c r="J226" s="47"/>
      <c r="K226" s="47"/>
      <c r="L226" s="78">
        <v>0</v>
      </c>
      <c r="M226" s="78"/>
      <c r="N226" s="79"/>
      <c r="O226" s="39" t="str">
        <f t="shared" si="3"/>
        <v>PLAN</v>
      </c>
      <c r="P226" s="76" t="s">
        <v>26</v>
      </c>
      <c r="Q226" s="77"/>
      <c r="R226" s="45"/>
      <c r="S226" s="49" t="str">
        <f t="shared" si="4"/>
        <v>01</v>
      </c>
      <c r="T226" s="50">
        <v>112</v>
      </c>
      <c r="U226" s="57" t="s">
        <v>162</v>
      </c>
      <c r="W226" s="50" t="str">
        <f t="shared" si="5"/>
        <v>02</v>
      </c>
    </row>
    <row r="227" spans="1:23" x14ac:dyDescent="0.35">
      <c r="A227" s="47"/>
      <c r="B227" s="47"/>
      <c r="C227" s="47"/>
      <c r="D227" s="76" t="s">
        <v>26</v>
      </c>
      <c r="E227" s="77"/>
      <c r="F227" s="76"/>
      <c r="G227" s="77"/>
      <c r="H227" s="76"/>
      <c r="I227" s="77"/>
      <c r="J227" s="47"/>
      <c r="K227" s="47"/>
      <c r="L227" s="78">
        <v>0</v>
      </c>
      <c r="M227" s="78"/>
      <c r="N227" s="79"/>
      <c r="O227" s="39" t="str">
        <f t="shared" si="3"/>
        <v>PLAN</v>
      </c>
      <c r="P227" s="76" t="s">
        <v>26</v>
      </c>
      <c r="Q227" s="77"/>
      <c r="R227" s="45"/>
      <c r="S227" s="49" t="str">
        <f t="shared" si="4"/>
        <v>01</v>
      </c>
      <c r="T227" s="50">
        <v>113</v>
      </c>
      <c r="U227" s="57" t="s">
        <v>162</v>
      </c>
      <c r="W227" s="50" t="str">
        <f t="shared" si="5"/>
        <v>02</v>
      </c>
    </row>
    <row r="228" spans="1:23" x14ac:dyDescent="0.35">
      <c r="A228" s="47"/>
      <c r="B228" s="47"/>
      <c r="C228" s="47"/>
      <c r="D228" s="76" t="s">
        <v>26</v>
      </c>
      <c r="E228" s="77"/>
      <c r="F228" s="76"/>
      <c r="G228" s="77"/>
      <c r="H228" s="76"/>
      <c r="I228" s="77"/>
      <c r="J228" s="47"/>
      <c r="K228" s="47"/>
      <c r="L228" s="78">
        <v>0</v>
      </c>
      <c r="M228" s="78"/>
      <c r="N228" s="79"/>
      <c r="O228" s="39" t="str">
        <f t="shared" si="3"/>
        <v>PLAN</v>
      </c>
      <c r="P228" s="76" t="s">
        <v>26</v>
      </c>
      <c r="Q228" s="77"/>
      <c r="R228" s="45"/>
      <c r="S228" s="49" t="str">
        <f t="shared" si="4"/>
        <v>01</v>
      </c>
      <c r="T228" s="50">
        <v>114</v>
      </c>
      <c r="U228" s="57" t="s">
        <v>162</v>
      </c>
      <c r="W228" s="50" t="str">
        <f t="shared" si="5"/>
        <v>02</v>
      </c>
    </row>
    <row r="229" spans="1:23" x14ac:dyDescent="0.35">
      <c r="A229" s="47"/>
      <c r="B229" s="47"/>
      <c r="C229" s="47"/>
      <c r="D229" s="76" t="s">
        <v>26</v>
      </c>
      <c r="E229" s="77"/>
      <c r="F229" s="76"/>
      <c r="G229" s="77"/>
      <c r="H229" s="76"/>
      <c r="I229" s="77"/>
      <c r="J229" s="47"/>
      <c r="K229" s="47"/>
      <c r="L229" s="78">
        <v>0</v>
      </c>
      <c r="M229" s="78"/>
      <c r="N229" s="79"/>
      <c r="O229" s="39" t="str">
        <f t="shared" si="3"/>
        <v>PLAN</v>
      </c>
      <c r="P229" s="76" t="s">
        <v>26</v>
      </c>
      <c r="Q229" s="77"/>
      <c r="R229" s="45"/>
      <c r="S229" s="49" t="str">
        <f t="shared" si="4"/>
        <v>01</v>
      </c>
      <c r="T229" s="50">
        <v>115</v>
      </c>
      <c r="U229" s="57" t="s">
        <v>162</v>
      </c>
      <c r="W229" s="50" t="str">
        <f t="shared" si="5"/>
        <v>02</v>
      </c>
    </row>
    <row r="230" spans="1:23" x14ac:dyDescent="0.35">
      <c r="A230" s="47"/>
      <c r="B230" s="47"/>
      <c r="C230" s="47"/>
      <c r="D230" s="76" t="s">
        <v>26</v>
      </c>
      <c r="E230" s="77"/>
      <c r="F230" s="76"/>
      <c r="G230" s="77"/>
      <c r="H230" s="76"/>
      <c r="I230" s="77"/>
      <c r="J230" s="47"/>
      <c r="K230" s="47"/>
      <c r="L230" s="78">
        <v>0</v>
      </c>
      <c r="M230" s="78"/>
      <c r="N230" s="79"/>
      <c r="O230" s="39" t="str">
        <f t="shared" si="3"/>
        <v>PLAN</v>
      </c>
      <c r="P230" s="76" t="s">
        <v>26</v>
      </c>
      <c r="Q230" s="77"/>
      <c r="R230" s="45"/>
      <c r="S230" s="49" t="str">
        <f t="shared" si="4"/>
        <v>01</v>
      </c>
      <c r="T230" s="50">
        <v>116</v>
      </c>
      <c r="U230" s="57" t="s">
        <v>162</v>
      </c>
      <c r="W230" s="50" t="str">
        <f t="shared" si="5"/>
        <v>02</v>
      </c>
    </row>
    <row r="231" spans="1:23" x14ac:dyDescent="0.35">
      <c r="A231" s="47"/>
      <c r="B231" s="47"/>
      <c r="C231" s="47"/>
      <c r="D231" s="76" t="s">
        <v>26</v>
      </c>
      <c r="E231" s="77"/>
      <c r="F231" s="76"/>
      <c r="G231" s="77"/>
      <c r="H231" s="76"/>
      <c r="I231" s="77"/>
      <c r="J231" s="47"/>
      <c r="K231" s="47"/>
      <c r="L231" s="78">
        <v>0</v>
      </c>
      <c r="M231" s="78"/>
      <c r="N231" s="79"/>
      <c r="O231" s="39" t="str">
        <f t="shared" ref="O231:O294" si="6">VLOOKUP(L231,$T$115:$U$3114,2,0)</f>
        <v>PLAN</v>
      </c>
      <c r="P231" s="76" t="s">
        <v>26</v>
      </c>
      <c r="Q231" s="77"/>
      <c r="R231" s="45"/>
      <c r="S231" s="49" t="str">
        <f t="shared" ref="S231:S294" si="7">IF(LEN(MONTH(R231))=1,"0"&amp;MONTH(R231),MONTH(R231))</f>
        <v>01</v>
      </c>
      <c r="T231" s="50">
        <v>117</v>
      </c>
      <c r="U231" s="57" t="s">
        <v>162</v>
      </c>
      <c r="W231" s="50" t="str">
        <f t="shared" si="5"/>
        <v>02</v>
      </c>
    </row>
    <row r="232" spans="1:23" x14ac:dyDescent="0.35">
      <c r="A232" s="47"/>
      <c r="B232" s="47"/>
      <c r="C232" s="47"/>
      <c r="D232" s="76" t="s">
        <v>26</v>
      </c>
      <c r="E232" s="77"/>
      <c r="F232" s="76"/>
      <c r="G232" s="77"/>
      <c r="H232" s="76"/>
      <c r="I232" s="77"/>
      <c r="J232" s="47"/>
      <c r="K232" s="47"/>
      <c r="L232" s="78">
        <v>0</v>
      </c>
      <c r="M232" s="78"/>
      <c r="N232" s="79"/>
      <c r="O232" s="39" t="str">
        <f t="shared" si="6"/>
        <v>PLAN</v>
      </c>
      <c r="P232" s="76" t="s">
        <v>26</v>
      </c>
      <c r="Q232" s="77"/>
      <c r="R232" s="45"/>
      <c r="S232" s="49" t="str">
        <f t="shared" si="7"/>
        <v>01</v>
      </c>
      <c r="T232" s="50">
        <v>118</v>
      </c>
      <c r="U232" s="57" t="s">
        <v>162</v>
      </c>
      <c r="W232" s="50" t="str">
        <f t="shared" ref="W232:W295" si="8">"0"&amp;S232+1</f>
        <v>02</v>
      </c>
    </row>
    <row r="233" spans="1:23" x14ac:dyDescent="0.35">
      <c r="A233" s="47"/>
      <c r="B233" s="47"/>
      <c r="C233" s="47"/>
      <c r="D233" s="76" t="s">
        <v>26</v>
      </c>
      <c r="E233" s="77"/>
      <c r="F233" s="76"/>
      <c r="G233" s="77"/>
      <c r="H233" s="76"/>
      <c r="I233" s="77"/>
      <c r="J233" s="47"/>
      <c r="K233" s="47"/>
      <c r="L233" s="78">
        <v>0</v>
      </c>
      <c r="M233" s="78"/>
      <c r="N233" s="79"/>
      <c r="O233" s="39" t="str">
        <f t="shared" si="6"/>
        <v>PLAN</v>
      </c>
      <c r="P233" s="76" t="s">
        <v>26</v>
      </c>
      <c r="Q233" s="77"/>
      <c r="R233" s="45"/>
      <c r="S233" s="49" t="str">
        <f t="shared" si="7"/>
        <v>01</v>
      </c>
      <c r="T233" s="50">
        <v>119</v>
      </c>
      <c r="U233" s="57" t="s">
        <v>162</v>
      </c>
      <c r="W233" s="50" t="str">
        <f t="shared" si="8"/>
        <v>02</v>
      </c>
    </row>
    <row r="234" spans="1:23" x14ac:dyDescent="0.35">
      <c r="A234" s="47"/>
      <c r="B234" s="47"/>
      <c r="C234" s="47"/>
      <c r="D234" s="76" t="s">
        <v>26</v>
      </c>
      <c r="E234" s="77"/>
      <c r="F234" s="76"/>
      <c r="G234" s="77"/>
      <c r="H234" s="76"/>
      <c r="I234" s="77"/>
      <c r="J234" s="47"/>
      <c r="K234" s="47"/>
      <c r="L234" s="78">
        <v>0</v>
      </c>
      <c r="M234" s="78"/>
      <c r="N234" s="79"/>
      <c r="O234" s="39" t="str">
        <f t="shared" si="6"/>
        <v>PLAN</v>
      </c>
      <c r="P234" s="76" t="s">
        <v>26</v>
      </c>
      <c r="Q234" s="77"/>
      <c r="R234" s="45"/>
      <c r="S234" s="49" t="str">
        <f t="shared" si="7"/>
        <v>01</v>
      </c>
      <c r="T234" s="50">
        <v>120</v>
      </c>
      <c r="U234" s="57" t="s">
        <v>162</v>
      </c>
      <c r="W234" s="50" t="str">
        <f t="shared" si="8"/>
        <v>02</v>
      </c>
    </row>
    <row r="235" spans="1:23" x14ac:dyDescent="0.35">
      <c r="A235" s="47"/>
      <c r="B235" s="47"/>
      <c r="C235" s="47"/>
      <c r="D235" s="76" t="s">
        <v>26</v>
      </c>
      <c r="E235" s="77"/>
      <c r="F235" s="76"/>
      <c r="G235" s="77"/>
      <c r="H235" s="76"/>
      <c r="I235" s="77"/>
      <c r="J235" s="47"/>
      <c r="K235" s="47"/>
      <c r="L235" s="78">
        <v>0</v>
      </c>
      <c r="M235" s="78"/>
      <c r="N235" s="79"/>
      <c r="O235" s="39" t="str">
        <f t="shared" si="6"/>
        <v>PLAN</v>
      </c>
      <c r="P235" s="76" t="s">
        <v>26</v>
      </c>
      <c r="Q235" s="77"/>
      <c r="R235" s="45"/>
      <c r="S235" s="49" t="str">
        <f t="shared" si="7"/>
        <v>01</v>
      </c>
      <c r="T235" s="50">
        <v>121</v>
      </c>
      <c r="U235" s="57" t="s">
        <v>162</v>
      </c>
      <c r="W235" s="50" t="str">
        <f t="shared" si="8"/>
        <v>02</v>
      </c>
    </row>
    <row r="236" spans="1:23" x14ac:dyDescent="0.35">
      <c r="A236" s="47"/>
      <c r="B236" s="47"/>
      <c r="C236" s="47"/>
      <c r="D236" s="76" t="s">
        <v>26</v>
      </c>
      <c r="E236" s="77"/>
      <c r="F236" s="76"/>
      <c r="G236" s="77"/>
      <c r="H236" s="76"/>
      <c r="I236" s="77"/>
      <c r="J236" s="47"/>
      <c r="K236" s="47"/>
      <c r="L236" s="78">
        <v>0</v>
      </c>
      <c r="M236" s="78"/>
      <c r="N236" s="79"/>
      <c r="O236" s="39" t="str">
        <f t="shared" si="6"/>
        <v>PLAN</v>
      </c>
      <c r="P236" s="76" t="s">
        <v>26</v>
      </c>
      <c r="Q236" s="77"/>
      <c r="R236" s="45"/>
      <c r="S236" s="49" t="str">
        <f t="shared" si="7"/>
        <v>01</v>
      </c>
      <c r="T236" s="50">
        <v>122</v>
      </c>
      <c r="U236" s="57" t="s">
        <v>162</v>
      </c>
      <c r="W236" s="50" t="str">
        <f t="shared" si="8"/>
        <v>02</v>
      </c>
    </row>
    <row r="237" spans="1:23" x14ac:dyDescent="0.35">
      <c r="A237" s="47"/>
      <c r="B237" s="47"/>
      <c r="C237" s="47"/>
      <c r="D237" s="76" t="s">
        <v>26</v>
      </c>
      <c r="E237" s="77"/>
      <c r="F237" s="76"/>
      <c r="G237" s="77"/>
      <c r="H237" s="76"/>
      <c r="I237" s="77"/>
      <c r="J237" s="47"/>
      <c r="K237" s="47"/>
      <c r="L237" s="78">
        <v>0</v>
      </c>
      <c r="M237" s="78"/>
      <c r="N237" s="79"/>
      <c r="O237" s="39" t="str">
        <f t="shared" si="6"/>
        <v>PLAN</v>
      </c>
      <c r="P237" s="76" t="s">
        <v>26</v>
      </c>
      <c r="Q237" s="77"/>
      <c r="R237" s="45"/>
      <c r="S237" s="49" t="str">
        <f t="shared" si="7"/>
        <v>01</v>
      </c>
      <c r="T237" s="50">
        <v>123</v>
      </c>
      <c r="U237" s="57" t="s">
        <v>162</v>
      </c>
      <c r="W237" s="50" t="str">
        <f t="shared" si="8"/>
        <v>02</v>
      </c>
    </row>
    <row r="238" spans="1:23" x14ac:dyDescent="0.35">
      <c r="A238" s="47"/>
      <c r="B238" s="47"/>
      <c r="C238" s="47"/>
      <c r="D238" s="76" t="s">
        <v>26</v>
      </c>
      <c r="E238" s="77"/>
      <c r="F238" s="76"/>
      <c r="G238" s="77"/>
      <c r="H238" s="76"/>
      <c r="I238" s="77"/>
      <c r="J238" s="47"/>
      <c r="K238" s="47"/>
      <c r="L238" s="78">
        <v>0</v>
      </c>
      <c r="M238" s="78"/>
      <c r="N238" s="79"/>
      <c r="O238" s="39" t="str">
        <f t="shared" si="6"/>
        <v>PLAN</v>
      </c>
      <c r="P238" s="76" t="s">
        <v>26</v>
      </c>
      <c r="Q238" s="77"/>
      <c r="R238" s="45"/>
      <c r="S238" s="49" t="str">
        <f t="shared" si="7"/>
        <v>01</v>
      </c>
      <c r="T238" s="50">
        <v>124</v>
      </c>
      <c r="U238" s="57" t="s">
        <v>162</v>
      </c>
      <c r="W238" s="50" t="str">
        <f t="shared" si="8"/>
        <v>02</v>
      </c>
    </row>
    <row r="239" spans="1:23" x14ac:dyDescent="0.35">
      <c r="A239" s="47"/>
      <c r="B239" s="47"/>
      <c r="C239" s="47"/>
      <c r="D239" s="76" t="s">
        <v>26</v>
      </c>
      <c r="E239" s="77"/>
      <c r="F239" s="76"/>
      <c r="G239" s="77"/>
      <c r="H239" s="76"/>
      <c r="I239" s="77"/>
      <c r="J239" s="47"/>
      <c r="K239" s="47"/>
      <c r="L239" s="78">
        <v>0</v>
      </c>
      <c r="M239" s="78"/>
      <c r="N239" s="79"/>
      <c r="O239" s="39" t="str">
        <f t="shared" si="6"/>
        <v>PLAN</v>
      </c>
      <c r="P239" s="76" t="s">
        <v>26</v>
      </c>
      <c r="Q239" s="77"/>
      <c r="R239" s="45"/>
      <c r="S239" s="49" t="str">
        <f t="shared" si="7"/>
        <v>01</v>
      </c>
      <c r="T239" s="50">
        <v>125</v>
      </c>
      <c r="U239" s="57" t="s">
        <v>162</v>
      </c>
      <c r="W239" s="50" t="str">
        <f t="shared" si="8"/>
        <v>02</v>
      </c>
    </row>
    <row r="240" spans="1:23" x14ac:dyDescent="0.35">
      <c r="A240" s="47"/>
      <c r="B240" s="47"/>
      <c r="C240" s="47"/>
      <c r="D240" s="76" t="s">
        <v>26</v>
      </c>
      <c r="E240" s="77"/>
      <c r="F240" s="76"/>
      <c r="G240" s="77"/>
      <c r="H240" s="76"/>
      <c r="I240" s="77"/>
      <c r="J240" s="47"/>
      <c r="K240" s="47"/>
      <c r="L240" s="78">
        <v>0</v>
      </c>
      <c r="M240" s="78"/>
      <c r="N240" s="79"/>
      <c r="O240" s="39" t="str">
        <f t="shared" si="6"/>
        <v>PLAN</v>
      </c>
      <c r="P240" s="76" t="s">
        <v>26</v>
      </c>
      <c r="Q240" s="77"/>
      <c r="R240" s="45"/>
      <c r="S240" s="49" t="str">
        <f t="shared" si="7"/>
        <v>01</v>
      </c>
      <c r="T240" s="50">
        <v>126</v>
      </c>
      <c r="U240" s="57" t="s">
        <v>162</v>
      </c>
      <c r="W240" s="50" t="str">
        <f t="shared" si="8"/>
        <v>02</v>
      </c>
    </row>
    <row r="241" spans="1:23" x14ac:dyDescent="0.35">
      <c r="A241" s="47"/>
      <c r="B241" s="47"/>
      <c r="C241" s="47"/>
      <c r="D241" s="76" t="s">
        <v>26</v>
      </c>
      <c r="E241" s="77"/>
      <c r="F241" s="76"/>
      <c r="G241" s="77"/>
      <c r="H241" s="76"/>
      <c r="I241" s="77"/>
      <c r="J241" s="47"/>
      <c r="K241" s="47"/>
      <c r="L241" s="78">
        <v>0</v>
      </c>
      <c r="M241" s="78"/>
      <c r="N241" s="79"/>
      <c r="O241" s="39" t="str">
        <f t="shared" si="6"/>
        <v>PLAN</v>
      </c>
      <c r="P241" s="76" t="s">
        <v>26</v>
      </c>
      <c r="Q241" s="77"/>
      <c r="R241" s="45"/>
      <c r="S241" s="49" t="str">
        <f t="shared" si="7"/>
        <v>01</v>
      </c>
      <c r="T241" s="50">
        <v>127</v>
      </c>
      <c r="U241" s="57" t="s">
        <v>162</v>
      </c>
      <c r="W241" s="50" t="str">
        <f t="shared" si="8"/>
        <v>02</v>
      </c>
    </row>
    <row r="242" spans="1:23" x14ac:dyDescent="0.35">
      <c r="A242" s="47"/>
      <c r="B242" s="47"/>
      <c r="C242" s="47"/>
      <c r="D242" s="76" t="s">
        <v>26</v>
      </c>
      <c r="E242" s="77"/>
      <c r="F242" s="76"/>
      <c r="G242" s="77"/>
      <c r="H242" s="76"/>
      <c r="I242" s="77"/>
      <c r="J242" s="47"/>
      <c r="K242" s="47"/>
      <c r="L242" s="78">
        <v>0</v>
      </c>
      <c r="M242" s="78"/>
      <c r="N242" s="79"/>
      <c r="O242" s="39" t="str">
        <f t="shared" si="6"/>
        <v>PLAN</v>
      </c>
      <c r="P242" s="76" t="s">
        <v>26</v>
      </c>
      <c r="Q242" s="77"/>
      <c r="R242" s="45"/>
      <c r="S242" s="49" t="str">
        <f t="shared" si="7"/>
        <v>01</v>
      </c>
      <c r="T242" s="50">
        <v>128</v>
      </c>
      <c r="U242" s="57" t="s">
        <v>162</v>
      </c>
      <c r="W242" s="50" t="str">
        <f t="shared" si="8"/>
        <v>02</v>
      </c>
    </row>
    <row r="243" spans="1:23" x14ac:dyDescent="0.35">
      <c r="A243" s="47"/>
      <c r="B243" s="47"/>
      <c r="C243" s="47"/>
      <c r="D243" s="76" t="s">
        <v>26</v>
      </c>
      <c r="E243" s="77"/>
      <c r="F243" s="76"/>
      <c r="G243" s="77"/>
      <c r="H243" s="76"/>
      <c r="I243" s="77"/>
      <c r="J243" s="47"/>
      <c r="K243" s="47"/>
      <c r="L243" s="78">
        <v>0</v>
      </c>
      <c r="M243" s="78"/>
      <c r="N243" s="79"/>
      <c r="O243" s="39" t="str">
        <f t="shared" si="6"/>
        <v>PLAN</v>
      </c>
      <c r="P243" s="76" t="s">
        <v>26</v>
      </c>
      <c r="Q243" s="77"/>
      <c r="R243" s="45"/>
      <c r="S243" s="49" t="str">
        <f t="shared" si="7"/>
        <v>01</v>
      </c>
      <c r="T243" s="50">
        <v>129</v>
      </c>
      <c r="U243" s="57" t="s">
        <v>162</v>
      </c>
      <c r="W243" s="50" t="str">
        <f t="shared" si="8"/>
        <v>02</v>
      </c>
    </row>
    <row r="244" spans="1:23" x14ac:dyDescent="0.35">
      <c r="A244" s="47"/>
      <c r="B244" s="47"/>
      <c r="C244" s="47"/>
      <c r="D244" s="76" t="s">
        <v>26</v>
      </c>
      <c r="E244" s="77"/>
      <c r="F244" s="76"/>
      <c r="G244" s="77"/>
      <c r="H244" s="76"/>
      <c r="I244" s="77"/>
      <c r="J244" s="47"/>
      <c r="K244" s="47"/>
      <c r="L244" s="78">
        <v>0</v>
      </c>
      <c r="M244" s="78"/>
      <c r="N244" s="79"/>
      <c r="O244" s="39" t="str">
        <f t="shared" si="6"/>
        <v>PLAN</v>
      </c>
      <c r="P244" s="76" t="s">
        <v>26</v>
      </c>
      <c r="Q244" s="77"/>
      <c r="R244" s="45"/>
      <c r="S244" s="49" t="str">
        <f t="shared" si="7"/>
        <v>01</v>
      </c>
      <c r="T244" s="50">
        <v>130</v>
      </c>
      <c r="U244" s="57" t="s">
        <v>162</v>
      </c>
      <c r="W244" s="50" t="str">
        <f t="shared" si="8"/>
        <v>02</v>
      </c>
    </row>
    <row r="245" spans="1:23" x14ac:dyDescent="0.35">
      <c r="A245" s="47"/>
      <c r="B245" s="47"/>
      <c r="C245" s="47"/>
      <c r="D245" s="76" t="s">
        <v>26</v>
      </c>
      <c r="E245" s="77"/>
      <c r="F245" s="76"/>
      <c r="G245" s="77"/>
      <c r="H245" s="76"/>
      <c r="I245" s="77"/>
      <c r="J245" s="47"/>
      <c r="K245" s="47"/>
      <c r="L245" s="78">
        <v>0</v>
      </c>
      <c r="M245" s="78"/>
      <c r="N245" s="79"/>
      <c r="O245" s="39" t="str">
        <f t="shared" si="6"/>
        <v>PLAN</v>
      </c>
      <c r="P245" s="76" t="s">
        <v>26</v>
      </c>
      <c r="Q245" s="77"/>
      <c r="R245" s="45"/>
      <c r="S245" s="49" t="str">
        <f t="shared" si="7"/>
        <v>01</v>
      </c>
      <c r="T245" s="50">
        <v>131</v>
      </c>
      <c r="U245" s="57" t="s">
        <v>162</v>
      </c>
      <c r="W245" s="50" t="str">
        <f t="shared" si="8"/>
        <v>02</v>
      </c>
    </row>
    <row r="246" spans="1:23" x14ac:dyDescent="0.35">
      <c r="A246" s="47"/>
      <c r="B246" s="47"/>
      <c r="C246" s="47"/>
      <c r="D246" s="76" t="s">
        <v>26</v>
      </c>
      <c r="E246" s="77"/>
      <c r="F246" s="76"/>
      <c r="G246" s="77"/>
      <c r="H246" s="76"/>
      <c r="I246" s="77"/>
      <c r="J246" s="47"/>
      <c r="K246" s="47"/>
      <c r="L246" s="78">
        <v>0</v>
      </c>
      <c r="M246" s="78"/>
      <c r="N246" s="79"/>
      <c r="O246" s="39" t="str">
        <f t="shared" si="6"/>
        <v>PLAN</v>
      </c>
      <c r="P246" s="76" t="s">
        <v>26</v>
      </c>
      <c r="Q246" s="77"/>
      <c r="R246" s="45"/>
      <c r="S246" s="49" t="str">
        <f t="shared" si="7"/>
        <v>01</v>
      </c>
      <c r="T246" s="50">
        <v>132</v>
      </c>
      <c r="U246" s="57" t="s">
        <v>162</v>
      </c>
      <c r="W246" s="50" t="str">
        <f t="shared" si="8"/>
        <v>02</v>
      </c>
    </row>
    <row r="247" spans="1:23" x14ac:dyDescent="0.35">
      <c r="A247" s="47"/>
      <c r="B247" s="47"/>
      <c r="C247" s="47"/>
      <c r="D247" s="76" t="s">
        <v>26</v>
      </c>
      <c r="E247" s="77"/>
      <c r="F247" s="76"/>
      <c r="G247" s="77"/>
      <c r="H247" s="76"/>
      <c r="I247" s="77"/>
      <c r="J247" s="47"/>
      <c r="K247" s="47"/>
      <c r="L247" s="78">
        <v>0</v>
      </c>
      <c r="M247" s="78"/>
      <c r="N247" s="79"/>
      <c r="O247" s="39" t="str">
        <f t="shared" si="6"/>
        <v>PLAN</v>
      </c>
      <c r="P247" s="76" t="s">
        <v>26</v>
      </c>
      <c r="Q247" s="77"/>
      <c r="R247" s="45"/>
      <c r="S247" s="49" t="str">
        <f t="shared" si="7"/>
        <v>01</v>
      </c>
      <c r="T247" s="50">
        <v>133</v>
      </c>
      <c r="U247" s="57" t="s">
        <v>162</v>
      </c>
      <c r="W247" s="50" t="str">
        <f t="shared" si="8"/>
        <v>02</v>
      </c>
    </row>
    <row r="248" spans="1:23" x14ac:dyDescent="0.35">
      <c r="A248" s="47"/>
      <c r="B248" s="47"/>
      <c r="C248" s="47"/>
      <c r="D248" s="76" t="s">
        <v>26</v>
      </c>
      <c r="E248" s="77"/>
      <c r="F248" s="76"/>
      <c r="G248" s="77"/>
      <c r="H248" s="76"/>
      <c r="I248" s="77"/>
      <c r="J248" s="47"/>
      <c r="K248" s="47"/>
      <c r="L248" s="78">
        <v>0</v>
      </c>
      <c r="M248" s="78"/>
      <c r="N248" s="79"/>
      <c r="O248" s="39" t="str">
        <f t="shared" si="6"/>
        <v>PLAN</v>
      </c>
      <c r="P248" s="76" t="s">
        <v>26</v>
      </c>
      <c r="Q248" s="77"/>
      <c r="R248" s="45"/>
      <c r="S248" s="49" t="str">
        <f t="shared" si="7"/>
        <v>01</v>
      </c>
      <c r="T248" s="50">
        <v>134</v>
      </c>
      <c r="U248" s="57" t="s">
        <v>162</v>
      </c>
      <c r="W248" s="50" t="str">
        <f t="shared" si="8"/>
        <v>02</v>
      </c>
    </row>
    <row r="249" spans="1:23" x14ac:dyDescent="0.35">
      <c r="A249" s="47"/>
      <c r="B249" s="47"/>
      <c r="C249" s="47"/>
      <c r="D249" s="76" t="s">
        <v>26</v>
      </c>
      <c r="E249" s="77"/>
      <c r="F249" s="76"/>
      <c r="G249" s="77"/>
      <c r="H249" s="76"/>
      <c r="I249" s="77"/>
      <c r="J249" s="47"/>
      <c r="K249" s="47"/>
      <c r="L249" s="78">
        <v>0</v>
      </c>
      <c r="M249" s="78"/>
      <c r="N249" s="79"/>
      <c r="O249" s="39" t="str">
        <f t="shared" si="6"/>
        <v>PLAN</v>
      </c>
      <c r="P249" s="76" t="s">
        <v>26</v>
      </c>
      <c r="Q249" s="77"/>
      <c r="R249" s="45"/>
      <c r="S249" s="49" t="str">
        <f t="shared" si="7"/>
        <v>01</v>
      </c>
      <c r="T249" s="50">
        <v>135</v>
      </c>
      <c r="U249" s="57" t="s">
        <v>162</v>
      </c>
      <c r="W249" s="50" t="str">
        <f t="shared" si="8"/>
        <v>02</v>
      </c>
    </row>
    <row r="250" spans="1:23" x14ac:dyDescent="0.35">
      <c r="A250" s="47"/>
      <c r="B250" s="47"/>
      <c r="C250" s="47"/>
      <c r="D250" s="76" t="s">
        <v>26</v>
      </c>
      <c r="E250" s="77"/>
      <c r="F250" s="76"/>
      <c r="G250" s="77"/>
      <c r="H250" s="76"/>
      <c r="I250" s="77"/>
      <c r="J250" s="47"/>
      <c r="K250" s="47"/>
      <c r="L250" s="78">
        <v>0</v>
      </c>
      <c r="M250" s="78"/>
      <c r="N250" s="79"/>
      <c r="O250" s="39" t="str">
        <f t="shared" si="6"/>
        <v>PLAN</v>
      </c>
      <c r="P250" s="76" t="s">
        <v>26</v>
      </c>
      <c r="Q250" s="77"/>
      <c r="R250" s="45"/>
      <c r="S250" s="49" t="str">
        <f t="shared" si="7"/>
        <v>01</v>
      </c>
      <c r="T250" s="50">
        <v>136</v>
      </c>
      <c r="U250" s="57" t="s">
        <v>162</v>
      </c>
      <c r="W250" s="50" t="str">
        <f t="shared" si="8"/>
        <v>02</v>
      </c>
    </row>
    <row r="251" spans="1:23" x14ac:dyDescent="0.35">
      <c r="A251" s="47"/>
      <c r="B251" s="47"/>
      <c r="C251" s="47"/>
      <c r="D251" s="76" t="s">
        <v>26</v>
      </c>
      <c r="E251" s="77"/>
      <c r="F251" s="76"/>
      <c r="G251" s="77"/>
      <c r="H251" s="76"/>
      <c r="I251" s="77"/>
      <c r="J251" s="47"/>
      <c r="K251" s="47"/>
      <c r="L251" s="78">
        <v>0</v>
      </c>
      <c r="M251" s="78"/>
      <c r="N251" s="79"/>
      <c r="O251" s="39" t="str">
        <f t="shared" si="6"/>
        <v>PLAN</v>
      </c>
      <c r="P251" s="76" t="s">
        <v>26</v>
      </c>
      <c r="Q251" s="77"/>
      <c r="R251" s="45"/>
      <c r="S251" s="49" t="str">
        <f t="shared" si="7"/>
        <v>01</v>
      </c>
      <c r="T251" s="50">
        <v>137</v>
      </c>
      <c r="U251" s="57" t="s">
        <v>162</v>
      </c>
      <c r="W251" s="50" t="str">
        <f t="shared" si="8"/>
        <v>02</v>
      </c>
    </row>
    <row r="252" spans="1:23" x14ac:dyDescent="0.35">
      <c r="A252" s="47"/>
      <c r="B252" s="47"/>
      <c r="C252" s="47"/>
      <c r="D252" s="76" t="s">
        <v>26</v>
      </c>
      <c r="E252" s="77"/>
      <c r="F252" s="76"/>
      <c r="G252" s="77"/>
      <c r="H252" s="76"/>
      <c r="I252" s="77"/>
      <c r="J252" s="47"/>
      <c r="K252" s="47"/>
      <c r="L252" s="78">
        <v>0</v>
      </c>
      <c r="M252" s="78"/>
      <c r="N252" s="79"/>
      <c r="O252" s="39" t="str">
        <f t="shared" si="6"/>
        <v>PLAN</v>
      </c>
      <c r="P252" s="76" t="s">
        <v>26</v>
      </c>
      <c r="Q252" s="77"/>
      <c r="R252" s="45"/>
      <c r="S252" s="49" t="str">
        <f t="shared" si="7"/>
        <v>01</v>
      </c>
      <c r="T252" s="50">
        <v>138</v>
      </c>
      <c r="U252" s="57" t="s">
        <v>162</v>
      </c>
      <c r="W252" s="50" t="str">
        <f t="shared" si="8"/>
        <v>02</v>
      </c>
    </row>
    <row r="253" spans="1:23" x14ac:dyDescent="0.35">
      <c r="A253" s="47"/>
      <c r="B253" s="47"/>
      <c r="C253" s="47"/>
      <c r="D253" s="76" t="s">
        <v>26</v>
      </c>
      <c r="E253" s="77"/>
      <c r="F253" s="76"/>
      <c r="G253" s="77"/>
      <c r="H253" s="76"/>
      <c r="I253" s="77"/>
      <c r="J253" s="47"/>
      <c r="K253" s="47"/>
      <c r="L253" s="78">
        <v>0</v>
      </c>
      <c r="M253" s="78"/>
      <c r="N253" s="79"/>
      <c r="O253" s="39" t="str">
        <f t="shared" si="6"/>
        <v>PLAN</v>
      </c>
      <c r="P253" s="76" t="s">
        <v>26</v>
      </c>
      <c r="Q253" s="77"/>
      <c r="R253" s="45"/>
      <c r="S253" s="49" t="str">
        <f t="shared" si="7"/>
        <v>01</v>
      </c>
      <c r="T253" s="50">
        <v>139</v>
      </c>
      <c r="U253" s="57" t="s">
        <v>162</v>
      </c>
      <c r="W253" s="50" t="str">
        <f t="shared" si="8"/>
        <v>02</v>
      </c>
    </row>
    <row r="254" spans="1:23" x14ac:dyDescent="0.35">
      <c r="A254" s="47"/>
      <c r="B254" s="47"/>
      <c r="C254" s="47"/>
      <c r="D254" s="76" t="s">
        <v>26</v>
      </c>
      <c r="E254" s="77"/>
      <c r="F254" s="76"/>
      <c r="G254" s="77"/>
      <c r="H254" s="76"/>
      <c r="I254" s="77"/>
      <c r="J254" s="47"/>
      <c r="K254" s="47"/>
      <c r="L254" s="78">
        <v>0</v>
      </c>
      <c r="M254" s="78"/>
      <c r="N254" s="79"/>
      <c r="O254" s="39" t="str">
        <f t="shared" si="6"/>
        <v>PLAN</v>
      </c>
      <c r="P254" s="76" t="s">
        <v>26</v>
      </c>
      <c r="Q254" s="77"/>
      <c r="R254" s="45"/>
      <c r="S254" s="49" t="str">
        <f t="shared" si="7"/>
        <v>01</v>
      </c>
      <c r="T254" s="50">
        <v>140</v>
      </c>
      <c r="U254" s="57" t="s">
        <v>162</v>
      </c>
      <c r="W254" s="50" t="str">
        <f t="shared" si="8"/>
        <v>02</v>
      </c>
    </row>
    <row r="255" spans="1:23" x14ac:dyDescent="0.35">
      <c r="A255" s="47"/>
      <c r="B255" s="47"/>
      <c r="C255" s="47"/>
      <c r="D255" s="76" t="s">
        <v>26</v>
      </c>
      <c r="E255" s="77"/>
      <c r="F255" s="76"/>
      <c r="G255" s="77"/>
      <c r="H255" s="76"/>
      <c r="I255" s="77"/>
      <c r="J255" s="47"/>
      <c r="K255" s="47"/>
      <c r="L255" s="78">
        <v>0</v>
      </c>
      <c r="M255" s="78"/>
      <c r="N255" s="79"/>
      <c r="O255" s="39" t="str">
        <f t="shared" si="6"/>
        <v>PLAN</v>
      </c>
      <c r="P255" s="76" t="s">
        <v>26</v>
      </c>
      <c r="Q255" s="77"/>
      <c r="R255" s="45"/>
      <c r="S255" s="49" t="str">
        <f t="shared" si="7"/>
        <v>01</v>
      </c>
      <c r="T255" s="50">
        <v>141</v>
      </c>
      <c r="U255" s="57" t="s">
        <v>162</v>
      </c>
      <c r="W255" s="50" t="str">
        <f t="shared" si="8"/>
        <v>02</v>
      </c>
    </row>
    <row r="256" spans="1:23" x14ac:dyDescent="0.35">
      <c r="A256" s="47"/>
      <c r="B256" s="47"/>
      <c r="C256" s="47"/>
      <c r="D256" s="76" t="s">
        <v>26</v>
      </c>
      <c r="E256" s="77"/>
      <c r="F256" s="76"/>
      <c r="G256" s="77"/>
      <c r="H256" s="76"/>
      <c r="I256" s="77"/>
      <c r="J256" s="47"/>
      <c r="K256" s="47"/>
      <c r="L256" s="78">
        <v>0</v>
      </c>
      <c r="M256" s="78"/>
      <c r="N256" s="79"/>
      <c r="O256" s="39" t="str">
        <f t="shared" si="6"/>
        <v>PLAN</v>
      </c>
      <c r="P256" s="76" t="s">
        <v>26</v>
      </c>
      <c r="Q256" s="77"/>
      <c r="R256" s="45"/>
      <c r="S256" s="49" t="str">
        <f t="shared" si="7"/>
        <v>01</v>
      </c>
      <c r="T256" s="50">
        <v>142</v>
      </c>
      <c r="U256" s="57" t="s">
        <v>162</v>
      </c>
      <c r="W256" s="50" t="str">
        <f t="shared" si="8"/>
        <v>02</v>
      </c>
    </row>
    <row r="257" spans="1:23" x14ac:dyDescent="0.35">
      <c r="A257" s="47"/>
      <c r="B257" s="47"/>
      <c r="C257" s="47"/>
      <c r="D257" s="76" t="s">
        <v>26</v>
      </c>
      <c r="E257" s="77"/>
      <c r="F257" s="76"/>
      <c r="G257" s="77"/>
      <c r="H257" s="76"/>
      <c r="I257" s="77"/>
      <c r="J257" s="47"/>
      <c r="K257" s="47"/>
      <c r="L257" s="78">
        <v>0</v>
      </c>
      <c r="M257" s="78"/>
      <c r="N257" s="79"/>
      <c r="O257" s="39" t="str">
        <f t="shared" si="6"/>
        <v>PLAN</v>
      </c>
      <c r="P257" s="76" t="s">
        <v>26</v>
      </c>
      <c r="Q257" s="77"/>
      <c r="R257" s="45"/>
      <c r="S257" s="49" t="str">
        <f t="shared" si="7"/>
        <v>01</v>
      </c>
      <c r="T257" s="50">
        <v>143</v>
      </c>
      <c r="U257" s="57" t="s">
        <v>162</v>
      </c>
      <c r="W257" s="50" t="str">
        <f t="shared" si="8"/>
        <v>02</v>
      </c>
    </row>
    <row r="258" spans="1:23" x14ac:dyDescent="0.35">
      <c r="A258" s="47"/>
      <c r="B258" s="47"/>
      <c r="C258" s="47"/>
      <c r="D258" s="76" t="s">
        <v>26</v>
      </c>
      <c r="E258" s="77"/>
      <c r="F258" s="76"/>
      <c r="G258" s="77"/>
      <c r="H258" s="76"/>
      <c r="I258" s="77"/>
      <c r="J258" s="47"/>
      <c r="K258" s="47"/>
      <c r="L258" s="78">
        <v>0</v>
      </c>
      <c r="M258" s="78"/>
      <c r="N258" s="79"/>
      <c r="O258" s="39" t="str">
        <f t="shared" si="6"/>
        <v>PLAN</v>
      </c>
      <c r="P258" s="76" t="s">
        <v>26</v>
      </c>
      <c r="Q258" s="77"/>
      <c r="R258" s="45"/>
      <c r="S258" s="49" t="str">
        <f t="shared" si="7"/>
        <v>01</v>
      </c>
      <c r="T258" s="50">
        <v>144</v>
      </c>
      <c r="U258" s="57" t="s">
        <v>162</v>
      </c>
      <c r="W258" s="50" t="str">
        <f t="shared" si="8"/>
        <v>02</v>
      </c>
    </row>
    <row r="259" spans="1:23" x14ac:dyDescent="0.35">
      <c r="A259" s="47"/>
      <c r="B259" s="47"/>
      <c r="C259" s="47"/>
      <c r="D259" s="76" t="s">
        <v>26</v>
      </c>
      <c r="E259" s="77"/>
      <c r="F259" s="76"/>
      <c r="G259" s="77"/>
      <c r="H259" s="76"/>
      <c r="I259" s="77"/>
      <c r="J259" s="47"/>
      <c r="K259" s="47"/>
      <c r="L259" s="78">
        <v>0</v>
      </c>
      <c r="M259" s="78"/>
      <c r="N259" s="79"/>
      <c r="O259" s="39" t="str">
        <f t="shared" si="6"/>
        <v>PLAN</v>
      </c>
      <c r="P259" s="76" t="s">
        <v>26</v>
      </c>
      <c r="Q259" s="77"/>
      <c r="R259" s="45"/>
      <c r="S259" s="49" t="str">
        <f t="shared" si="7"/>
        <v>01</v>
      </c>
      <c r="T259" s="50">
        <v>145</v>
      </c>
      <c r="U259" s="57" t="s">
        <v>162</v>
      </c>
      <c r="W259" s="50" t="str">
        <f t="shared" si="8"/>
        <v>02</v>
      </c>
    </row>
    <row r="260" spans="1:23" x14ac:dyDescent="0.35">
      <c r="A260" s="47"/>
      <c r="B260" s="47"/>
      <c r="C260" s="47"/>
      <c r="D260" s="76" t="s">
        <v>26</v>
      </c>
      <c r="E260" s="77"/>
      <c r="F260" s="76"/>
      <c r="G260" s="77"/>
      <c r="H260" s="76"/>
      <c r="I260" s="77"/>
      <c r="J260" s="47"/>
      <c r="K260" s="47"/>
      <c r="L260" s="78">
        <v>0</v>
      </c>
      <c r="M260" s="78"/>
      <c r="N260" s="79"/>
      <c r="O260" s="39" t="str">
        <f t="shared" si="6"/>
        <v>PLAN</v>
      </c>
      <c r="P260" s="76" t="s">
        <v>26</v>
      </c>
      <c r="Q260" s="77"/>
      <c r="R260" s="45"/>
      <c r="S260" s="49" t="str">
        <f t="shared" si="7"/>
        <v>01</v>
      </c>
      <c r="T260" s="50">
        <v>146</v>
      </c>
      <c r="U260" s="57" t="s">
        <v>162</v>
      </c>
      <c r="W260" s="50" t="str">
        <f t="shared" si="8"/>
        <v>02</v>
      </c>
    </row>
    <row r="261" spans="1:23" x14ac:dyDescent="0.35">
      <c r="A261" s="47"/>
      <c r="B261" s="47"/>
      <c r="C261" s="47"/>
      <c r="D261" s="76" t="s">
        <v>26</v>
      </c>
      <c r="E261" s="77"/>
      <c r="F261" s="76"/>
      <c r="G261" s="77"/>
      <c r="H261" s="76"/>
      <c r="I261" s="77"/>
      <c r="J261" s="47"/>
      <c r="K261" s="47"/>
      <c r="L261" s="78">
        <v>0</v>
      </c>
      <c r="M261" s="78"/>
      <c r="N261" s="79"/>
      <c r="O261" s="39" t="str">
        <f t="shared" si="6"/>
        <v>PLAN</v>
      </c>
      <c r="P261" s="76" t="s">
        <v>26</v>
      </c>
      <c r="Q261" s="77"/>
      <c r="R261" s="45"/>
      <c r="S261" s="49" t="str">
        <f t="shared" si="7"/>
        <v>01</v>
      </c>
      <c r="T261" s="50">
        <v>147</v>
      </c>
      <c r="U261" s="57" t="s">
        <v>162</v>
      </c>
      <c r="W261" s="50" t="str">
        <f t="shared" si="8"/>
        <v>02</v>
      </c>
    </row>
    <row r="262" spans="1:23" x14ac:dyDescent="0.35">
      <c r="A262" s="47"/>
      <c r="B262" s="47"/>
      <c r="C262" s="47"/>
      <c r="D262" s="76" t="s">
        <v>26</v>
      </c>
      <c r="E262" s="77"/>
      <c r="F262" s="76"/>
      <c r="G262" s="77"/>
      <c r="H262" s="76"/>
      <c r="I262" s="77"/>
      <c r="J262" s="47"/>
      <c r="K262" s="47"/>
      <c r="L262" s="78">
        <v>0</v>
      </c>
      <c r="M262" s="78"/>
      <c r="N262" s="79"/>
      <c r="O262" s="39" t="str">
        <f t="shared" si="6"/>
        <v>PLAN</v>
      </c>
      <c r="P262" s="76" t="s">
        <v>26</v>
      </c>
      <c r="Q262" s="77"/>
      <c r="R262" s="45"/>
      <c r="S262" s="49" t="str">
        <f t="shared" si="7"/>
        <v>01</v>
      </c>
      <c r="T262" s="50">
        <v>148</v>
      </c>
      <c r="U262" s="57" t="s">
        <v>162</v>
      </c>
      <c r="W262" s="50" t="str">
        <f t="shared" si="8"/>
        <v>02</v>
      </c>
    </row>
    <row r="263" spans="1:23" x14ac:dyDescent="0.35">
      <c r="A263" s="47"/>
      <c r="B263" s="47"/>
      <c r="C263" s="47"/>
      <c r="D263" s="76" t="s">
        <v>26</v>
      </c>
      <c r="E263" s="77"/>
      <c r="F263" s="76"/>
      <c r="G263" s="77"/>
      <c r="H263" s="76"/>
      <c r="I263" s="77"/>
      <c r="J263" s="47"/>
      <c r="K263" s="47"/>
      <c r="L263" s="78">
        <v>0</v>
      </c>
      <c r="M263" s="78"/>
      <c r="N263" s="79"/>
      <c r="O263" s="39" t="str">
        <f t="shared" si="6"/>
        <v>PLAN</v>
      </c>
      <c r="P263" s="76" t="s">
        <v>26</v>
      </c>
      <c r="Q263" s="77"/>
      <c r="R263" s="45"/>
      <c r="S263" s="49" t="str">
        <f t="shared" si="7"/>
        <v>01</v>
      </c>
      <c r="T263" s="50">
        <v>149</v>
      </c>
      <c r="U263" s="57" t="s">
        <v>162</v>
      </c>
      <c r="W263" s="50" t="str">
        <f t="shared" si="8"/>
        <v>02</v>
      </c>
    </row>
    <row r="264" spans="1:23" x14ac:dyDescent="0.35">
      <c r="A264" s="47"/>
      <c r="B264" s="47"/>
      <c r="C264" s="47"/>
      <c r="D264" s="76" t="s">
        <v>26</v>
      </c>
      <c r="E264" s="77"/>
      <c r="F264" s="76"/>
      <c r="G264" s="77"/>
      <c r="H264" s="76"/>
      <c r="I264" s="77"/>
      <c r="J264" s="47"/>
      <c r="K264" s="47"/>
      <c r="L264" s="78">
        <v>0</v>
      </c>
      <c r="M264" s="78"/>
      <c r="N264" s="79"/>
      <c r="O264" s="39" t="str">
        <f t="shared" si="6"/>
        <v>PLAN</v>
      </c>
      <c r="P264" s="76" t="s">
        <v>26</v>
      </c>
      <c r="Q264" s="77"/>
      <c r="R264" s="45"/>
      <c r="S264" s="49" t="str">
        <f t="shared" si="7"/>
        <v>01</v>
      </c>
      <c r="T264" s="50">
        <v>150</v>
      </c>
      <c r="U264" s="57" t="s">
        <v>162</v>
      </c>
      <c r="W264" s="50" t="str">
        <f t="shared" si="8"/>
        <v>02</v>
      </c>
    </row>
    <row r="265" spans="1:23" x14ac:dyDescent="0.35">
      <c r="A265" s="47"/>
      <c r="B265" s="47"/>
      <c r="C265" s="47"/>
      <c r="D265" s="76" t="s">
        <v>26</v>
      </c>
      <c r="E265" s="77"/>
      <c r="F265" s="76"/>
      <c r="G265" s="77"/>
      <c r="H265" s="76"/>
      <c r="I265" s="77"/>
      <c r="J265" s="47"/>
      <c r="K265" s="47"/>
      <c r="L265" s="78">
        <v>0</v>
      </c>
      <c r="M265" s="78"/>
      <c r="N265" s="79"/>
      <c r="O265" s="39" t="str">
        <f t="shared" si="6"/>
        <v>PLAN</v>
      </c>
      <c r="P265" s="76" t="s">
        <v>26</v>
      </c>
      <c r="Q265" s="77"/>
      <c r="R265" s="45"/>
      <c r="S265" s="49" t="str">
        <f t="shared" si="7"/>
        <v>01</v>
      </c>
      <c r="T265" s="50">
        <v>151</v>
      </c>
      <c r="U265" s="57" t="s">
        <v>162</v>
      </c>
      <c r="W265" s="50" t="str">
        <f t="shared" si="8"/>
        <v>02</v>
      </c>
    </row>
    <row r="266" spans="1:23" x14ac:dyDescent="0.35">
      <c r="A266" s="47"/>
      <c r="B266" s="47"/>
      <c r="C266" s="47"/>
      <c r="D266" s="76" t="s">
        <v>26</v>
      </c>
      <c r="E266" s="77"/>
      <c r="F266" s="76"/>
      <c r="G266" s="77"/>
      <c r="H266" s="76"/>
      <c r="I266" s="77"/>
      <c r="J266" s="47"/>
      <c r="K266" s="47"/>
      <c r="L266" s="78">
        <v>0</v>
      </c>
      <c r="M266" s="78"/>
      <c r="N266" s="79"/>
      <c r="O266" s="39" t="str">
        <f t="shared" si="6"/>
        <v>PLAN</v>
      </c>
      <c r="P266" s="76" t="s">
        <v>26</v>
      </c>
      <c r="Q266" s="77"/>
      <c r="R266" s="45"/>
      <c r="S266" s="49" t="str">
        <f t="shared" si="7"/>
        <v>01</v>
      </c>
      <c r="T266" s="50">
        <v>152</v>
      </c>
      <c r="U266" s="57" t="s">
        <v>162</v>
      </c>
      <c r="W266" s="50" t="str">
        <f t="shared" si="8"/>
        <v>02</v>
      </c>
    </row>
    <row r="267" spans="1:23" x14ac:dyDescent="0.35">
      <c r="A267" s="47"/>
      <c r="B267" s="47"/>
      <c r="C267" s="47"/>
      <c r="D267" s="76" t="s">
        <v>26</v>
      </c>
      <c r="E267" s="77"/>
      <c r="F267" s="76"/>
      <c r="G267" s="77"/>
      <c r="H267" s="76"/>
      <c r="I267" s="77"/>
      <c r="J267" s="47"/>
      <c r="K267" s="47"/>
      <c r="L267" s="78">
        <v>0</v>
      </c>
      <c r="M267" s="78"/>
      <c r="N267" s="79"/>
      <c r="O267" s="39" t="str">
        <f t="shared" si="6"/>
        <v>PLAN</v>
      </c>
      <c r="P267" s="76" t="s">
        <v>26</v>
      </c>
      <c r="Q267" s="77"/>
      <c r="R267" s="45"/>
      <c r="S267" s="49" t="str">
        <f t="shared" si="7"/>
        <v>01</v>
      </c>
      <c r="T267" s="50">
        <v>153</v>
      </c>
      <c r="U267" s="57" t="s">
        <v>162</v>
      </c>
      <c r="W267" s="50" t="str">
        <f t="shared" si="8"/>
        <v>02</v>
      </c>
    </row>
    <row r="268" spans="1:23" x14ac:dyDescent="0.35">
      <c r="A268" s="47"/>
      <c r="B268" s="47"/>
      <c r="C268" s="47"/>
      <c r="D268" s="76" t="s">
        <v>26</v>
      </c>
      <c r="E268" s="77"/>
      <c r="F268" s="76"/>
      <c r="G268" s="77"/>
      <c r="H268" s="76"/>
      <c r="I268" s="77"/>
      <c r="J268" s="47"/>
      <c r="K268" s="47"/>
      <c r="L268" s="78">
        <v>0</v>
      </c>
      <c r="M268" s="78"/>
      <c r="N268" s="79"/>
      <c r="O268" s="39" t="str">
        <f t="shared" si="6"/>
        <v>PLAN</v>
      </c>
      <c r="P268" s="76" t="s">
        <v>26</v>
      </c>
      <c r="Q268" s="77"/>
      <c r="R268" s="45"/>
      <c r="S268" s="49" t="str">
        <f t="shared" si="7"/>
        <v>01</v>
      </c>
      <c r="T268" s="50">
        <v>154</v>
      </c>
      <c r="U268" s="57" t="s">
        <v>162</v>
      </c>
      <c r="W268" s="50" t="str">
        <f t="shared" si="8"/>
        <v>02</v>
      </c>
    </row>
    <row r="269" spans="1:23" x14ac:dyDescent="0.35">
      <c r="A269" s="47"/>
      <c r="B269" s="47"/>
      <c r="C269" s="47"/>
      <c r="D269" s="76" t="s">
        <v>26</v>
      </c>
      <c r="E269" s="77"/>
      <c r="F269" s="76"/>
      <c r="G269" s="77"/>
      <c r="H269" s="76"/>
      <c r="I269" s="77"/>
      <c r="J269" s="47"/>
      <c r="K269" s="47"/>
      <c r="L269" s="78">
        <v>0</v>
      </c>
      <c r="M269" s="78"/>
      <c r="N269" s="79"/>
      <c r="O269" s="39" t="str">
        <f t="shared" si="6"/>
        <v>PLAN</v>
      </c>
      <c r="P269" s="76" t="s">
        <v>26</v>
      </c>
      <c r="Q269" s="77"/>
      <c r="R269" s="45"/>
      <c r="S269" s="49" t="str">
        <f t="shared" si="7"/>
        <v>01</v>
      </c>
      <c r="T269" s="50">
        <v>155</v>
      </c>
      <c r="U269" s="57" t="s">
        <v>162</v>
      </c>
      <c r="W269" s="50" t="str">
        <f t="shared" si="8"/>
        <v>02</v>
      </c>
    </row>
    <row r="270" spans="1:23" x14ac:dyDescent="0.35">
      <c r="A270" s="47"/>
      <c r="B270" s="47"/>
      <c r="C270" s="47"/>
      <c r="D270" s="76" t="s">
        <v>26</v>
      </c>
      <c r="E270" s="77"/>
      <c r="F270" s="76"/>
      <c r="G270" s="77"/>
      <c r="H270" s="76"/>
      <c r="I270" s="77"/>
      <c r="J270" s="47"/>
      <c r="K270" s="47"/>
      <c r="L270" s="78">
        <v>0</v>
      </c>
      <c r="M270" s="78"/>
      <c r="N270" s="79"/>
      <c r="O270" s="39" t="str">
        <f t="shared" si="6"/>
        <v>PLAN</v>
      </c>
      <c r="P270" s="76" t="s">
        <v>26</v>
      </c>
      <c r="Q270" s="77"/>
      <c r="R270" s="45"/>
      <c r="S270" s="49" t="str">
        <f t="shared" si="7"/>
        <v>01</v>
      </c>
      <c r="T270" s="50">
        <v>156</v>
      </c>
      <c r="U270" s="57" t="s">
        <v>162</v>
      </c>
      <c r="W270" s="50" t="str">
        <f t="shared" si="8"/>
        <v>02</v>
      </c>
    </row>
    <row r="271" spans="1:23" x14ac:dyDescent="0.35">
      <c r="A271" s="47"/>
      <c r="B271" s="47"/>
      <c r="C271" s="47"/>
      <c r="D271" s="76" t="s">
        <v>26</v>
      </c>
      <c r="E271" s="77"/>
      <c r="F271" s="76"/>
      <c r="G271" s="77"/>
      <c r="H271" s="76"/>
      <c r="I271" s="77"/>
      <c r="J271" s="47"/>
      <c r="K271" s="47"/>
      <c r="L271" s="78">
        <v>0</v>
      </c>
      <c r="M271" s="78"/>
      <c r="N271" s="79"/>
      <c r="O271" s="39" t="str">
        <f t="shared" si="6"/>
        <v>PLAN</v>
      </c>
      <c r="P271" s="76" t="s">
        <v>26</v>
      </c>
      <c r="Q271" s="77"/>
      <c r="R271" s="45"/>
      <c r="S271" s="49" t="str">
        <f t="shared" si="7"/>
        <v>01</v>
      </c>
      <c r="T271" s="50">
        <v>157</v>
      </c>
      <c r="U271" s="57" t="s">
        <v>162</v>
      </c>
      <c r="W271" s="50" t="str">
        <f t="shared" si="8"/>
        <v>02</v>
      </c>
    </row>
    <row r="272" spans="1:23" x14ac:dyDescent="0.35">
      <c r="A272" s="47"/>
      <c r="B272" s="47"/>
      <c r="C272" s="47"/>
      <c r="D272" s="76" t="s">
        <v>26</v>
      </c>
      <c r="E272" s="77"/>
      <c r="F272" s="76"/>
      <c r="G272" s="77"/>
      <c r="H272" s="76"/>
      <c r="I272" s="77"/>
      <c r="J272" s="47"/>
      <c r="K272" s="47"/>
      <c r="L272" s="78">
        <v>0</v>
      </c>
      <c r="M272" s="78"/>
      <c r="N272" s="79"/>
      <c r="O272" s="39" t="str">
        <f t="shared" si="6"/>
        <v>PLAN</v>
      </c>
      <c r="P272" s="76" t="s">
        <v>26</v>
      </c>
      <c r="Q272" s="77"/>
      <c r="R272" s="45"/>
      <c r="S272" s="49" t="str">
        <f t="shared" si="7"/>
        <v>01</v>
      </c>
      <c r="T272" s="50">
        <v>158</v>
      </c>
      <c r="U272" s="57" t="s">
        <v>162</v>
      </c>
      <c r="W272" s="50" t="str">
        <f t="shared" si="8"/>
        <v>02</v>
      </c>
    </row>
    <row r="273" spans="1:23" x14ac:dyDescent="0.35">
      <c r="A273" s="47"/>
      <c r="B273" s="47"/>
      <c r="C273" s="47"/>
      <c r="D273" s="76" t="s">
        <v>26</v>
      </c>
      <c r="E273" s="77"/>
      <c r="F273" s="76"/>
      <c r="G273" s="77"/>
      <c r="H273" s="76"/>
      <c r="I273" s="77"/>
      <c r="J273" s="47"/>
      <c r="K273" s="47"/>
      <c r="L273" s="78">
        <v>0</v>
      </c>
      <c r="M273" s="78"/>
      <c r="N273" s="79"/>
      <c r="O273" s="39" t="str">
        <f t="shared" si="6"/>
        <v>PLAN</v>
      </c>
      <c r="P273" s="76" t="s">
        <v>26</v>
      </c>
      <c r="Q273" s="77"/>
      <c r="R273" s="45"/>
      <c r="S273" s="49" t="str">
        <f t="shared" si="7"/>
        <v>01</v>
      </c>
      <c r="T273" s="50">
        <v>159</v>
      </c>
      <c r="U273" s="57" t="s">
        <v>162</v>
      </c>
      <c r="W273" s="50" t="str">
        <f t="shared" si="8"/>
        <v>02</v>
      </c>
    </row>
    <row r="274" spans="1:23" x14ac:dyDescent="0.35">
      <c r="A274" s="47"/>
      <c r="B274" s="47"/>
      <c r="C274" s="47"/>
      <c r="D274" s="76" t="s">
        <v>26</v>
      </c>
      <c r="E274" s="77"/>
      <c r="F274" s="76"/>
      <c r="G274" s="77"/>
      <c r="H274" s="76"/>
      <c r="I274" s="77"/>
      <c r="J274" s="47"/>
      <c r="K274" s="47"/>
      <c r="L274" s="78">
        <v>0</v>
      </c>
      <c r="M274" s="78"/>
      <c r="N274" s="79"/>
      <c r="O274" s="39" t="str">
        <f t="shared" si="6"/>
        <v>PLAN</v>
      </c>
      <c r="P274" s="76" t="s">
        <v>26</v>
      </c>
      <c r="Q274" s="77"/>
      <c r="R274" s="45"/>
      <c r="S274" s="49" t="str">
        <f t="shared" si="7"/>
        <v>01</v>
      </c>
      <c r="T274" s="50">
        <v>160</v>
      </c>
      <c r="U274" s="57" t="s">
        <v>162</v>
      </c>
      <c r="W274" s="50" t="str">
        <f t="shared" si="8"/>
        <v>02</v>
      </c>
    </row>
    <row r="275" spans="1:23" x14ac:dyDescent="0.35">
      <c r="A275" s="47"/>
      <c r="B275" s="47"/>
      <c r="C275" s="47"/>
      <c r="D275" s="76" t="s">
        <v>26</v>
      </c>
      <c r="E275" s="77"/>
      <c r="F275" s="76"/>
      <c r="G275" s="77"/>
      <c r="H275" s="76"/>
      <c r="I275" s="77"/>
      <c r="J275" s="47"/>
      <c r="K275" s="47"/>
      <c r="L275" s="78">
        <v>0</v>
      </c>
      <c r="M275" s="78"/>
      <c r="N275" s="79"/>
      <c r="O275" s="39" t="str">
        <f t="shared" si="6"/>
        <v>PLAN</v>
      </c>
      <c r="P275" s="76" t="s">
        <v>26</v>
      </c>
      <c r="Q275" s="77"/>
      <c r="R275" s="45"/>
      <c r="S275" s="49" t="str">
        <f t="shared" si="7"/>
        <v>01</v>
      </c>
      <c r="T275" s="50">
        <v>161</v>
      </c>
      <c r="U275" s="57" t="s">
        <v>162</v>
      </c>
      <c r="W275" s="50" t="str">
        <f t="shared" si="8"/>
        <v>02</v>
      </c>
    </row>
    <row r="276" spans="1:23" x14ac:dyDescent="0.35">
      <c r="A276" s="47"/>
      <c r="B276" s="47"/>
      <c r="C276" s="47"/>
      <c r="D276" s="76" t="s">
        <v>26</v>
      </c>
      <c r="E276" s="77"/>
      <c r="F276" s="76"/>
      <c r="G276" s="77"/>
      <c r="H276" s="76"/>
      <c r="I276" s="77"/>
      <c r="J276" s="47"/>
      <c r="K276" s="47"/>
      <c r="L276" s="78">
        <v>0</v>
      </c>
      <c r="M276" s="78"/>
      <c r="N276" s="79"/>
      <c r="O276" s="39" t="str">
        <f t="shared" si="6"/>
        <v>PLAN</v>
      </c>
      <c r="P276" s="76" t="s">
        <v>26</v>
      </c>
      <c r="Q276" s="77"/>
      <c r="R276" s="45"/>
      <c r="S276" s="49" t="str">
        <f t="shared" si="7"/>
        <v>01</v>
      </c>
      <c r="T276" s="50">
        <v>162</v>
      </c>
      <c r="U276" s="57" t="s">
        <v>162</v>
      </c>
      <c r="W276" s="50" t="str">
        <f t="shared" si="8"/>
        <v>02</v>
      </c>
    </row>
    <row r="277" spans="1:23" x14ac:dyDescent="0.35">
      <c r="A277" s="47"/>
      <c r="B277" s="47"/>
      <c r="C277" s="47"/>
      <c r="D277" s="76" t="s">
        <v>26</v>
      </c>
      <c r="E277" s="77"/>
      <c r="F277" s="76"/>
      <c r="G277" s="77"/>
      <c r="H277" s="76"/>
      <c r="I277" s="77"/>
      <c r="J277" s="47"/>
      <c r="K277" s="47"/>
      <c r="L277" s="78">
        <v>0</v>
      </c>
      <c r="M277" s="78"/>
      <c r="N277" s="79"/>
      <c r="O277" s="39" t="str">
        <f t="shared" si="6"/>
        <v>PLAN</v>
      </c>
      <c r="P277" s="76" t="s">
        <v>26</v>
      </c>
      <c r="Q277" s="77"/>
      <c r="R277" s="45"/>
      <c r="S277" s="49" t="str">
        <f t="shared" si="7"/>
        <v>01</v>
      </c>
      <c r="T277" s="50">
        <v>163</v>
      </c>
      <c r="U277" s="57" t="s">
        <v>162</v>
      </c>
      <c r="W277" s="50" t="str">
        <f t="shared" si="8"/>
        <v>02</v>
      </c>
    </row>
    <row r="278" spans="1:23" x14ac:dyDescent="0.35">
      <c r="A278" s="47"/>
      <c r="B278" s="47"/>
      <c r="C278" s="47"/>
      <c r="D278" s="76" t="s">
        <v>26</v>
      </c>
      <c r="E278" s="77"/>
      <c r="F278" s="76"/>
      <c r="G278" s="77"/>
      <c r="H278" s="76"/>
      <c r="I278" s="77"/>
      <c r="J278" s="47"/>
      <c r="K278" s="47"/>
      <c r="L278" s="78">
        <v>0</v>
      </c>
      <c r="M278" s="78"/>
      <c r="N278" s="79"/>
      <c r="O278" s="39" t="str">
        <f t="shared" si="6"/>
        <v>PLAN</v>
      </c>
      <c r="P278" s="76" t="s">
        <v>26</v>
      </c>
      <c r="Q278" s="77"/>
      <c r="R278" s="45"/>
      <c r="S278" s="49" t="str">
        <f t="shared" si="7"/>
        <v>01</v>
      </c>
      <c r="T278" s="50">
        <v>164</v>
      </c>
      <c r="U278" s="57" t="s">
        <v>162</v>
      </c>
      <c r="W278" s="50" t="str">
        <f t="shared" si="8"/>
        <v>02</v>
      </c>
    </row>
    <row r="279" spans="1:23" x14ac:dyDescent="0.35">
      <c r="A279" s="47"/>
      <c r="B279" s="47"/>
      <c r="C279" s="47"/>
      <c r="D279" s="76" t="s">
        <v>26</v>
      </c>
      <c r="E279" s="77"/>
      <c r="F279" s="76"/>
      <c r="G279" s="77"/>
      <c r="H279" s="76"/>
      <c r="I279" s="77"/>
      <c r="J279" s="47"/>
      <c r="K279" s="47"/>
      <c r="L279" s="78">
        <v>0</v>
      </c>
      <c r="M279" s="78"/>
      <c r="N279" s="79"/>
      <c r="O279" s="39" t="str">
        <f t="shared" si="6"/>
        <v>PLAN</v>
      </c>
      <c r="P279" s="76" t="s">
        <v>26</v>
      </c>
      <c r="Q279" s="77"/>
      <c r="R279" s="45"/>
      <c r="S279" s="49" t="str">
        <f t="shared" si="7"/>
        <v>01</v>
      </c>
      <c r="T279" s="50">
        <v>165</v>
      </c>
      <c r="U279" s="57" t="s">
        <v>162</v>
      </c>
      <c r="W279" s="50" t="str">
        <f t="shared" si="8"/>
        <v>02</v>
      </c>
    </row>
    <row r="280" spans="1:23" x14ac:dyDescent="0.35">
      <c r="A280" s="47"/>
      <c r="B280" s="47"/>
      <c r="C280" s="47"/>
      <c r="D280" s="76" t="s">
        <v>26</v>
      </c>
      <c r="E280" s="77"/>
      <c r="F280" s="76"/>
      <c r="G280" s="77"/>
      <c r="H280" s="76"/>
      <c r="I280" s="77"/>
      <c r="J280" s="47"/>
      <c r="K280" s="47"/>
      <c r="L280" s="78">
        <v>0</v>
      </c>
      <c r="M280" s="78"/>
      <c r="N280" s="79"/>
      <c r="O280" s="39" t="str">
        <f t="shared" si="6"/>
        <v>PLAN</v>
      </c>
      <c r="P280" s="76" t="s">
        <v>26</v>
      </c>
      <c r="Q280" s="77"/>
      <c r="R280" s="45"/>
      <c r="S280" s="49" t="str">
        <f t="shared" si="7"/>
        <v>01</v>
      </c>
      <c r="T280" s="50">
        <v>166</v>
      </c>
      <c r="U280" s="57" t="s">
        <v>162</v>
      </c>
      <c r="W280" s="50" t="str">
        <f t="shared" si="8"/>
        <v>02</v>
      </c>
    </row>
    <row r="281" spans="1:23" x14ac:dyDescent="0.35">
      <c r="A281" s="47"/>
      <c r="B281" s="47"/>
      <c r="C281" s="47"/>
      <c r="D281" s="76" t="s">
        <v>26</v>
      </c>
      <c r="E281" s="77"/>
      <c r="F281" s="76"/>
      <c r="G281" s="77"/>
      <c r="H281" s="76"/>
      <c r="I281" s="77"/>
      <c r="J281" s="47"/>
      <c r="K281" s="47"/>
      <c r="L281" s="78">
        <v>0</v>
      </c>
      <c r="M281" s="78"/>
      <c r="N281" s="79"/>
      <c r="O281" s="39" t="str">
        <f t="shared" si="6"/>
        <v>PLAN</v>
      </c>
      <c r="P281" s="76" t="s">
        <v>26</v>
      </c>
      <c r="Q281" s="77"/>
      <c r="R281" s="45"/>
      <c r="S281" s="49" t="str">
        <f t="shared" si="7"/>
        <v>01</v>
      </c>
      <c r="T281" s="50">
        <v>167</v>
      </c>
      <c r="U281" s="57" t="s">
        <v>162</v>
      </c>
      <c r="W281" s="50" t="str">
        <f t="shared" si="8"/>
        <v>02</v>
      </c>
    </row>
    <row r="282" spans="1:23" x14ac:dyDescent="0.35">
      <c r="A282" s="47"/>
      <c r="B282" s="47"/>
      <c r="C282" s="47"/>
      <c r="D282" s="76" t="s">
        <v>26</v>
      </c>
      <c r="E282" s="77"/>
      <c r="F282" s="76"/>
      <c r="G282" s="77"/>
      <c r="H282" s="76"/>
      <c r="I282" s="77"/>
      <c r="J282" s="47"/>
      <c r="K282" s="47"/>
      <c r="L282" s="78">
        <v>0</v>
      </c>
      <c r="M282" s="78"/>
      <c r="N282" s="79"/>
      <c r="O282" s="39" t="str">
        <f t="shared" si="6"/>
        <v>PLAN</v>
      </c>
      <c r="P282" s="76" t="s">
        <v>26</v>
      </c>
      <c r="Q282" s="77"/>
      <c r="R282" s="45"/>
      <c r="S282" s="49" t="str">
        <f t="shared" si="7"/>
        <v>01</v>
      </c>
      <c r="T282" s="50">
        <v>168</v>
      </c>
      <c r="U282" s="57" t="s">
        <v>162</v>
      </c>
      <c r="W282" s="50" t="str">
        <f t="shared" si="8"/>
        <v>02</v>
      </c>
    </row>
    <row r="283" spans="1:23" x14ac:dyDescent="0.35">
      <c r="A283" s="47"/>
      <c r="B283" s="47"/>
      <c r="C283" s="47"/>
      <c r="D283" s="76" t="s">
        <v>26</v>
      </c>
      <c r="E283" s="77"/>
      <c r="F283" s="76"/>
      <c r="G283" s="77"/>
      <c r="H283" s="76"/>
      <c r="I283" s="77"/>
      <c r="J283" s="47"/>
      <c r="K283" s="47"/>
      <c r="L283" s="78">
        <v>0</v>
      </c>
      <c r="M283" s="78"/>
      <c r="N283" s="79"/>
      <c r="O283" s="39" t="str">
        <f t="shared" si="6"/>
        <v>PLAN</v>
      </c>
      <c r="P283" s="76" t="s">
        <v>26</v>
      </c>
      <c r="Q283" s="77"/>
      <c r="R283" s="45"/>
      <c r="S283" s="49" t="str">
        <f t="shared" si="7"/>
        <v>01</v>
      </c>
      <c r="T283" s="50">
        <v>169</v>
      </c>
      <c r="U283" s="57" t="s">
        <v>162</v>
      </c>
      <c r="W283" s="50" t="str">
        <f t="shared" si="8"/>
        <v>02</v>
      </c>
    </row>
    <row r="284" spans="1:23" x14ac:dyDescent="0.35">
      <c r="A284" s="47"/>
      <c r="B284" s="47"/>
      <c r="C284" s="47"/>
      <c r="D284" s="76" t="s">
        <v>26</v>
      </c>
      <c r="E284" s="77"/>
      <c r="F284" s="76"/>
      <c r="G284" s="77"/>
      <c r="H284" s="76"/>
      <c r="I284" s="77"/>
      <c r="J284" s="47"/>
      <c r="K284" s="47"/>
      <c r="L284" s="78">
        <v>0</v>
      </c>
      <c r="M284" s="78"/>
      <c r="N284" s="79"/>
      <c r="O284" s="39" t="str">
        <f t="shared" si="6"/>
        <v>PLAN</v>
      </c>
      <c r="P284" s="76" t="s">
        <v>26</v>
      </c>
      <c r="Q284" s="77"/>
      <c r="R284" s="45"/>
      <c r="S284" s="49" t="str">
        <f t="shared" si="7"/>
        <v>01</v>
      </c>
      <c r="T284" s="50">
        <v>170</v>
      </c>
      <c r="U284" s="57" t="s">
        <v>162</v>
      </c>
      <c r="W284" s="50" t="str">
        <f t="shared" si="8"/>
        <v>02</v>
      </c>
    </row>
    <row r="285" spans="1:23" x14ac:dyDescent="0.35">
      <c r="A285" s="47"/>
      <c r="B285" s="47"/>
      <c r="C285" s="47"/>
      <c r="D285" s="76" t="s">
        <v>26</v>
      </c>
      <c r="E285" s="77"/>
      <c r="F285" s="76"/>
      <c r="G285" s="77"/>
      <c r="H285" s="76"/>
      <c r="I285" s="77"/>
      <c r="J285" s="47"/>
      <c r="K285" s="47"/>
      <c r="L285" s="78">
        <v>0</v>
      </c>
      <c r="M285" s="78"/>
      <c r="N285" s="79"/>
      <c r="O285" s="39" t="str">
        <f t="shared" si="6"/>
        <v>PLAN</v>
      </c>
      <c r="P285" s="76" t="s">
        <v>26</v>
      </c>
      <c r="Q285" s="77"/>
      <c r="R285" s="45"/>
      <c r="S285" s="49" t="str">
        <f t="shared" si="7"/>
        <v>01</v>
      </c>
      <c r="T285" s="50">
        <v>171</v>
      </c>
      <c r="U285" s="57" t="s">
        <v>162</v>
      </c>
      <c r="W285" s="50" t="str">
        <f t="shared" si="8"/>
        <v>02</v>
      </c>
    </row>
    <row r="286" spans="1:23" x14ac:dyDescent="0.35">
      <c r="A286" s="47"/>
      <c r="B286" s="47"/>
      <c r="C286" s="47"/>
      <c r="D286" s="76" t="s">
        <v>26</v>
      </c>
      <c r="E286" s="77"/>
      <c r="F286" s="76"/>
      <c r="G286" s="77"/>
      <c r="H286" s="76"/>
      <c r="I286" s="77"/>
      <c r="J286" s="47"/>
      <c r="K286" s="47"/>
      <c r="L286" s="78">
        <v>0</v>
      </c>
      <c r="M286" s="78"/>
      <c r="N286" s="79"/>
      <c r="O286" s="39" t="str">
        <f t="shared" si="6"/>
        <v>PLAN</v>
      </c>
      <c r="P286" s="76" t="s">
        <v>26</v>
      </c>
      <c r="Q286" s="77"/>
      <c r="R286" s="45"/>
      <c r="S286" s="49" t="str">
        <f t="shared" si="7"/>
        <v>01</v>
      </c>
      <c r="T286" s="50">
        <v>172</v>
      </c>
      <c r="U286" s="57" t="s">
        <v>162</v>
      </c>
      <c r="W286" s="50" t="str">
        <f t="shared" si="8"/>
        <v>02</v>
      </c>
    </row>
    <row r="287" spans="1:23" x14ac:dyDescent="0.35">
      <c r="A287" s="47"/>
      <c r="B287" s="47"/>
      <c r="C287" s="47"/>
      <c r="D287" s="76" t="s">
        <v>26</v>
      </c>
      <c r="E287" s="77"/>
      <c r="F287" s="76"/>
      <c r="G287" s="77"/>
      <c r="H287" s="76"/>
      <c r="I287" s="77"/>
      <c r="J287" s="47"/>
      <c r="K287" s="47"/>
      <c r="L287" s="78">
        <v>0</v>
      </c>
      <c r="M287" s="78"/>
      <c r="N287" s="79"/>
      <c r="O287" s="39" t="str">
        <f t="shared" si="6"/>
        <v>PLAN</v>
      </c>
      <c r="P287" s="76" t="s">
        <v>26</v>
      </c>
      <c r="Q287" s="77"/>
      <c r="R287" s="45"/>
      <c r="S287" s="49" t="str">
        <f t="shared" si="7"/>
        <v>01</v>
      </c>
      <c r="T287" s="50">
        <v>173</v>
      </c>
      <c r="U287" s="57" t="s">
        <v>162</v>
      </c>
      <c r="W287" s="50" t="str">
        <f t="shared" si="8"/>
        <v>02</v>
      </c>
    </row>
    <row r="288" spans="1:23" x14ac:dyDescent="0.35">
      <c r="A288" s="47"/>
      <c r="B288" s="47"/>
      <c r="C288" s="47"/>
      <c r="D288" s="76" t="s">
        <v>26</v>
      </c>
      <c r="E288" s="77"/>
      <c r="F288" s="76"/>
      <c r="G288" s="77"/>
      <c r="H288" s="76"/>
      <c r="I288" s="77"/>
      <c r="J288" s="47"/>
      <c r="K288" s="47"/>
      <c r="L288" s="78">
        <v>0</v>
      </c>
      <c r="M288" s="78"/>
      <c r="N288" s="79"/>
      <c r="O288" s="39" t="str">
        <f t="shared" si="6"/>
        <v>PLAN</v>
      </c>
      <c r="P288" s="76" t="s">
        <v>26</v>
      </c>
      <c r="Q288" s="77"/>
      <c r="R288" s="45"/>
      <c r="S288" s="49" t="str">
        <f t="shared" si="7"/>
        <v>01</v>
      </c>
      <c r="T288" s="50">
        <v>174</v>
      </c>
      <c r="U288" s="57" t="s">
        <v>162</v>
      </c>
      <c r="W288" s="50" t="str">
        <f t="shared" si="8"/>
        <v>02</v>
      </c>
    </row>
    <row r="289" spans="1:23" x14ac:dyDescent="0.35">
      <c r="A289" s="47"/>
      <c r="B289" s="47"/>
      <c r="C289" s="47"/>
      <c r="D289" s="76" t="s">
        <v>26</v>
      </c>
      <c r="E289" s="77"/>
      <c r="F289" s="76"/>
      <c r="G289" s="77"/>
      <c r="H289" s="76"/>
      <c r="I289" s="77"/>
      <c r="J289" s="47"/>
      <c r="K289" s="47"/>
      <c r="L289" s="78">
        <v>0</v>
      </c>
      <c r="M289" s="78"/>
      <c r="N289" s="79"/>
      <c r="O289" s="39" t="str">
        <f t="shared" si="6"/>
        <v>PLAN</v>
      </c>
      <c r="P289" s="76" t="s">
        <v>26</v>
      </c>
      <c r="Q289" s="77"/>
      <c r="R289" s="45"/>
      <c r="S289" s="49" t="str">
        <f t="shared" si="7"/>
        <v>01</v>
      </c>
      <c r="T289" s="50">
        <v>175</v>
      </c>
      <c r="U289" s="57" t="s">
        <v>162</v>
      </c>
      <c r="W289" s="50" t="str">
        <f t="shared" si="8"/>
        <v>02</v>
      </c>
    </row>
    <row r="290" spans="1:23" x14ac:dyDescent="0.35">
      <c r="A290" s="47"/>
      <c r="B290" s="47"/>
      <c r="C290" s="47"/>
      <c r="D290" s="76" t="s">
        <v>26</v>
      </c>
      <c r="E290" s="77"/>
      <c r="F290" s="76"/>
      <c r="G290" s="77"/>
      <c r="H290" s="76"/>
      <c r="I290" s="77"/>
      <c r="J290" s="47"/>
      <c r="K290" s="47"/>
      <c r="L290" s="78">
        <v>0</v>
      </c>
      <c r="M290" s="78"/>
      <c r="N290" s="79"/>
      <c r="O290" s="39" t="str">
        <f t="shared" si="6"/>
        <v>PLAN</v>
      </c>
      <c r="P290" s="76" t="s">
        <v>26</v>
      </c>
      <c r="Q290" s="77"/>
      <c r="R290" s="45"/>
      <c r="S290" s="49" t="str">
        <f t="shared" si="7"/>
        <v>01</v>
      </c>
      <c r="T290" s="50">
        <v>176</v>
      </c>
      <c r="U290" s="57" t="s">
        <v>162</v>
      </c>
      <c r="W290" s="50" t="str">
        <f t="shared" si="8"/>
        <v>02</v>
      </c>
    </row>
    <row r="291" spans="1:23" x14ac:dyDescent="0.35">
      <c r="A291" s="47"/>
      <c r="B291" s="47"/>
      <c r="C291" s="47"/>
      <c r="D291" s="76" t="s">
        <v>26</v>
      </c>
      <c r="E291" s="77"/>
      <c r="F291" s="76"/>
      <c r="G291" s="77"/>
      <c r="H291" s="76"/>
      <c r="I291" s="77"/>
      <c r="J291" s="47"/>
      <c r="K291" s="47"/>
      <c r="L291" s="78">
        <v>0</v>
      </c>
      <c r="M291" s="78"/>
      <c r="N291" s="79"/>
      <c r="O291" s="39" t="str">
        <f t="shared" si="6"/>
        <v>PLAN</v>
      </c>
      <c r="P291" s="76" t="s">
        <v>26</v>
      </c>
      <c r="Q291" s="77"/>
      <c r="R291" s="45"/>
      <c r="S291" s="49" t="str">
        <f t="shared" si="7"/>
        <v>01</v>
      </c>
      <c r="T291" s="50">
        <v>177</v>
      </c>
      <c r="U291" s="57" t="s">
        <v>162</v>
      </c>
      <c r="W291" s="50" t="str">
        <f t="shared" si="8"/>
        <v>02</v>
      </c>
    </row>
    <row r="292" spans="1:23" x14ac:dyDescent="0.35">
      <c r="A292" s="47"/>
      <c r="B292" s="47"/>
      <c r="C292" s="47"/>
      <c r="D292" s="76" t="s">
        <v>26</v>
      </c>
      <c r="E292" s="77"/>
      <c r="F292" s="76"/>
      <c r="G292" s="77"/>
      <c r="H292" s="76"/>
      <c r="I292" s="77"/>
      <c r="J292" s="47"/>
      <c r="K292" s="47"/>
      <c r="L292" s="78">
        <v>0</v>
      </c>
      <c r="M292" s="78"/>
      <c r="N292" s="79"/>
      <c r="O292" s="39" t="str">
        <f t="shared" si="6"/>
        <v>PLAN</v>
      </c>
      <c r="P292" s="76" t="s">
        <v>26</v>
      </c>
      <c r="Q292" s="77"/>
      <c r="R292" s="45"/>
      <c r="S292" s="49" t="str">
        <f t="shared" si="7"/>
        <v>01</v>
      </c>
      <c r="T292" s="50">
        <v>178</v>
      </c>
      <c r="U292" s="57" t="s">
        <v>162</v>
      </c>
      <c r="W292" s="50" t="str">
        <f t="shared" si="8"/>
        <v>02</v>
      </c>
    </row>
    <row r="293" spans="1:23" x14ac:dyDescent="0.35">
      <c r="A293" s="47"/>
      <c r="B293" s="47"/>
      <c r="C293" s="47"/>
      <c r="D293" s="76" t="s">
        <v>26</v>
      </c>
      <c r="E293" s="77"/>
      <c r="F293" s="76"/>
      <c r="G293" s="77"/>
      <c r="H293" s="76"/>
      <c r="I293" s="77"/>
      <c r="J293" s="47"/>
      <c r="K293" s="47"/>
      <c r="L293" s="78">
        <v>0</v>
      </c>
      <c r="M293" s="78"/>
      <c r="N293" s="79"/>
      <c r="O293" s="39" t="str">
        <f t="shared" si="6"/>
        <v>PLAN</v>
      </c>
      <c r="P293" s="76" t="s">
        <v>26</v>
      </c>
      <c r="Q293" s="77"/>
      <c r="R293" s="45"/>
      <c r="S293" s="49" t="str">
        <f t="shared" si="7"/>
        <v>01</v>
      </c>
      <c r="T293" s="50">
        <v>179</v>
      </c>
      <c r="U293" s="57" t="s">
        <v>162</v>
      </c>
      <c r="W293" s="50" t="str">
        <f t="shared" si="8"/>
        <v>02</v>
      </c>
    </row>
    <row r="294" spans="1:23" x14ac:dyDescent="0.35">
      <c r="A294" s="47"/>
      <c r="B294" s="47"/>
      <c r="C294" s="47"/>
      <c r="D294" s="76" t="s">
        <v>26</v>
      </c>
      <c r="E294" s="77"/>
      <c r="F294" s="76"/>
      <c r="G294" s="77"/>
      <c r="H294" s="76"/>
      <c r="I294" s="77"/>
      <c r="J294" s="47"/>
      <c r="K294" s="47"/>
      <c r="L294" s="78">
        <v>0</v>
      </c>
      <c r="M294" s="78"/>
      <c r="N294" s="79"/>
      <c r="O294" s="39" t="str">
        <f t="shared" si="6"/>
        <v>PLAN</v>
      </c>
      <c r="P294" s="76" t="s">
        <v>26</v>
      </c>
      <c r="Q294" s="77"/>
      <c r="R294" s="45"/>
      <c r="S294" s="49" t="str">
        <f t="shared" si="7"/>
        <v>01</v>
      </c>
      <c r="T294" s="50">
        <v>180</v>
      </c>
      <c r="U294" s="57" t="s">
        <v>162</v>
      </c>
      <c r="W294" s="50" t="str">
        <f t="shared" si="8"/>
        <v>02</v>
      </c>
    </row>
    <row r="295" spans="1:23" x14ac:dyDescent="0.35">
      <c r="A295" s="47"/>
      <c r="B295" s="47"/>
      <c r="C295" s="47"/>
      <c r="D295" s="76" t="s">
        <v>26</v>
      </c>
      <c r="E295" s="77"/>
      <c r="F295" s="76"/>
      <c r="G295" s="77"/>
      <c r="H295" s="76"/>
      <c r="I295" s="77"/>
      <c r="J295" s="47"/>
      <c r="K295" s="47"/>
      <c r="L295" s="78">
        <v>0</v>
      </c>
      <c r="M295" s="78"/>
      <c r="N295" s="79"/>
      <c r="O295" s="39" t="str">
        <f t="shared" ref="O295:O358" si="9">VLOOKUP(L295,$T$115:$U$3114,2,0)</f>
        <v>PLAN</v>
      </c>
      <c r="P295" s="76" t="s">
        <v>26</v>
      </c>
      <c r="Q295" s="77"/>
      <c r="R295" s="45"/>
      <c r="S295" s="49" t="str">
        <f t="shared" ref="S295:S358" si="10">IF(LEN(MONTH(R295))=1,"0"&amp;MONTH(R295),MONTH(R295))</f>
        <v>01</v>
      </c>
      <c r="T295" s="50">
        <v>181</v>
      </c>
      <c r="U295" s="57" t="s">
        <v>162</v>
      </c>
      <c r="W295" s="50" t="str">
        <f t="shared" si="8"/>
        <v>02</v>
      </c>
    </row>
    <row r="296" spans="1:23" x14ac:dyDescent="0.35">
      <c r="A296" s="47"/>
      <c r="B296" s="47"/>
      <c r="C296" s="47"/>
      <c r="D296" s="76" t="s">
        <v>26</v>
      </c>
      <c r="E296" s="77"/>
      <c r="F296" s="76"/>
      <c r="G296" s="77"/>
      <c r="H296" s="76"/>
      <c r="I296" s="77"/>
      <c r="J296" s="47"/>
      <c r="K296" s="47"/>
      <c r="L296" s="78">
        <v>0</v>
      </c>
      <c r="M296" s="78"/>
      <c r="N296" s="79"/>
      <c r="O296" s="39" t="str">
        <f t="shared" si="9"/>
        <v>PLAN</v>
      </c>
      <c r="P296" s="76" t="s">
        <v>26</v>
      </c>
      <c r="Q296" s="77"/>
      <c r="R296" s="45"/>
      <c r="S296" s="49" t="str">
        <f t="shared" si="10"/>
        <v>01</v>
      </c>
      <c r="T296" s="50">
        <v>182</v>
      </c>
      <c r="U296" s="57" t="s">
        <v>162</v>
      </c>
      <c r="W296" s="50" t="str">
        <f t="shared" ref="W296:W359" si="11">"0"&amp;S296+1</f>
        <v>02</v>
      </c>
    </row>
    <row r="297" spans="1:23" x14ac:dyDescent="0.35">
      <c r="A297" s="47"/>
      <c r="B297" s="47"/>
      <c r="C297" s="47"/>
      <c r="D297" s="76" t="s">
        <v>26</v>
      </c>
      <c r="E297" s="77"/>
      <c r="F297" s="76"/>
      <c r="G297" s="77"/>
      <c r="H297" s="76"/>
      <c r="I297" s="77"/>
      <c r="J297" s="47"/>
      <c r="K297" s="47"/>
      <c r="L297" s="78">
        <v>0</v>
      </c>
      <c r="M297" s="78"/>
      <c r="N297" s="79"/>
      <c r="O297" s="39" t="str">
        <f t="shared" si="9"/>
        <v>PLAN</v>
      </c>
      <c r="P297" s="76" t="s">
        <v>26</v>
      </c>
      <c r="Q297" s="77"/>
      <c r="R297" s="45"/>
      <c r="S297" s="49" t="str">
        <f t="shared" si="10"/>
        <v>01</v>
      </c>
      <c r="T297" s="50">
        <v>183</v>
      </c>
      <c r="U297" s="57" t="s">
        <v>162</v>
      </c>
      <c r="W297" s="50" t="str">
        <f t="shared" si="11"/>
        <v>02</v>
      </c>
    </row>
    <row r="298" spans="1:23" x14ac:dyDescent="0.35">
      <c r="A298" s="47"/>
      <c r="B298" s="47"/>
      <c r="C298" s="47"/>
      <c r="D298" s="76" t="s">
        <v>26</v>
      </c>
      <c r="E298" s="77"/>
      <c r="F298" s="76"/>
      <c r="G298" s="77"/>
      <c r="H298" s="76"/>
      <c r="I298" s="77"/>
      <c r="J298" s="47"/>
      <c r="K298" s="47"/>
      <c r="L298" s="78">
        <v>0</v>
      </c>
      <c r="M298" s="78"/>
      <c r="N298" s="79"/>
      <c r="O298" s="39" t="str">
        <f t="shared" si="9"/>
        <v>PLAN</v>
      </c>
      <c r="P298" s="76" t="s">
        <v>26</v>
      </c>
      <c r="Q298" s="77"/>
      <c r="R298" s="45"/>
      <c r="S298" s="49" t="str">
        <f t="shared" si="10"/>
        <v>01</v>
      </c>
      <c r="T298" s="50">
        <v>184</v>
      </c>
      <c r="U298" s="57" t="s">
        <v>162</v>
      </c>
      <c r="W298" s="50" t="str">
        <f t="shared" si="11"/>
        <v>02</v>
      </c>
    </row>
    <row r="299" spans="1:23" x14ac:dyDescent="0.35">
      <c r="A299" s="47"/>
      <c r="B299" s="47"/>
      <c r="C299" s="47"/>
      <c r="D299" s="76" t="s">
        <v>26</v>
      </c>
      <c r="E299" s="77"/>
      <c r="F299" s="76"/>
      <c r="G299" s="77"/>
      <c r="H299" s="76"/>
      <c r="I299" s="77"/>
      <c r="J299" s="47"/>
      <c r="K299" s="47"/>
      <c r="L299" s="78">
        <v>0</v>
      </c>
      <c r="M299" s="78"/>
      <c r="N299" s="79"/>
      <c r="O299" s="39" t="str">
        <f t="shared" si="9"/>
        <v>PLAN</v>
      </c>
      <c r="P299" s="76" t="s">
        <v>26</v>
      </c>
      <c r="Q299" s="77"/>
      <c r="R299" s="45"/>
      <c r="S299" s="49" t="str">
        <f t="shared" si="10"/>
        <v>01</v>
      </c>
      <c r="T299" s="50">
        <v>185</v>
      </c>
      <c r="U299" s="57" t="s">
        <v>162</v>
      </c>
      <c r="W299" s="50" t="str">
        <f t="shared" si="11"/>
        <v>02</v>
      </c>
    </row>
    <row r="300" spans="1:23" x14ac:dyDescent="0.35">
      <c r="A300" s="47"/>
      <c r="B300" s="47"/>
      <c r="C300" s="47"/>
      <c r="D300" s="76" t="s">
        <v>26</v>
      </c>
      <c r="E300" s="77"/>
      <c r="F300" s="76"/>
      <c r="G300" s="77"/>
      <c r="H300" s="76"/>
      <c r="I300" s="77"/>
      <c r="J300" s="47"/>
      <c r="K300" s="47"/>
      <c r="L300" s="78">
        <v>0</v>
      </c>
      <c r="M300" s="78"/>
      <c r="N300" s="79"/>
      <c r="O300" s="39" t="str">
        <f t="shared" si="9"/>
        <v>PLAN</v>
      </c>
      <c r="P300" s="76" t="s">
        <v>26</v>
      </c>
      <c r="Q300" s="77"/>
      <c r="R300" s="45"/>
      <c r="S300" s="49" t="str">
        <f t="shared" si="10"/>
        <v>01</v>
      </c>
      <c r="T300" s="50">
        <v>186</v>
      </c>
      <c r="U300" s="57" t="s">
        <v>162</v>
      </c>
      <c r="W300" s="50" t="str">
        <f t="shared" si="11"/>
        <v>02</v>
      </c>
    </row>
    <row r="301" spans="1:23" x14ac:dyDescent="0.35">
      <c r="A301" s="47"/>
      <c r="B301" s="47"/>
      <c r="C301" s="47"/>
      <c r="D301" s="76" t="s">
        <v>26</v>
      </c>
      <c r="E301" s="77"/>
      <c r="F301" s="76"/>
      <c r="G301" s="77"/>
      <c r="H301" s="76"/>
      <c r="I301" s="77"/>
      <c r="J301" s="47"/>
      <c r="K301" s="47"/>
      <c r="L301" s="78">
        <v>0</v>
      </c>
      <c r="M301" s="78"/>
      <c r="N301" s="79"/>
      <c r="O301" s="39" t="str">
        <f t="shared" si="9"/>
        <v>PLAN</v>
      </c>
      <c r="P301" s="76" t="s">
        <v>26</v>
      </c>
      <c r="Q301" s="77"/>
      <c r="R301" s="45"/>
      <c r="S301" s="49" t="str">
        <f t="shared" si="10"/>
        <v>01</v>
      </c>
      <c r="T301" s="50">
        <v>187</v>
      </c>
      <c r="U301" s="57" t="s">
        <v>162</v>
      </c>
      <c r="W301" s="50" t="str">
        <f t="shared" si="11"/>
        <v>02</v>
      </c>
    </row>
    <row r="302" spans="1:23" x14ac:dyDescent="0.35">
      <c r="A302" s="47"/>
      <c r="B302" s="47"/>
      <c r="C302" s="47"/>
      <c r="D302" s="76" t="s">
        <v>26</v>
      </c>
      <c r="E302" s="77"/>
      <c r="F302" s="76"/>
      <c r="G302" s="77"/>
      <c r="H302" s="76"/>
      <c r="I302" s="77"/>
      <c r="J302" s="47"/>
      <c r="K302" s="47"/>
      <c r="L302" s="78">
        <v>0</v>
      </c>
      <c r="M302" s="78"/>
      <c r="N302" s="79"/>
      <c r="O302" s="39" t="str">
        <f t="shared" si="9"/>
        <v>PLAN</v>
      </c>
      <c r="P302" s="76" t="s">
        <v>26</v>
      </c>
      <c r="Q302" s="77"/>
      <c r="R302" s="45"/>
      <c r="S302" s="49" t="str">
        <f t="shared" si="10"/>
        <v>01</v>
      </c>
      <c r="T302" s="50">
        <v>188</v>
      </c>
      <c r="U302" s="57" t="s">
        <v>162</v>
      </c>
      <c r="W302" s="50" t="str">
        <f t="shared" si="11"/>
        <v>02</v>
      </c>
    </row>
    <row r="303" spans="1:23" x14ac:dyDescent="0.35">
      <c r="A303" s="47"/>
      <c r="B303" s="47"/>
      <c r="C303" s="47"/>
      <c r="D303" s="76" t="s">
        <v>26</v>
      </c>
      <c r="E303" s="77"/>
      <c r="F303" s="76"/>
      <c r="G303" s="77"/>
      <c r="H303" s="76"/>
      <c r="I303" s="77"/>
      <c r="J303" s="47"/>
      <c r="K303" s="47"/>
      <c r="L303" s="78">
        <v>0</v>
      </c>
      <c r="M303" s="78"/>
      <c r="N303" s="79"/>
      <c r="O303" s="39" t="str">
        <f t="shared" si="9"/>
        <v>PLAN</v>
      </c>
      <c r="P303" s="76" t="s">
        <v>26</v>
      </c>
      <c r="Q303" s="77"/>
      <c r="R303" s="45"/>
      <c r="S303" s="49" t="str">
        <f t="shared" si="10"/>
        <v>01</v>
      </c>
      <c r="T303" s="50">
        <v>189</v>
      </c>
      <c r="U303" s="57" t="s">
        <v>162</v>
      </c>
      <c r="W303" s="50" t="str">
        <f t="shared" si="11"/>
        <v>02</v>
      </c>
    </row>
    <row r="304" spans="1:23" x14ac:dyDescent="0.35">
      <c r="A304" s="47"/>
      <c r="B304" s="47"/>
      <c r="C304" s="47"/>
      <c r="D304" s="76" t="s">
        <v>26</v>
      </c>
      <c r="E304" s="77"/>
      <c r="F304" s="76"/>
      <c r="G304" s="77"/>
      <c r="H304" s="76"/>
      <c r="I304" s="77"/>
      <c r="J304" s="47"/>
      <c r="K304" s="47"/>
      <c r="L304" s="78">
        <v>0</v>
      </c>
      <c r="M304" s="78"/>
      <c r="N304" s="79"/>
      <c r="O304" s="39" t="str">
        <f t="shared" si="9"/>
        <v>PLAN</v>
      </c>
      <c r="P304" s="76" t="s">
        <v>26</v>
      </c>
      <c r="Q304" s="77"/>
      <c r="R304" s="45"/>
      <c r="S304" s="49" t="str">
        <f t="shared" si="10"/>
        <v>01</v>
      </c>
      <c r="T304" s="50">
        <v>190</v>
      </c>
      <c r="U304" s="57" t="s">
        <v>162</v>
      </c>
      <c r="W304" s="50" t="str">
        <f t="shared" si="11"/>
        <v>02</v>
      </c>
    </row>
    <row r="305" spans="1:23" x14ac:dyDescent="0.35">
      <c r="A305" s="47"/>
      <c r="B305" s="47"/>
      <c r="C305" s="47"/>
      <c r="D305" s="76" t="s">
        <v>26</v>
      </c>
      <c r="E305" s="77"/>
      <c r="F305" s="76"/>
      <c r="G305" s="77"/>
      <c r="H305" s="76"/>
      <c r="I305" s="77"/>
      <c r="J305" s="47"/>
      <c r="K305" s="47"/>
      <c r="L305" s="78">
        <v>0</v>
      </c>
      <c r="M305" s="78"/>
      <c r="N305" s="79"/>
      <c r="O305" s="39" t="str">
        <f t="shared" si="9"/>
        <v>PLAN</v>
      </c>
      <c r="P305" s="76" t="s">
        <v>26</v>
      </c>
      <c r="Q305" s="77"/>
      <c r="R305" s="45"/>
      <c r="S305" s="49" t="str">
        <f t="shared" si="10"/>
        <v>01</v>
      </c>
      <c r="T305" s="50">
        <v>191</v>
      </c>
      <c r="U305" s="57" t="s">
        <v>162</v>
      </c>
      <c r="W305" s="50" t="str">
        <f t="shared" si="11"/>
        <v>02</v>
      </c>
    </row>
    <row r="306" spans="1:23" x14ac:dyDescent="0.35">
      <c r="A306" s="47"/>
      <c r="B306" s="47"/>
      <c r="C306" s="47"/>
      <c r="D306" s="76" t="s">
        <v>26</v>
      </c>
      <c r="E306" s="77"/>
      <c r="F306" s="76"/>
      <c r="G306" s="77"/>
      <c r="H306" s="76"/>
      <c r="I306" s="77"/>
      <c r="J306" s="47"/>
      <c r="K306" s="47"/>
      <c r="L306" s="78">
        <v>0</v>
      </c>
      <c r="M306" s="78"/>
      <c r="N306" s="79"/>
      <c r="O306" s="39" t="str">
        <f t="shared" si="9"/>
        <v>PLAN</v>
      </c>
      <c r="P306" s="76" t="s">
        <v>26</v>
      </c>
      <c r="Q306" s="77"/>
      <c r="R306" s="45"/>
      <c r="S306" s="49" t="str">
        <f t="shared" si="10"/>
        <v>01</v>
      </c>
      <c r="T306" s="50">
        <v>192</v>
      </c>
      <c r="U306" s="57" t="s">
        <v>162</v>
      </c>
      <c r="W306" s="50" t="str">
        <f t="shared" si="11"/>
        <v>02</v>
      </c>
    </row>
    <row r="307" spans="1:23" x14ac:dyDescent="0.35">
      <c r="A307" s="47"/>
      <c r="B307" s="47"/>
      <c r="C307" s="47"/>
      <c r="D307" s="76" t="s">
        <v>26</v>
      </c>
      <c r="E307" s="77"/>
      <c r="F307" s="76"/>
      <c r="G307" s="77"/>
      <c r="H307" s="76"/>
      <c r="I307" s="77"/>
      <c r="J307" s="47"/>
      <c r="K307" s="47"/>
      <c r="L307" s="78">
        <v>0</v>
      </c>
      <c r="M307" s="78"/>
      <c r="N307" s="79"/>
      <c r="O307" s="39" t="str">
        <f t="shared" si="9"/>
        <v>PLAN</v>
      </c>
      <c r="P307" s="76" t="s">
        <v>26</v>
      </c>
      <c r="Q307" s="77"/>
      <c r="R307" s="45"/>
      <c r="S307" s="49" t="str">
        <f t="shared" si="10"/>
        <v>01</v>
      </c>
      <c r="T307" s="50">
        <v>193</v>
      </c>
      <c r="U307" s="57" t="s">
        <v>162</v>
      </c>
      <c r="W307" s="50" t="str">
        <f t="shared" si="11"/>
        <v>02</v>
      </c>
    </row>
    <row r="308" spans="1:23" x14ac:dyDescent="0.35">
      <c r="A308" s="47"/>
      <c r="B308" s="47"/>
      <c r="C308" s="47"/>
      <c r="D308" s="76" t="s">
        <v>26</v>
      </c>
      <c r="E308" s="77"/>
      <c r="F308" s="76"/>
      <c r="G308" s="77"/>
      <c r="H308" s="76"/>
      <c r="I308" s="77"/>
      <c r="J308" s="47"/>
      <c r="K308" s="47"/>
      <c r="L308" s="78">
        <v>0</v>
      </c>
      <c r="M308" s="78"/>
      <c r="N308" s="79"/>
      <c r="O308" s="39" t="str">
        <f t="shared" si="9"/>
        <v>PLAN</v>
      </c>
      <c r="P308" s="76" t="s">
        <v>26</v>
      </c>
      <c r="Q308" s="77"/>
      <c r="R308" s="45"/>
      <c r="S308" s="49" t="str">
        <f t="shared" si="10"/>
        <v>01</v>
      </c>
      <c r="T308" s="50">
        <v>194</v>
      </c>
      <c r="U308" s="57" t="s">
        <v>162</v>
      </c>
      <c r="W308" s="50" t="str">
        <f t="shared" si="11"/>
        <v>02</v>
      </c>
    </row>
    <row r="309" spans="1:23" x14ac:dyDescent="0.35">
      <c r="A309" s="47"/>
      <c r="B309" s="47"/>
      <c r="C309" s="47"/>
      <c r="D309" s="76" t="s">
        <v>26</v>
      </c>
      <c r="E309" s="77"/>
      <c r="F309" s="76"/>
      <c r="G309" s="77"/>
      <c r="H309" s="76"/>
      <c r="I309" s="77"/>
      <c r="J309" s="47"/>
      <c r="K309" s="47"/>
      <c r="L309" s="78">
        <v>0</v>
      </c>
      <c r="M309" s="78"/>
      <c r="N309" s="79"/>
      <c r="O309" s="39" t="str">
        <f t="shared" si="9"/>
        <v>PLAN</v>
      </c>
      <c r="P309" s="76" t="s">
        <v>26</v>
      </c>
      <c r="Q309" s="77"/>
      <c r="R309" s="45"/>
      <c r="S309" s="49" t="str">
        <f t="shared" si="10"/>
        <v>01</v>
      </c>
      <c r="T309" s="50">
        <v>195</v>
      </c>
      <c r="U309" s="57" t="s">
        <v>162</v>
      </c>
      <c r="W309" s="50" t="str">
        <f t="shared" si="11"/>
        <v>02</v>
      </c>
    </row>
    <row r="310" spans="1:23" x14ac:dyDescent="0.35">
      <c r="A310" s="47"/>
      <c r="B310" s="47"/>
      <c r="C310" s="47"/>
      <c r="D310" s="76" t="s">
        <v>26</v>
      </c>
      <c r="E310" s="77"/>
      <c r="F310" s="76"/>
      <c r="G310" s="77"/>
      <c r="H310" s="76"/>
      <c r="I310" s="77"/>
      <c r="J310" s="47"/>
      <c r="K310" s="47"/>
      <c r="L310" s="78">
        <v>0</v>
      </c>
      <c r="M310" s="78"/>
      <c r="N310" s="79"/>
      <c r="O310" s="39" t="str">
        <f t="shared" si="9"/>
        <v>PLAN</v>
      </c>
      <c r="P310" s="76" t="s">
        <v>26</v>
      </c>
      <c r="Q310" s="77"/>
      <c r="R310" s="45"/>
      <c r="S310" s="49" t="str">
        <f t="shared" si="10"/>
        <v>01</v>
      </c>
      <c r="T310" s="50">
        <v>196</v>
      </c>
      <c r="U310" s="57" t="s">
        <v>162</v>
      </c>
      <c r="W310" s="50" t="str">
        <f t="shared" si="11"/>
        <v>02</v>
      </c>
    </row>
    <row r="311" spans="1:23" x14ac:dyDescent="0.35">
      <c r="A311" s="47"/>
      <c r="B311" s="47"/>
      <c r="C311" s="47"/>
      <c r="D311" s="76" t="s">
        <v>26</v>
      </c>
      <c r="E311" s="77"/>
      <c r="F311" s="76"/>
      <c r="G311" s="77"/>
      <c r="H311" s="76"/>
      <c r="I311" s="77"/>
      <c r="J311" s="47"/>
      <c r="K311" s="47"/>
      <c r="L311" s="78">
        <v>0</v>
      </c>
      <c r="M311" s="78"/>
      <c r="N311" s="79"/>
      <c r="O311" s="39" t="str">
        <f t="shared" si="9"/>
        <v>PLAN</v>
      </c>
      <c r="P311" s="76" t="s">
        <v>26</v>
      </c>
      <c r="Q311" s="77"/>
      <c r="R311" s="45"/>
      <c r="S311" s="49" t="str">
        <f t="shared" si="10"/>
        <v>01</v>
      </c>
      <c r="T311" s="50">
        <v>197</v>
      </c>
      <c r="U311" s="57" t="s">
        <v>162</v>
      </c>
      <c r="W311" s="50" t="str">
        <f t="shared" si="11"/>
        <v>02</v>
      </c>
    </row>
    <row r="312" spans="1:23" x14ac:dyDescent="0.35">
      <c r="A312" s="47"/>
      <c r="B312" s="47"/>
      <c r="C312" s="47"/>
      <c r="D312" s="76" t="s">
        <v>26</v>
      </c>
      <c r="E312" s="77"/>
      <c r="F312" s="76"/>
      <c r="G312" s="77"/>
      <c r="H312" s="76"/>
      <c r="I312" s="77"/>
      <c r="J312" s="47"/>
      <c r="K312" s="47"/>
      <c r="L312" s="78">
        <v>0</v>
      </c>
      <c r="M312" s="78"/>
      <c r="N312" s="79"/>
      <c r="O312" s="39" t="str">
        <f t="shared" si="9"/>
        <v>PLAN</v>
      </c>
      <c r="P312" s="76" t="s">
        <v>26</v>
      </c>
      <c r="Q312" s="77"/>
      <c r="R312" s="45"/>
      <c r="S312" s="49" t="str">
        <f t="shared" si="10"/>
        <v>01</v>
      </c>
      <c r="T312" s="50">
        <v>198</v>
      </c>
      <c r="U312" s="57" t="s">
        <v>162</v>
      </c>
      <c r="W312" s="50" t="str">
        <f t="shared" si="11"/>
        <v>02</v>
      </c>
    </row>
    <row r="313" spans="1:23" x14ac:dyDescent="0.35">
      <c r="A313" s="47"/>
      <c r="B313" s="47"/>
      <c r="C313" s="47"/>
      <c r="D313" s="76" t="s">
        <v>26</v>
      </c>
      <c r="E313" s="77"/>
      <c r="F313" s="76"/>
      <c r="G313" s="77"/>
      <c r="H313" s="76"/>
      <c r="I313" s="77"/>
      <c r="J313" s="47"/>
      <c r="K313" s="47"/>
      <c r="L313" s="78">
        <v>0</v>
      </c>
      <c r="M313" s="78"/>
      <c r="N313" s="79"/>
      <c r="O313" s="39" t="str">
        <f t="shared" si="9"/>
        <v>PLAN</v>
      </c>
      <c r="P313" s="76" t="s">
        <v>26</v>
      </c>
      <c r="Q313" s="77"/>
      <c r="R313" s="45"/>
      <c r="S313" s="49" t="str">
        <f t="shared" si="10"/>
        <v>01</v>
      </c>
      <c r="T313" s="50">
        <v>199</v>
      </c>
      <c r="U313" s="57" t="s">
        <v>162</v>
      </c>
      <c r="W313" s="50" t="str">
        <f t="shared" si="11"/>
        <v>02</v>
      </c>
    </row>
    <row r="314" spans="1:23" x14ac:dyDescent="0.35">
      <c r="A314" s="47"/>
      <c r="B314" s="47"/>
      <c r="C314" s="47"/>
      <c r="D314" s="76" t="s">
        <v>26</v>
      </c>
      <c r="E314" s="77"/>
      <c r="F314" s="76"/>
      <c r="G314" s="77"/>
      <c r="H314" s="76"/>
      <c r="I314" s="77"/>
      <c r="J314" s="47"/>
      <c r="K314" s="47"/>
      <c r="L314" s="78">
        <v>0</v>
      </c>
      <c r="M314" s="78"/>
      <c r="N314" s="79"/>
      <c r="O314" s="39" t="str">
        <f t="shared" si="9"/>
        <v>PLAN</v>
      </c>
      <c r="P314" s="76" t="s">
        <v>26</v>
      </c>
      <c r="Q314" s="77"/>
      <c r="R314" s="45"/>
      <c r="S314" s="49" t="str">
        <f t="shared" si="10"/>
        <v>01</v>
      </c>
      <c r="T314" s="50">
        <v>200</v>
      </c>
      <c r="U314" s="57" t="s">
        <v>162</v>
      </c>
      <c r="W314" s="50" t="str">
        <f t="shared" si="11"/>
        <v>02</v>
      </c>
    </row>
    <row r="315" spans="1:23" x14ac:dyDescent="0.35">
      <c r="A315" s="47"/>
      <c r="B315" s="47"/>
      <c r="C315" s="47"/>
      <c r="D315" s="76" t="s">
        <v>26</v>
      </c>
      <c r="E315" s="77"/>
      <c r="F315" s="76"/>
      <c r="G315" s="77"/>
      <c r="H315" s="76"/>
      <c r="I315" s="77"/>
      <c r="J315" s="47"/>
      <c r="K315" s="47"/>
      <c r="L315" s="78">
        <v>0</v>
      </c>
      <c r="M315" s="78"/>
      <c r="N315" s="79"/>
      <c r="O315" s="39" t="str">
        <f t="shared" si="9"/>
        <v>PLAN</v>
      </c>
      <c r="P315" s="76" t="s">
        <v>26</v>
      </c>
      <c r="Q315" s="77"/>
      <c r="R315" s="45"/>
      <c r="S315" s="49" t="str">
        <f t="shared" si="10"/>
        <v>01</v>
      </c>
      <c r="T315" s="50">
        <v>201</v>
      </c>
      <c r="U315" s="57" t="s">
        <v>162</v>
      </c>
      <c r="W315" s="50" t="str">
        <f t="shared" si="11"/>
        <v>02</v>
      </c>
    </row>
    <row r="316" spans="1:23" x14ac:dyDescent="0.35">
      <c r="A316" s="47"/>
      <c r="B316" s="47"/>
      <c r="C316" s="47"/>
      <c r="D316" s="76" t="s">
        <v>26</v>
      </c>
      <c r="E316" s="77"/>
      <c r="F316" s="76"/>
      <c r="G316" s="77"/>
      <c r="H316" s="76"/>
      <c r="I316" s="77"/>
      <c r="J316" s="47"/>
      <c r="K316" s="47"/>
      <c r="L316" s="78">
        <v>0</v>
      </c>
      <c r="M316" s="78"/>
      <c r="N316" s="79"/>
      <c r="O316" s="39" t="str">
        <f t="shared" si="9"/>
        <v>PLAN</v>
      </c>
      <c r="P316" s="76" t="s">
        <v>26</v>
      </c>
      <c r="Q316" s="77"/>
      <c r="R316" s="45"/>
      <c r="S316" s="49" t="str">
        <f t="shared" si="10"/>
        <v>01</v>
      </c>
      <c r="T316" s="50">
        <v>202</v>
      </c>
      <c r="U316" s="57" t="s">
        <v>162</v>
      </c>
      <c r="W316" s="50" t="str">
        <f t="shared" si="11"/>
        <v>02</v>
      </c>
    </row>
    <row r="317" spans="1:23" x14ac:dyDescent="0.35">
      <c r="A317" s="47"/>
      <c r="B317" s="47"/>
      <c r="C317" s="47"/>
      <c r="D317" s="76" t="s">
        <v>26</v>
      </c>
      <c r="E317" s="77"/>
      <c r="F317" s="76"/>
      <c r="G317" s="77"/>
      <c r="H317" s="76"/>
      <c r="I317" s="77"/>
      <c r="J317" s="47"/>
      <c r="K317" s="47"/>
      <c r="L317" s="78">
        <v>0</v>
      </c>
      <c r="M317" s="78"/>
      <c r="N317" s="79"/>
      <c r="O317" s="39" t="str">
        <f t="shared" si="9"/>
        <v>PLAN</v>
      </c>
      <c r="P317" s="76" t="s">
        <v>26</v>
      </c>
      <c r="Q317" s="77"/>
      <c r="R317" s="45"/>
      <c r="S317" s="49" t="str">
        <f t="shared" si="10"/>
        <v>01</v>
      </c>
      <c r="T317" s="50">
        <v>203</v>
      </c>
      <c r="U317" s="57" t="s">
        <v>162</v>
      </c>
      <c r="W317" s="50" t="str">
        <f t="shared" si="11"/>
        <v>02</v>
      </c>
    </row>
    <row r="318" spans="1:23" x14ac:dyDescent="0.35">
      <c r="A318" s="47"/>
      <c r="B318" s="47"/>
      <c r="C318" s="47"/>
      <c r="D318" s="76" t="s">
        <v>26</v>
      </c>
      <c r="E318" s="77"/>
      <c r="F318" s="76"/>
      <c r="G318" s="77"/>
      <c r="H318" s="76"/>
      <c r="I318" s="77"/>
      <c r="J318" s="47"/>
      <c r="K318" s="47"/>
      <c r="L318" s="78">
        <v>0</v>
      </c>
      <c r="M318" s="78"/>
      <c r="N318" s="79"/>
      <c r="O318" s="39" t="str">
        <f t="shared" si="9"/>
        <v>PLAN</v>
      </c>
      <c r="P318" s="76" t="s">
        <v>26</v>
      </c>
      <c r="Q318" s="77"/>
      <c r="R318" s="45"/>
      <c r="S318" s="49" t="str">
        <f t="shared" si="10"/>
        <v>01</v>
      </c>
      <c r="T318" s="50">
        <v>204</v>
      </c>
      <c r="U318" s="57" t="s">
        <v>162</v>
      </c>
      <c r="W318" s="50" t="str">
        <f t="shared" si="11"/>
        <v>02</v>
      </c>
    </row>
    <row r="319" spans="1:23" x14ac:dyDescent="0.35">
      <c r="A319" s="47"/>
      <c r="B319" s="47"/>
      <c r="C319" s="47"/>
      <c r="D319" s="76" t="s">
        <v>26</v>
      </c>
      <c r="E319" s="77"/>
      <c r="F319" s="76"/>
      <c r="G319" s="77"/>
      <c r="H319" s="76"/>
      <c r="I319" s="77"/>
      <c r="J319" s="47"/>
      <c r="K319" s="47"/>
      <c r="L319" s="78">
        <v>0</v>
      </c>
      <c r="M319" s="78"/>
      <c r="N319" s="79"/>
      <c r="O319" s="39" t="str">
        <f t="shared" si="9"/>
        <v>PLAN</v>
      </c>
      <c r="P319" s="76" t="s">
        <v>26</v>
      </c>
      <c r="Q319" s="77"/>
      <c r="R319" s="45"/>
      <c r="S319" s="49" t="str">
        <f t="shared" si="10"/>
        <v>01</v>
      </c>
      <c r="T319" s="50">
        <v>205</v>
      </c>
      <c r="U319" s="57" t="s">
        <v>162</v>
      </c>
      <c r="W319" s="50" t="str">
        <f t="shared" si="11"/>
        <v>02</v>
      </c>
    </row>
    <row r="320" spans="1:23" x14ac:dyDescent="0.35">
      <c r="A320" s="47"/>
      <c r="B320" s="47"/>
      <c r="C320" s="47"/>
      <c r="D320" s="76" t="s">
        <v>26</v>
      </c>
      <c r="E320" s="77"/>
      <c r="F320" s="76"/>
      <c r="G320" s="77"/>
      <c r="H320" s="76"/>
      <c r="I320" s="77"/>
      <c r="J320" s="47"/>
      <c r="K320" s="47"/>
      <c r="L320" s="78">
        <v>0</v>
      </c>
      <c r="M320" s="78"/>
      <c r="N320" s="79"/>
      <c r="O320" s="39" t="str">
        <f t="shared" si="9"/>
        <v>PLAN</v>
      </c>
      <c r="P320" s="76" t="s">
        <v>26</v>
      </c>
      <c r="Q320" s="77"/>
      <c r="R320" s="45"/>
      <c r="S320" s="49" t="str">
        <f t="shared" si="10"/>
        <v>01</v>
      </c>
      <c r="T320" s="50">
        <v>206</v>
      </c>
      <c r="U320" s="57" t="s">
        <v>162</v>
      </c>
      <c r="W320" s="50" t="str">
        <f t="shared" si="11"/>
        <v>02</v>
      </c>
    </row>
    <row r="321" spans="1:23" x14ac:dyDescent="0.35">
      <c r="A321" s="47"/>
      <c r="B321" s="47"/>
      <c r="C321" s="47"/>
      <c r="D321" s="76" t="s">
        <v>26</v>
      </c>
      <c r="E321" s="77"/>
      <c r="F321" s="76"/>
      <c r="G321" s="77"/>
      <c r="H321" s="76"/>
      <c r="I321" s="77"/>
      <c r="J321" s="47"/>
      <c r="K321" s="47"/>
      <c r="L321" s="78">
        <v>0</v>
      </c>
      <c r="M321" s="78"/>
      <c r="N321" s="79"/>
      <c r="O321" s="39" t="str">
        <f t="shared" si="9"/>
        <v>PLAN</v>
      </c>
      <c r="P321" s="76" t="s">
        <v>26</v>
      </c>
      <c r="Q321" s="77"/>
      <c r="R321" s="45"/>
      <c r="S321" s="49" t="str">
        <f t="shared" si="10"/>
        <v>01</v>
      </c>
      <c r="T321" s="50">
        <v>207</v>
      </c>
      <c r="U321" s="57" t="s">
        <v>162</v>
      </c>
      <c r="W321" s="50" t="str">
        <f t="shared" si="11"/>
        <v>02</v>
      </c>
    </row>
    <row r="322" spans="1:23" x14ac:dyDescent="0.35">
      <c r="A322" s="47"/>
      <c r="B322" s="47"/>
      <c r="C322" s="47"/>
      <c r="D322" s="76" t="s">
        <v>26</v>
      </c>
      <c r="E322" s="77"/>
      <c r="F322" s="76"/>
      <c r="G322" s="77"/>
      <c r="H322" s="76"/>
      <c r="I322" s="77"/>
      <c r="J322" s="47"/>
      <c r="K322" s="47"/>
      <c r="L322" s="78">
        <v>0</v>
      </c>
      <c r="M322" s="78"/>
      <c r="N322" s="79"/>
      <c r="O322" s="39" t="str">
        <f t="shared" si="9"/>
        <v>PLAN</v>
      </c>
      <c r="P322" s="76" t="s">
        <v>26</v>
      </c>
      <c r="Q322" s="77"/>
      <c r="R322" s="45"/>
      <c r="S322" s="49" t="str">
        <f t="shared" si="10"/>
        <v>01</v>
      </c>
      <c r="T322" s="50">
        <v>208</v>
      </c>
      <c r="U322" s="57" t="s">
        <v>162</v>
      </c>
      <c r="W322" s="50" t="str">
        <f t="shared" si="11"/>
        <v>02</v>
      </c>
    </row>
    <row r="323" spans="1:23" x14ac:dyDescent="0.35">
      <c r="A323" s="47"/>
      <c r="B323" s="47"/>
      <c r="C323" s="47"/>
      <c r="D323" s="76" t="s">
        <v>26</v>
      </c>
      <c r="E323" s="77"/>
      <c r="F323" s="76"/>
      <c r="G323" s="77"/>
      <c r="H323" s="76"/>
      <c r="I323" s="77"/>
      <c r="J323" s="47"/>
      <c r="K323" s="47"/>
      <c r="L323" s="78">
        <v>0</v>
      </c>
      <c r="M323" s="78"/>
      <c r="N323" s="79"/>
      <c r="O323" s="39" t="str">
        <f t="shared" si="9"/>
        <v>PLAN</v>
      </c>
      <c r="P323" s="76" t="s">
        <v>26</v>
      </c>
      <c r="Q323" s="77"/>
      <c r="R323" s="45"/>
      <c r="S323" s="49" t="str">
        <f t="shared" si="10"/>
        <v>01</v>
      </c>
      <c r="T323" s="50">
        <v>209</v>
      </c>
      <c r="U323" s="57" t="s">
        <v>162</v>
      </c>
      <c r="W323" s="50" t="str">
        <f t="shared" si="11"/>
        <v>02</v>
      </c>
    </row>
    <row r="324" spans="1:23" x14ac:dyDescent="0.35">
      <c r="A324" s="47"/>
      <c r="B324" s="47"/>
      <c r="C324" s="47"/>
      <c r="D324" s="76" t="s">
        <v>26</v>
      </c>
      <c r="E324" s="77"/>
      <c r="F324" s="76"/>
      <c r="G324" s="77"/>
      <c r="H324" s="76"/>
      <c r="I324" s="77"/>
      <c r="J324" s="47"/>
      <c r="K324" s="47"/>
      <c r="L324" s="78">
        <v>0</v>
      </c>
      <c r="M324" s="78"/>
      <c r="N324" s="79"/>
      <c r="O324" s="39" t="str">
        <f t="shared" si="9"/>
        <v>PLAN</v>
      </c>
      <c r="P324" s="76" t="s">
        <v>26</v>
      </c>
      <c r="Q324" s="77"/>
      <c r="R324" s="45"/>
      <c r="S324" s="49" t="str">
        <f t="shared" si="10"/>
        <v>01</v>
      </c>
      <c r="T324" s="50">
        <v>210</v>
      </c>
      <c r="U324" s="57" t="s">
        <v>162</v>
      </c>
      <c r="W324" s="50" t="str">
        <f t="shared" si="11"/>
        <v>02</v>
      </c>
    </row>
    <row r="325" spans="1:23" x14ac:dyDescent="0.35">
      <c r="A325" s="47"/>
      <c r="B325" s="47"/>
      <c r="C325" s="47"/>
      <c r="D325" s="76" t="s">
        <v>26</v>
      </c>
      <c r="E325" s="77"/>
      <c r="F325" s="76"/>
      <c r="G325" s="77"/>
      <c r="H325" s="76"/>
      <c r="I325" s="77"/>
      <c r="J325" s="47"/>
      <c r="K325" s="47"/>
      <c r="L325" s="78">
        <v>0</v>
      </c>
      <c r="M325" s="78"/>
      <c r="N325" s="79"/>
      <c r="O325" s="39" t="str">
        <f t="shared" si="9"/>
        <v>PLAN</v>
      </c>
      <c r="P325" s="76" t="s">
        <v>26</v>
      </c>
      <c r="Q325" s="77"/>
      <c r="R325" s="45"/>
      <c r="S325" s="49" t="str">
        <f t="shared" si="10"/>
        <v>01</v>
      </c>
      <c r="T325" s="50">
        <v>211</v>
      </c>
      <c r="U325" s="57" t="s">
        <v>162</v>
      </c>
      <c r="W325" s="50" t="str">
        <f t="shared" si="11"/>
        <v>02</v>
      </c>
    </row>
    <row r="326" spans="1:23" x14ac:dyDescent="0.35">
      <c r="A326" s="47"/>
      <c r="B326" s="47"/>
      <c r="C326" s="47"/>
      <c r="D326" s="76" t="s">
        <v>26</v>
      </c>
      <c r="E326" s="77"/>
      <c r="F326" s="76"/>
      <c r="G326" s="77"/>
      <c r="H326" s="76"/>
      <c r="I326" s="77"/>
      <c r="J326" s="47"/>
      <c r="K326" s="47"/>
      <c r="L326" s="78">
        <v>0</v>
      </c>
      <c r="M326" s="78"/>
      <c r="N326" s="79"/>
      <c r="O326" s="39" t="str">
        <f t="shared" si="9"/>
        <v>PLAN</v>
      </c>
      <c r="P326" s="76" t="s">
        <v>26</v>
      </c>
      <c r="Q326" s="77"/>
      <c r="R326" s="45"/>
      <c r="S326" s="49" t="str">
        <f t="shared" si="10"/>
        <v>01</v>
      </c>
      <c r="T326" s="50">
        <v>212</v>
      </c>
      <c r="U326" s="57" t="s">
        <v>162</v>
      </c>
      <c r="W326" s="50" t="str">
        <f t="shared" si="11"/>
        <v>02</v>
      </c>
    </row>
    <row r="327" spans="1:23" x14ac:dyDescent="0.35">
      <c r="A327" s="47"/>
      <c r="B327" s="47"/>
      <c r="C327" s="47"/>
      <c r="D327" s="76" t="s">
        <v>26</v>
      </c>
      <c r="E327" s="77"/>
      <c r="F327" s="76"/>
      <c r="G327" s="77"/>
      <c r="H327" s="76"/>
      <c r="I327" s="77"/>
      <c r="J327" s="47"/>
      <c r="K327" s="47"/>
      <c r="L327" s="78">
        <v>0</v>
      </c>
      <c r="M327" s="78"/>
      <c r="N327" s="79"/>
      <c r="O327" s="39" t="str">
        <f t="shared" si="9"/>
        <v>PLAN</v>
      </c>
      <c r="P327" s="76" t="s">
        <v>26</v>
      </c>
      <c r="Q327" s="77"/>
      <c r="R327" s="45"/>
      <c r="S327" s="49" t="str">
        <f t="shared" si="10"/>
        <v>01</v>
      </c>
      <c r="T327" s="50">
        <v>213</v>
      </c>
      <c r="U327" s="57" t="s">
        <v>162</v>
      </c>
      <c r="W327" s="50" t="str">
        <f t="shared" si="11"/>
        <v>02</v>
      </c>
    </row>
    <row r="328" spans="1:23" x14ac:dyDescent="0.35">
      <c r="A328" s="47"/>
      <c r="B328" s="47"/>
      <c r="C328" s="47"/>
      <c r="D328" s="76" t="s">
        <v>26</v>
      </c>
      <c r="E328" s="77"/>
      <c r="F328" s="76"/>
      <c r="G328" s="77"/>
      <c r="H328" s="76"/>
      <c r="I328" s="77"/>
      <c r="J328" s="47"/>
      <c r="K328" s="47"/>
      <c r="L328" s="78">
        <v>0</v>
      </c>
      <c r="M328" s="78"/>
      <c r="N328" s="79"/>
      <c r="O328" s="39" t="str">
        <f t="shared" si="9"/>
        <v>PLAN</v>
      </c>
      <c r="P328" s="76" t="s">
        <v>26</v>
      </c>
      <c r="Q328" s="77"/>
      <c r="R328" s="45"/>
      <c r="S328" s="49" t="str">
        <f t="shared" si="10"/>
        <v>01</v>
      </c>
      <c r="T328" s="50">
        <v>214</v>
      </c>
      <c r="U328" s="57" t="s">
        <v>162</v>
      </c>
      <c r="W328" s="50" t="str">
        <f t="shared" si="11"/>
        <v>02</v>
      </c>
    </row>
    <row r="329" spans="1:23" x14ac:dyDescent="0.35">
      <c r="A329" s="47"/>
      <c r="B329" s="47"/>
      <c r="C329" s="47"/>
      <c r="D329" s="76" t="s">
        <v>26</v>
      </c>
      <c r="E329" s="77"/>
      <c r="F329" s="76"/>
      <c r="G329" s="77"/>
      <c r="H329" s="76"/>
      <c r="I329" s="77"/>
      <c r="J329" s="47"/>
      <c r="K329" s="47"/>
      <c r="L329" s="78">
        <v>0</v>
      </c>
      <c r="M329" s="78"/>
      <c r="N329" s="79"/>
      <c r="O329" s="39" t="str">
        <f t="shared" si="9"/>
        <v>PLAN</v>
      </c>
      <c r="P329" s="76" t="s">
        <v>26</v>
      </c>
      <c r="Q329" s="77"/>
      <c r="R329" s="45"/>
      <c r="S329" s="49" t="str">
        <f t="shared" si="10"/>
        <v>01</v>
      </c>
      <c r="T329" s="50">
        <v>215</v>
      </c>
      <c r="U329" s="57" t="s">
        <v>162</v>
      </c>
      <c r="W329" s="50" t="str">
        <f t="shared" si="11"/>
        <v>02</v>
      </c>
    </row>
    <row r="330" spans="1:23" x14ac:dyDescent="0.35">
      <c r="A330" s="47"/>
      <c r="B330" s="47"/>
      <c r="C330" s="47"/>
      <c r="D330" s="76" t="s">
        <v>26</v>
      </c>
      <c r="E330" s="77"/>
      <c r="F330" s="76"/>
      <c r="G330" s="77"/>
      <c r="H330" s="76"/>
      <c r="I330" s="77"/>
      <c r="J330" s="47"/>
      <c r="K330" s="47"/>
      <c r="L330" s="78">
        <v>0</v>
      </c>
      <c r="M330" s="78"/>
      <c r="N330" s="79"/>
      <c r="O330" s="39" t="str">
        <f t="shared" si="9"/>
        <v>PLAN</v>
      </c>
      <c r="P330" s="76" t="s">
        <v>26</v>
      </c>
      <c r="Q330" s="77"/>
      <c r="R330" s="45"/>
      <c r="S330" s="49" t="str">
        <f t="shared" si="10"/>
        <v>01</v>
      </c>
      <c r="T330" s="50">
        <v>216</v>
      </c>
      <c r="U330" s="57" t="s">
        <v>162</v>
      </c>
      <c r="W330" s="50" t="str">
        <f t="shared" si="11"/>
        <v>02</v>
      </c>
    </row>
    <row r="331" spans="1:23" x14ac:dyDescent="0.35">
      <c r="A331" s="47"/>
      <c r="B331" s="47"/>
      <c r="C331" s="47"/>
      <c r="D331" s="76" t="s">
        <v>26</v>
      </c>
      <c r="E331" s="77"/>
      <c r="F331" s="76"/>
      <c r="G331" s="77"/>
      <c r="H331" s="76"/>
      <c r="I331" s="77"/>
      <c r="J331" s="47"/>
      <c r="K331" s="47"/>
      <c r="L331" s="78">
        <v>0</v>
      </c>
      <c r="M331" s="78"/>
      <c r="N331" s="79"/>
      <c r="O331" s="39" t="str">
        <f t="shared" si="9"/>
        <v>PLAN</v>
      </c>
      <c r="P331" s="76" t="s">
        <v>26</v>
      </c>
      <c r="Q331" s="77"/>
      <c r="R331" s="45"/>
      <c r="S331" s="49" t="str">
        <f t="shared" si="10"/>
        <v>01</v>
      </c>
      <c r="T331" s="50">
        <v>217</v>
      </c>
      <c r="U331" s="57" t="s">
        <v>162</v>
      </c>
      <c r="W331" s="50" t="str">
        <f t="shared" si="11"/>
        <v>02</v>
      </c>
    </row>
    <row r="332" spans="1:23" x14ac:dyDescent="0.35">
      <c r="A332" s="47"/>
      <c r="B332" s="47"/>
      <c r="C332" s="47"/>
      <c r="D332" s="76" t="s">
        <v>26</v>
      </c>
      <c r="E332" s="77"/>
      <c r="F332" s="76"/>
      <c r="G332" s="77"/>
      <c r="H332" s="76"/>
      <c r="I332" s="77"/>
      <c r="J332" s="47"/>
      <c r="K332" s="47"/>
      <c r="L332" s="78">
        <v>0</v>
      </c>
      <c r="M332" s="78"/>
      <c r="N332" s="79"/>
      <c r="O332" s="39" t="str">
        <f t="shared" si="9"/>
        <v>PLAN</v>
      </c>
      <c r="P332" s="76" t="s">
        <v>26</v>
      </c>
      <c r="Q332" s="77"/>
      <c r="R332" s="45"/>
      <c r="S332" s="49" t="str">
        <f t="shared" si="10"/>
        <v>01</v>
      </c>
      <c r="T332" s="50">
        <v>218</v>
      </c>
      <c r="U332" s="57" t="s">
        <v>162</v>
      </c>
      <c r="W332" s="50" t="str">
        <f t="shared" si="11"/>
        <v>02</v>
      </c>
    </row>
    <row r="333" spans="1:23" x14ac:dyDescent="0.35">
      <c r="A333" s="47"/>
      <c r="B333" s="47"/>
      <c r="C333" s="47"/>
      <c r="D333" s="76" t="s">
        <v>26</v>
      </c>
      <c r="E333" s="77"/>
      <c r="F333" s="76"/>
      <c r="G333" s="77"/>
      <c r="H333" s="76"/>
      <c r="I333" s="77"/>
      <c r="J333" s="47"/>
      <c r="K333" s="47"/>
      <c r="L333" s="78">
        <v>0</v>
      </c>
      <c r="M333" s="78"/>
      <c r="N333" s="79"/>
      <c r="O333" s="39" t="str">
        <f t="shared" si="9"/>
        <v>PLAN</v>
      </c>
      <c r="P333" s="76" t="s">
        <v>26</v>
      </c>
      <c r="Q333" s="77"/>
      <c r="R333" s="45"/>
      <c r="S333" s="49" t="str">
        <f t="shared" si="10"/>
        <v>01</v>
      </c>
      <c r="T333" s="50">
        <v>219</v>
      </c>
      <c r="U333" s="57" t="s">
        <v>162</v>
      </c>
      <c r="W333" s="50" t="str">
        <f t="shared" si="11"/>
        <v>02</v>
      </c>
    </row>
    <row r="334" spans="1:23" x14ac:dyDescent="0.35">
      <c r="A334" s="47"/>
      <c r="B334" s="47"/>
      <c r="C334" s="47"/>
      <c r="D334" s="76" t="s">
        <v>26</v>
      </c>
      <c r="E334" s="77"/>
      <c r="F334" s="76"/>
      <c r="G334" s="77"/>
      <c r="H334" s="76"/>
      <c r="I334" s="77"/>
      <c r="J334" s="47"/>
      <c r="K334" s="47"/>
      <c r="L334" s="78">
        <v>0</v>
      </c>
      <c r="M334" s="78"/>
      <c r="N334" s="79"/>
      <c r="O334" s="39" t="str">
        <f t="shared" si="9"/>
        <v>PLAN</v>
      </c>
      <c r="P334" s="76" t="s">
        <v>26</v>
      </c>
      <c r="Q334" s="77"/>
      <c r="R334" s="45"/>
      <c r="S334" s="49" t="str">
        <f t="shared" si="10"/>
        <v>01</v>
      </c>
      <c r="T334" s="50">
        <v>220</v>
      </c>
      <c r="U334" s="57" t="s">
        <v>162</v>
      </c>
      <c r="W334" s="50" t="str">
        <f t="shared" si="11"/>
        <v>02</v>
      </c>
    </row>
    <row r="335" spans="1:23" x14ac:dyDescent="0.35">
      <c r="A335" s="47"/>
      <c r="B335" s="47"/>
      <c r="C335" s="47"/>
      <c r="D335" s="76" t="s">
        <v>26</v>
      </c>
      <c r="E335" s="77"/>
      <c r="F335" s="76"/>
      <c r="G335" s="77"/>
      <c r="H335" s="76"/>
      <c r="I335" s="77"/>
      <c r="J335" s="47"/>
      <c r="K335" s="47"/>
      <c r="L335" s="78">
        <v>0</v>
      </c>
      <c r="M335" s="78"/>
      <c r="N335" s="79"/>
      <c r="O335" s="39" t="str">
        <f t="shared" si="9"/>
        <v>PLAN</v>
      </c>
      <c r="P335" s="76" t="s">
        <v>26</v>
      </c>
      <c r="Q335" s="77"/>
      <c r="R335" s="45"/>
      <c r="S335" s="49" t="str">
        <f t="shared" si="10"/>
        <v>01</v>
      </c>
      <c r="T335" s="50">
        <v>221</v>
      </c>
      <c r="U335" s="57" t="s">
        <v>162</v>
      </c>
      <c r="W335" s="50" t="str">
        <f t="shared" si="11"/>
        <v>02</v>
      </c>
    </row>
    <row r="336" spans="1:23" x14ac:dyDescent="0.35">
      <c r="A336" s="47"/>
      <c r="B336" s="47"/>
      <c r="C336" s="47"/>
      <c r="D336" s="76" t="s">
        <v>26</v>
      </c>
      <c r="E336" s="77"/>
      <c r="F336" s="76"/>
      <c r="G336" s="77"/>
      <c r="H336" s="76"/>
      <c r="I336" s="77"/>
      <c r="J336" s="47"/>
      <c r="K336" s="47"/>
      <c r="L336" s="78">
        <v>0</v>
      </c>
      <c r="M336" s="78"/>
      <c r="N336" s="79"/>
      <c r="O336" s="39" t="str">
        <f t="shared" si="9"/>
        <v>PLAN</v>
      </c>
      <c r="P336" s="76" t="s">
        <v>26</v>
      </c>
      <c r="Q336" s="77"/>
      <c r="R336" s="45"/>
      <c r="S336" s="49" t="str">
        <f t="shared" si="10"/>
        <v>01</v>
      </c>
      <c r="T336" s="50">
        <v>222</v>
      </c>
      <c r="U336" s="57" t="s">
        <v>162</v>
      </c>
      <c r="W336" s="50" t="str">
        <f t="shared" si="11"/>
        <v>02</v>
      </c>
    </row>
    <row r="337" spans="1:23" x14ac:dyDescent="0.35">
      <c r="A337" s="47"/>
      <c r="B337" s="47"/>
      <c r="C337" s="47"/>
      <c r="D337" s="76" t="s">
        <v>26</v>
      </c>
      <c r="E337" s="77"/>
      <c r="F337" s="76"/>
      <c r="G337" s="77"/>
      <c r="H337" s="76"/>
      <c r="I337" s="77"/>
      <c r="J337" s="47"/>
      <c r="K337" s="47"/>
      <c r="L337" s="78">
        <v>0</v>
      </c>
      <c r="M337" s="78"/>
      <c r="N337" s="79"/>
      <c r="O337" s="39" t="str">
        <f t="shared" si="9"/>
        <v>PLAN</v>
      </c>
      <c r="P337" s="76" t="s">
        <v>26</v>
      </c>
      <c r="Q337" s="77"/>
      <c r="R337" s="45"/>
      <c r="S337" s="49" t="str">
        <f t="shared" si="10"/>
        <v>01</v>
      </c>
      <c r="T337" s="50">
        <v>223</v>
      </c>
      <c r="U337" s="57" t="s">
        <v>162</v>
      </c>
      <c r="W337" s="50" t="str">
        <f t="shared" si="11"/>
        <v>02</v>
      </c>
    </row>
    <row r="338" spans="1:23" x14ac:dyDescent="0.35">
      <c r="A338" s="47"/>
      <c r="B338" s="47"/>
      <c r="C338" s="47"/>
      <c r="D338" s="76" t="s">
        <v>26</v>
      </c>
      <c r="E338" s="77"/>
      <c r="F338" s="76"/>
      <c r="G338" s="77"/>
      <c r="H338" s="76"/>
      <c r="I338" s="77"/>
      <c r="J338" s="47"/>
      <c r="K338" s="47"/>
      <c r="L338" s="78">
        <v>0</v>
      </c>
      <c r="M338" s="78"/>
      <c r="N338" s="79"/>
      <c r="O338" s="39" t="str">
        <f t="shared" si="9"/>
        <v>PLAN</v>
      </c>
      <c r="P338" s="76" t="s">
        <v>26</v>
      </c>
      <c r="Q338" s="77"/>
      <c r="R338" s="45"/>
      <c r="S338" s="49" t="str">
        <f t="shared" si="10"/>
        <v>01</v>
      </c>
      <c r="T338" s="50">
        <v>224</v>
      </c>
      <c r="U338" s="57" t="s">
        <v>162</v>
      </c>
      <c r="W338" s="50" t="str">
        <f t="shared" si="11"/>
        <v>02</v>
      </c>
    </row>
    <row r="339" spans="1:23" x14ac:dyDescent="0.35">
      <c r="A339" s="47"/>
      <c r="B339" s="47"/>
      <c r="C339" s="47"/>
      <c r="D339" s="76" t="s">
        <v>26</v>
      </c>
      <c r="E339" s="77"/>
      <c r="F339" s="76"/>
      <c r="G339" s="77"/>
      <c r="H339" s="76"/>
      <c r="I339" s="77"/>
      <c r="J339" s="47"/>
      <c r="K339" s="47"/>
      <c r="L339" s="78">
        <v>0</v>
      </c>
      <c r="M339" s="78"/>
      <c r="N339" s="79"/>
      <c r="O339" s="39" t="str">
        <f t="shared" si="9"/>
        <v>PLAN</v>
      </c>
      <c r="P339" s="76" t="s">
        <v>26</v>
      </c>
      <c r="Q339" s="77"/>
      <c r="R339" s="45"/>
      <c r="S339" s="49" t="str">
        <f t="shared" si="10"/>
        <v>01</v>
      </c>
      <c r="T339" s="50">
        <v>225</v>
      </c>
      <c r="U339" s="57" t="s">
        <v>162</v>
      </c>
      <c r="W339" s="50" t="str">
        <f t="shared" si="11"/>
        <v>02</v>
      </c>
    </row>
    <row r="340" spans="1:23" x14ac:dyDescent="0.35">
      <c r="A340" s="47"/>
      <c r="B340" s="47"/>
      <c r="C340" s="47"/>
      <c r="D340" s="76" t="s">
        <v>26</v>
      </c>
      <c r="E340" s="77"/>
      <c r="F340" s="76"/>
      <c r="G340" s="77"/>
      <c r="H340" s="76"/>
      <c r="I340" s="77"/>
      <c r="J340" s="47"/>
      <c r="K340" s="47"/>
      <c r="L340" s="78">
        <v>0</v>
      </c>
      <c r="M340" s="78"/>
      <c r="N340" s="79"/>
      <c r="O340" s="39" t="str">
        <f t="shared" si="9"/>
        <v>PLAN</v>
      </c>
      <c r="P340" s="76" t="s">
        <v>26</v>
      </c>
      <c r="Q340" s="77"/>
      <c r="R340" s="45"/>
      <c r="S340" s="49" t="str">
        <f t="shared" si="10"/>
        <v>01</v>
      </c>
      <c r="T340" s="50">
        <v>226</v>
      </c>
      <c r="U340" s="57" t="s">
        <v>162</v>
      </c>
      <c r="W340" s="50" t="str">
        <f t="shared" si="11"/>
        <v>02</v>
      </c>
    </row>
    <row r="341" spans="1:23" x14ac:dyDescent="0.35">
      <c r="A341" s="47"/>
      <c r="B341" s="47"/>
      <c r="C341" s="47"/>
      <c r="D341" s="76" t="s">
        <v>26</v>
      </c>
      <c r="E341" s="77"/>
      <c r="F341" s="76"/>
      <c r="G341" s="77"/>
      <c r="H341" s="76"/>
      <c r="I341" s="77"/>
      <c r="J341" s="47"/>
      <c r="K341" s="47"/>
      <c r="L341" s="78">
        <v>0</v>
      </c>
      <c r="M341" s="78"/>
      <c r="N341" s="79"/>
      <c r="O341" s="39" t="str">
        <f t="shared" si="9"/>
        <v>PLAN</v>
      </c>
      <c r="P341" s="76" t="s">
        <v>26</v>
      </c>
      <c r="Q341" s="77"/>
      <c r="R341" s="45"/>
      <c r="S341" s="49" t="str">
        <f t="shared" si="10"/>
        <v>01</v>
      </c>
      <c r="T341" s="50">
        <v>227</v>
      </c>
      <c r="U341" s="57" t="s">
        <v>162</v>
      </c>
      <c r="W341" s="50" t="str">
        <f t="shared" si="11"/>
        <v>02</v>
      </c>
    </row>
    <row r="342" spans="1:23" x14ac:dyDescent="0.35">
      <c r="A342" s="47"/>
      <c r="B342" s="47"/>
      <c r="C342" s="47"/>
      <c r="D342" s="76" t="s">
        <v>26</v>
      </c>
      <c r="E342" s="77"/>
      <c r="F342" s="76"/>
      <c r="G342" s="77"/>
      <c r="H342" s="76"/>
      <c r="I342" s="77"/>
      <c r="J342" s="47"/>
      <c r="K342" s="47"/>
      <c r="L342" s="78">
        <v>0</v>
      </c>
      <c r="M342" s="78"/>
      <c r="N342" s="79"/>
      <c r="O342" s="39" t="str">
        <f t="shared" si="9"/>
        <v>PLAN</v>
      </c>
      <c r="P342" s="76" t="s">
        <v>26</v>
      </c>
      <c r="Q342" s="77"/>
      <c r="R342" s="45"/>
      <c r="S342" s="49" t="str">
        <f t="shared" si="10"/>
        <v>01</v>
      </c>
      <c r="T342" s="50">
        <v>228</v>
      </c>
      <c r="U342" s="57" t="s">
        <v>162</v>
      </c>
      <c r="W342" s="50" t="str">
        <f t="shared" si="11"/>
        <v>02</v>
      </c>
    </row>
    <row r="343" spans="1:23" x14ac:dyDescent="0.35">
      <c r="A343" s="47"/>
      <c r="B343" s="47"/>
      <c r="C343" s="47"/>
      <c r="D343" s="76" t="s">
        <v>26</v>
      </c>
      <c r="E343" s="77"/>
      <c r="F343" s="76"/>
      <c r="G343" s="77"/>
      <c r="H343" s="76"/>
      <c r="I343" s="77"/>
      <c r="J343" s="47"/>
      <c r="K343" s="47"/>
      <c r="L343" s="78">
        <v>0</v>
      </c>
      <c r="M343" s="78"/>
      <c r="N343" s="79"/>
      <c r="O343" s="39" t="str">
        <f t="shared" si="9"/>
        <v>PLAN</v>
      </c>
      <c r="P343" s="76" t="s">
        <v>26</v>
      </c>
      <c r="Q343" s="77"/>
      <c r="R343" s="45"/>
      <c r="S343" s="49" t="str">
        <f t="shared" si="10"/>
        <v>01</v>
      </c>
      <c r="T343" s="50">
        <v>229</v>
      </c>
      <c r="U343" s="57" t="s">
        <v>162</v>
      </c>
      <c r="W343" s="50" t="str">
        <f t="shared" si="11"/>
        <v>02</v>
      </c>
    </row>
    <row r="344" spans="1:23" x14ac:dyDescent="0.35">
      <c r="A344" s="47"/>
      <c r="B344" s="47"/>
      <c r="C344" s="47"/>
      <c r="D344" s="76" t="s">
        <v>26</v>
      </c>
      <c r="E344" s="77"/>
      <c r="F344" s="76"/>
      <c r="G344" s="77"/>
      <c r="H344" s="76"/>
      <c r="I344" s="77"/>
      <c r="J344" s="47"/>
      <c r="K344" s="47"/>
      <c r="L344" s="78">
        <v>0</v>
      </c>
      <c r="M344" s="78"/>
      <c r="N344" s="79"/>
      <c r="O344" s="39" t="str">
        <f t="shared" si="9"/>
        <v>PLAN</v>
      </c>
      <c r="P344" s="76" t="s">
        <v>26</v>
      </c>
      <c r="Q344" s="77"/>
      <c r="R344" s="45"/>
      <c r="S344" s="49" t="str">
        <f t="shared" si="10"/>
        <v>01</v>
      </c>
      <c r="T344" s="50">
        <v>230</v>
      </c>
      <c r="U344" s="57" t="s">
        <v>162</v>
      </c>
      <c r="W344" s="50" t="str">
        <f t="shared" si="11"/>
        <v>02</v>
      </c>
    </row>
    <row r="345" spans="1:23" x14ac:dyDescent="0.35">
      <c r="A345" s="47"/>
      <c r="B345" s="47"/>
      <c r="C345" s="47"/>
      <c r="D345" s="76" t="s">
        <v>26</v>
      </c>
      <c r="E345" s="77"/>
      <c r="F345" s="76"/>
      <c r="G345" s="77"/>
      <c r="H345" s="76"/>
      <c r="I345" s="77"/>
      <c r="J345" s="47"/>
      <c r="K345" s="47"/>
      <c r="L345" s="78">
        <v>0</v>
      </c>
      <c r="M345" s="78"/>
      <c r="N345" s="79"/>
      <c r="O345" s="39" t="str">
        <f t="shared" si="9"/>
        <v>PLAN</v>
      </c>
      <c r="P345" s="76" t="s">
        <v>26</v>
      </c>
      <c r="Q345" s="77"/>
      <c r="R345" s="45"/>
      <c r="S345" s="49" t="str">
        <f t="shared" si="10"/>
        <v>01</v>
      </c>
      <c r="T345" s="50">
        <v>231</v>
      </c>
      <c r="U345" s="57" t="s">
        <v>162</v>
      </c>
      <c r="W345" s="50" t="str">
        <f t="shared" si="11"/>
        <v>02</v>
      </c>
    </row>
    <row r="346" spans="1:23" x14ac:dyDescent="0.35">
      <c r="A346" s="47"/>
      <c r="B346" s="47"/>
      <c r="C346" s="47"/>
      <c r="D346" s="76" t="s">
        <v>26</v>
      </c>
      <c r="E346" s="77"/>
      <c r="F346" s="76"/>
      <c r="G346" s="77"/>
      <c r="H346" s="76"/>
      <c r="I346" s="77"/>
      <c r="J346" s="47"/>
      <c r="K346" s="47"/>
      <c r="L346" s="78">
        <v>0</v>
      </c>
      <c r="M346" s="78"/>
      <c r="N346" s="79"/>
      <c r="O346" s="39" t="str">
        <f t="shared" si="9"/>
        <v>PLAN</v>
      </c>
      <c r="P346" s="76" t="s">
        <v>26</v>
      </c>
      <c r="Q346" s="77"/>
      <c r="R346" s="45"/>
      <c r="S346" s="49" t="str">
        <f t="shared" si="10"/>
        <v>01</v>
      </c>
      <c r="T346" s="50">
        <v>232</v>
      </c>
      <c r="U346" s="57" t="s">
        <v>162</v>
      </c>
      <c r="W346" s="50" t="str">
        <f t="shared" si="11"/>
        <v>02</v>
      </c>
    </row>
    <row r="347" spans="1:23" x14ac:dyDescent="0.35">
      <c r="A347" s="47"/>
      <c r="B347" s="47"/>
      <c r="C347" s="47"/>
      <c r="D347" s="76" t="s">
        <v>26</v>
      </c>
      <c r="E347" s="77"/>
      <c r="F347" s="76"/>
      <c r="G347" s="77"/>
      <c r="H347" s="76"/>
      <c r="I347" s="77"/>
      <c r="J347" s="47"/>
      <c r="K347" s="47"/>
      <c r="L347" s="78">
        <v>0</v>
      </c>
      <c r="M347" s="78"/>
      <c r="N347" s="79"/>
      <c r="O347" s="39" t="str">
        <f t="shared" si="9"/>
        <v>PLAN</v>
      </c>
      <c r="P347" s="76" t="s">
        <v>26</v>
      </c>
      <c r="Q347" s="77"/>
      <c r="R347" s="45"/>
      <c r="S347" s="49" t="str">
        <f t="shared" si="10"/>
        <v>01</v>
      </c>
      <c r="T347" s="50">
        <v>233</v>
      </c>
      <c r="U347" s="57" t="s">
        <v>162</v>
      </c>
      <c r="W347" s="50" t="str">
        <f t="shared" si="11"/>
        <v>02</v>
      </c>
    </row>
    <row r="348" spans="1:23" x14ac:dyDescent="0.35">
      <c r="A348" s="47"/>
      <c r="B348" s="47"/>
      <c r="C348" s="47"/>
      <c r="D348" s="76" t="s">
        <v>26</v>
      </c>
      <c r="E348" s="77"/>
      <c r="F348" s="76"/>
      <c r="G348" s="77"/>
      <c r="H348" s="76"/>
      <c r="I348" s="77"/>
      <c r="J348" s="47"/>
      <c r="K348" s="47"/>
      <c r="L348" s="78">
        <v>0</v>
      </c>
      <c r="M348" s="78"/>
      <c r="N348" s="79"/>
      <c r="O348" s="39" t="str">
        <f t="shared" si="9"/>
        <v>PLAN</v>
      </c>
      <c r="P348" s="76" t="s">
        <v>26</v>
      </c>
      <c r="Q348" s="77"/>
      <c r="R348" s="45"/>
      <c r="S348" s="49" t="str">
        <f t="shared" si="10"/>
        <v>01</v>
      </c>
      <c r="T348" s="50">
        <v>234</v>
      </c>
      <c r="U348" s="57" t="s">
        <v>162</v>
      </c>
      <c r="W348" s="50" t="str">
        <f t="shared" si="11"/>
        <v>02</v>
      </c>
    </row>
    <row r="349" spans="1:23" x14ac:dyDescent="0.35">
      <c r="A349" s="47"/>
      <c r="B349" s="47"/>
      <c r="C349" s="47"/>
      <c r="D349" s="76" t="s">
        <v>26</v>
      </c>
      <c r="E349" s="77"/>
      <c r="F349" s="76"/>
      <c r="G349" s="77"/>
      <c r="H349" s="76"/>
      <c r="I349" s="77"/>
      <c r="J349" s="47"/>
      <c r="K349" s="47"/>
      <c r="L349" s="78">
        <v>0</v>
      </c>
      <c r="M349" s="78"/>
      <c r="N349" s="79"/>
      <c r="O349" s="39" t="str">
        <f t="shared" si="9"/>
        <v>PLAN</v>
      </c>
      <c r="P349" s="76" t="s">
        <v>26</v>
      </c>
      <c r="Q349" s="77"/>
      <c r="R349" s="45"/>
      <c r="S349" s="49" t="str">
        <f t="shared" si="10"/>
        <v>01</v>
      </c>
      <c r="T349" s="50">
        <v>235</v>
      </c>
      <c r="U349" s="57" t="s">
        <v>162</v>
      </c>
      <c r="W349" s="50" t="str">
        <f t="shared" si="11"/>
        <v>02</v>
      </c>
    </row>
    <row r="350" spans="1:23" x14ac:dyDescent="0.35">
      <c r="A350" s="47"/>
      <c r="B350" s="47"/>
      <c r="C350" s="47"/>
      <c r="D350" s="76" t="s">
        <v>26</v>
      </c>
      <c r="E350" s="77"/>
      <c r="F350" s="76"/>
      <c r="G350" s="77"/>
      <c r="H350" s="76"/>
      <c r="I350" s="77"/>
      <c r="J350" s="47"/>
      <c r="K350" s="47"/>
      <c r="L350" s="78">
        <v>0</v>
      </c>
      <c r="M350" s="78"/>
      <c r="N350" s="79"/>
      <c r="O350" s="39" t="str">
        <f t="shared" si="9"/>
        <v>PLAN</v>
      </c>
      <c r="P350" s="76" t="s">
        <v>26</v>
      </c>
      <c r="Q350" s="77"/>
      <c r="R350" s="45"/>
      <c r="S350" s="49" t="str">
        <f t="shared" si="10"/>
        <v>01</v>
      </c>
      <c r="T350" s="50">
        <v>236</v>
      </c>
      <c r="U350" s="57" t="s">
        <v>162</v>
      </c>
      <c r="W350" s="50" t="str">
        <f t="shared" si="11"/>
        <v>02</v>
      </c>
    </row>
    <row r="351" spans="1:23" x14ac:dyDescent="0.35">
      <c r="A351" s="47"/>
      <c r="B351" s="47"/>
      <c r="C351" s="47"/>
      <c r="D351" s="76" t="s">
        <v>26</v>
      </c>
      <c r="E351" s="77"/>
      <c r="F351" s="76"/>
      <c r="G351" s="77"/>
      <c r="H351" s="76"/>
      <c r="I351" s="77"/>
      <c r="J351" s="47"/>
      <c r="K351" s="47"/>
      <c r="L351" s="78">
        <v>0</v>
      </c>
      <c r="M351" s="78"/>
      <c r="N351" s="79"/>
      <c r="O351" s="39" t="str">
        <f t="shared" si="9"/>
        <v>PLAN</v>
      </c>
      <c r="P351" s="76" t="s">
        <v>26</v>
      </c>
      <c r="Q351" s="77"/>
      <c r="R351" s="45"/>
      <c r="S351" s="49" t="str">
        <f t="shared" si="10"/>
        <v>01</v>
      </c>
      <c r="T351" s="50">
        <v>237</v>
      </c>
      <c r="U351" s="57" t="s">
        <v>162</v>
      </c>
      <c r="W351" s="50" t="str">
        <f t="shared" si="11"/>
        <v>02</v>
      </c>
    </row>
    <row r="352" spans="1:23" x14ac:dyDescent="0.35">
      <c r="A352" s="47"/>
      <c r="B352" s="47"/>
      <c r="C352" s="47"/>
      <c r="D352" s="76" t="s">
        <v>26</v>
      </c>
      <c r="E352" s="77"/>
      <c r="F352" s="76"/>
      <c r="G352" s="77"/>
      <c r="H352" s="76"/>
      <c r="I352" s="77"/>
      <c r="J352" s="47"/>
      <c r="K352" s="47"/>
      <c r="L352" s="78">
        <v>0</v>
      </c>
      <c r="M352" s="78"/>
      <c r="N352" s="79"/>
      <c r="O352" s="39" t="str">
        <f t="shared" si="9"/>
        <v>PLAN</v>
      </c>
      <c r="P352" s="76" t="s">
        <v>26</v>
      </c>
      <c r="Q352" s="77"/>
      <c r="R352" s="45"/>
      <c r="S352" s="49" t="str">
        <f t="shared" si="10"/>
        <v>01</v>
      </c>
      <c r="T352" s="50">
        <v>238</v>
      </c>
      <c r="U352" s="57" t="s">
        <v>162</v>
      </c>
      <c r="W352" s="50" t="str">
        <f t="shared" si="11"/>
        <v>02</v>
      </c>
    </row>
    <row r="353" spans="1:23" x14ac:dyDescent="0.35">
      <c r="A353" s="47"/>
      <c r="B353" s="47"/>
      <c r="C353" s="47"/>
      <c r="D353" s="76" t="s">
        <v>26</v>
      </c>
      <c r="E353" s="77"/>
      <c r="F353" s="76"/>
      <c r="G353" s="77"/>
      <c r="H353" s="76"/>
      <c r="I353" s="77"/>
      <c r="J353" s="47"/>
      <c r="K353" s="47"/>
      <c r="L353" s="78">
        <v>0</v>
      </c>
      <c r="M353" s="78"/>
      <c r="N353" s="79"/>
      <c r="O353" s="39" t="str">
        <f t="shared" si="9"/>
        <v>PLAN</v>
      </c>
      <c r="P353" s="76" t="s">
        <v>26</v>
      </c>
      <c r="Q353" s="77"/>
      <c r="R353" s="45"/>
      <c r="S353" s="49" t="str">
        <f t="shared" si="10"/>
        <v>01</v>
      </c>
      <c r="T353" s="50">
        <v>239</v>
      </c>
      <c r="U353" s="57" t="s">
        <v>162</v>
      </c>
      <c r="W353" s="50" t="str">
        <f t="shared" si="11"/>
        <v>02</v>
      </c>
    </row>
    <row r="354" spans="1:23" x14ac:dyDescent="0.35">
      <c r="A354" s="47"/>
      <c r="B354" s="47"/>
      <c r="C354" s="47"/>
      <c r="D354" s="76" t="s">
        <v>26</v>
      </c>
      <c r="E354" s="77"/>
      <c r="F354" s="76"/>
      <c r="G354" s="77"/>
      <c r="H354" s="76"/>
      <c r="I354" s="77"/>
      <c r="J354" s="47"/>
      <c r="K354" s="47"/>
      <c r="L354" s="78">
        <v>0</v>
      </c>
      <c r="M354" s="78"/>
      <c r="N354" s="79"/>
      <c r="O354" s="39" t="str">
        <f t="shared" si="9"/>
        <v>PLAN</v>
      </c>
      <c r="P354" s="76" t="s">
        <v>26</v>
      </c>
      <c r="Q354" s="77"/>
      <c r="R354" s="45"/>
      <c r="S354" s="49" t="str">
        <f t="shared" si="10"/>
        <v>01</v>
      </c>
      <c r="T354" s="50">
        <v>240</v>
      </c>
      <c r="U354" s="57" t="s">
        <v>162</v>
      </c>
      <c r="W354" s="50" t="str">
        <f t="shared" si="11"/>
        <v>02</v>
      </c>
    </row>
    <row r="355" spans="1:23" x14ac:dyDescent="0.35">
      <c r="A355" s="47"/>
      <c r="B355" s="47"/>
      <c r="C355" s="47"/>
      <c r="D355" s="76" t="s">
        <v>26</v>
      </c>
      <c r="E355" s="77"/>
      <c r="F355" s="76"/>
      <c r="G355" s="77"/>
      <c r="H355" s="76"/>
      <c r="I355" s="77"/>
      <c r="J355" s="47"/>
      <c r="K355" s="47"/>
      <c r="L355" s="78">
        <v>0</v>
      </c>
      <c r="M355" s="78"/>
      <c r="N355" s="79"/>
      <c r="O355" s="39" t="str">
        <f t="shared" si="9"/>
        <v>PLAN</v>
      </c>
      <c r="P355" s="76" t="s">
        <v>26</v>
      </c>
      <c r="Q355" s="77"/>
      <c r="R355" s="45"/>
      <c r="S355" s="49" t="str">
        <f t="shared" si="10"/>
        <v>01</v>
      </c>
      <c r="T355" s="50">
        <v>241</v>
      </c>
      <c r="U355" s="57" t="s">
        <v>162</v>
      </c>
      <c r="W355" s="50" t="str">
        <f t="shared" si="11"/>
        <v>02</v>
      </c>
    </row>
    <row r="356" spans="1:23" x14ac:dyDescent="0.35">
      <c r="A356" s="47"/>
      <c r="B356" s="47"/>
      <c r="C356" s="47"/>
      <c r="D356" s="76" t="s">
        <v>26</v>
      </c>
      <c r="E356" s="77"/>
      <c r="F356" s="76"/>
      <c r="G356" s="77"/>
      <c r="H356" s="76"/>
      <c r="I356" s="77"/>
      <c r="J356" s="47"/>
      <c r="K356" s="47"/>
      <c r="L356" s="78">
        <v>0</v>
      </c>
      <c r="M356" s="78"/>
      <c r="N356" s="79"/>
      <c r="O356" s="39" t="str">
        <f t="shared" si="9"/>
        <v>PLAN</v>
      </c>
      <c r="P356" s="76" t="s">
        <v>26</v>
      </c>
      <c r="Q356" s="77"/>
      <c r="R356" s="45"/>
      <c r="S356" s="49" t="str">
        <f t="shared" si="10"/>
        <v>01</v>
      </c>
      <c r="T356" s="50">
        <v>242</v>
      </c>
      <c r="U356" s="57" t="s">
        <v>162</v>
      </c>
      <c r="W356" s="50" t="str">
        <f t="shared" si="11"/>
        <v>02</v>
      </c>
    </row>
    <row r="357" spans="1:23" x14ac:dyDescent="0.35">
      <c r="A357" s="47"/>
      <c r="B357" s="47"/>
      <c r="C357" s="47"/>
      <c r="D357" s="76" t="s">
        <v>26</v>
      </c>
      <c r="E357" s="77"/>
      <c r="F357" s="76"/>
      <c r="G357" s="77"/>
      <c r="H357" s="76"/>
      <c r="I357" s="77"/>
      <c r="J357" s="47"/>
      <c r="K357" s="47"/>
      <c r="L357" s="78">
        <v>0</v>
      </c>
      <c r="M357" s="78"/>
      <c r="N357" s="79"/>
      <c r="O357" s="39" t="str">
        <f t="shared" si="9"/>
        <v>PLAN</v>
      </c>
      <c r="P357" s="76" t="s">
        <v>26</v>
      </c>
      <c r="Q357" s="77"/>
      <c r="R357" s="45"/>
      <c r="S357" s="49" t="str">
        <f t="shared" si="10"/>
        <v>01</v>
      </c>
      <c r="T357" s="50">
        <v>243</v>
      </c>
      <c r="U357" s="57" t="s">
        <v>162</v>
      </c>
      <c r="W357" s="50" t="str">
        <f t="shared" si="11"/>
        <v>02</v>
      </c>
    </row>
    <row r="358" spans="1:23" x14ac:dyDescent="0.35">
      <c r="A358" s="47"/>
      <c r="B358" s="47"/>
      <c r="C358" s="47"/>
      <c r="D358" s="76" t="s">
        <v>26</v>
      </c>
      <c r="E358" s="77"/>
      <c r="F358" s="76"/>
      <c r="G358" s="77"/>
      <c r="H358" s="76"/>
      <c r="I358" s="77"/>
      <c r="J358" s="47"/>
      <c r="K358" s="47"/>
      <c r="L358" s="78">
        <v>0</v>
      </c>
      <c r="M358" s="78"/>
      <c r="N358" s="79"/>
      <c r="O358" s="39" t="str">
        <f t="shared" si="9"/>
        <v>PLAN</v>
      </c>
      <c r="P358" s="76" t="s">
        <v>26</v>
      </c>
      <c r="Q358" s="77"/>
      <c r="R358" s="45"/>
      <c r="S358" s="49" t="str">
        <f t="shared" si="10"/>
        <v>01</v>
      </c>
      <c r="T358" s="50">
        <v>244</v>
      </c>
      <c r="U358" s="57" t="s">
        <v>162</v>
      </c>
      <c r="W358" s="50" t="str">
        <f t="shared" si="11"/>
        <v>02</v>
      </c>
    </row>
    <row r="359" spans="1:23" x14ac:dyDescent="0.35">
      <c r="A359" s="47"/>
      <c r="B359" s="47"/>
      <c r="C359" s="47"/>
      <c r="D359" s="76" t="s">
        <v>26</v>
      </c>
      <c r="E359" s="77"/>
      <c r="F359" s="76"/>
      <c r="G359" s="77"/>
      <c r="H359" s="76"/>
      <c r="I359" s="77"/>
      <c r="J359" s="47"/>
      <c r="K359" s="47"/>
      <c r="L359" s="78">
        <v>0</v>
      </c>
      <c r="M359" s="78"/>
      <c r="N359" s="79"/>
      <c r="O359" s="39" t="str">
        <f t="shared" ref="O359:O422" si="12">VLOOKUP(L359,$T$115:$U$3114,2,0)</f>
        <v>PLAN</v>
      </c>
      <c r="P359" s="76" t="s">
        <v>26</v>
      </c>
      <c r="Q359" s="77"/>
      <c r="R359" s="45"/>
      <c r="S359" s="49" t="str">
        <f t="shared" ref="S359:S422" si="13">IF(LEN(MONTH(R359))=1,"0"&amp;MONTH(R359),MONTH(R359))</f>
        <v>01</v>
      </c>
      <c r="T359" s="50">
        <v>245</v>
      </c>
      <c r="U359" s="57" t="s">
        <v>162</v>
      </c>
      <c r="W359" s="50" t="str">
        <f t="shared" si="11"/>
        <v>02</v>
      </c>
    </row>
    <row r="360" spans="1:23" x14ac:dyDescent="0.35">
      <c r="A360" s="47"/>
      <c r="B360" s="47"/>
      <c r="C360" s="47"/>
      <c r="D360" s="76" t="s">
        <v>26</v>
      </c>
      <c r="E360" s="77"/>
      <c r="F360" s="76"/>
      <c r="G360" s="77"/>
      <c r="H360" s="76"/>
      <c r="I360" s="77"/>
      <c r="J360" s="47"/>
      <c r="K360" s="47"/>
      <c r="L360" s="78">
        <v>0</v>
      </c>
      <c r="M360" s="78"/>
      <c r="N360" s="79"/>
      <c r="O360" s="39" t="str">
        <f t="shared" si="12"/>
        <v>PLAN</v>
      </c>
      <c r="P360" s="76" t="s">
        <v>26</v>
      </c>
      <c r="Q360" s="77"/>
      <c r="R360" s="45"/>
      <c r="S360" s="49" t="str">
        <f t="shared" si="13"/>
        <v>01</v>
      </c>
      <c r="T360" s="50">
        <v>246</v>
      </c>
      <c r="U360" s="57" t="s">
        <v>162</v>
      </c>
      <c r="W360" s="50" t="str">
        <f t="shared" ref="W360:W423" si="14">"0"&amp;S360+1</f>
        <v>02</v>
      </c>
    </row>
    <row r="361" spans="1:23" x14ac:dyDescent="0.35">
      <c r="A361" s="47"/>
      <c r="B361" s="47"/>
      <c r="C361" s="47"/>
      <c r="D361" s="76" t="s">
        <v>26</v>
      </c>
      <c r="E361" s="77"/>
      <c r="F361" s="76"/>
      <c r="G361" s="77"/>
      <c r="H361" s="76"/>
      <c r="I361" s="77"/>
      <c r="J361" s="47"/>
      <c r="K361" s="47"/>
      <c r="L361" s="78">
        <v>0</v>
      </c>
      <c r="M361" s="78"/>
      <c r="N361" s="79"/>
      <c r="O361" s="39" t="str">
        <f t="shared" si="12"/>
        <v>PLAN</v>
      </c>
      <c r="P361" s="76" t="s">
        <v>26</v>
      </c>
      <c r="Q361" s="77"/>
      <c r="R361" s="45"/>
      <c r="S361" s="49" t="str">
        <f t="shared" si="13"/>
        <v>01</v>
      </c>
      <c r="T361" s="50">
        <v>247</v>
      </c>
      <c r="U361" s="57" t="s">
        <v>162</v>
      </c>
      <c r="W361" s="50" t="str">
        <f t="shared" si="14"/>
        <v>02</v>
      </c>
    </row>
    <row r="362" spans="1:23" x14ac:dyDescent="0.35">
      <c r="A362" s="47"/>
      <c r="B362" s="47"/>
      <c r="C362" s="47"/>
      <c r="D362" s="76" t="s">
        <v>26</v>
      </c>
      <c r="E362" s="77"/>
      <c r="F362" s="76"/>
      <c r="G362" s="77"/>
      <c r="H362" s="76"/>
      <c r="I362" s="77"/>
      <c r="J362" s="47"/>
      <c r="K362" s="47"/>
      <c r="L362" s="78">
        <v>0</v>
      </c>
      <c r="M362" s="78"/>
      <c r="N362" s="79"/>
      <c r="O362" s="39" t="str">
        <f t="shared" si="12"/>
        <v>PLAN</v>
      </c>
      <c r="P362" s="76" t="s">
        <v>26</v>
      </c>
      <c r="Q362" s="77"/>
      <c r="R362" s="45"/>
      <c r="S362" s="49" t="str">
        <f t="shared" si="13"/>
        <v>01</v>
      </c>
      <c r="T362" s="50">
        <v>248</v>
      </c>
      <c r="U362" s="57" t="s">
        <v>162</v>
      </c>
      <c r="W362" s="50" t="str">
        <f t="shared" si="14"/>
        <v>02</v>
      </c>
    </row>
    <row r="363" spans="1:23" x14ac:dyDescent="0.35">
      <c r="A363" s="47"/>
      <c r="B363" s="47"/>
      <c r="C363" s="47"/>
      <c r="D363" s="76" t="s">
        <v>26</v>
      </c>
      <c r="E363" s="77"/>
      <c r="F363" s="76"/>
      <c r="G363" s="77"/>
      <c r="H363" s="76"/>
      <c r="I363" s="77"/>
      <c r="J363" s="47"/>
      <c r="K363" s="47"/>
      <c r="L363" s="78">
        <v>0</v>
      </c>
      <c r="M363" s="78"/>
      <c r="N363" s="79"/>
      <c r="O363" s="39" t="str">
        <f t="shared" si="12"/>
        <v>PLAN</v>
      </c>
      <c r="P363" s="76" t="s">
        <v>26</v>
      </c>
      <c r="Q363" s="77"/>
      <c r="R363" s="45"/>
      <c r="S363" s="49" t="str">
        <f t="shared" si="13"/>
        <v>01</v>
      </c>
      <c r="T363" s="50">
        <v>249</v>
      </c>
      <c r="U363" s="57" t="s">
        <v>162</v>
      </c>
      <c r="W363" s="50" t="str">
        <f t="shared" si="14"/>
        <v>02</v>
      </c>
    </row>
    <row r="364" spans="1:23" x14ac:dyDescent="0.35">
      <c r="A364" s="47"/>
      <c r="B364" s="47"/>
      <c r="C364" s="47"/>
      <c r="D364" s="76" t="s">
        <v>26</v>
      </c>
      <c r="E364" s="77"/>
      <c r="F364" s="76"/>
      <c r="G364" s="77"/>
      <c r="H364" s="76"/>
      <c r="I364" s="77"/>
      <c r="J364" s="47"/>
      <c r="K364" s="47"/>
      <c r="L364" s="78">
        <v>0</v>
      </c>
      <c r="M364" s="78"/>
      <c r="N364" s="79"/>
      <c r="O364" s="39" t="str">
        <f t="shared" si="12"/>
        <v>PLAN</v>
      </c>
      <c r="P364" s="76" t="s">
        <v>26</v>
      </c>
      <c r="Q364" s="77"/>
      <c r="R364" s="45"/>
      <c r="S364" s="49" t="str">
        <f t="shared" si="13"/>
        <v>01</v>
      </c>
      <c r="T364" s="50">
        <v>250</v>
      </c>
      <c r="U364" s="57" t="s">
        <v>162</v>
      </c>
      <c r="W364" s="50" t="str">
        <f t="shared" si="14"/>
        <v>02</v>
      </c>
    </row>
    <row r="365" spans="1:23" x14ac:dyDescent="0.35">
      <c r="A365" s="47"/>
      <c r="B365" s="47"/>
      <c r="C365" s="47"/>
      <c r="D365" s="76" t="s">
        <v>26</v>
      </c>
      <c r="E365" s="77"/>
      <c r="F365" s="76"/>
      <c r="G365" s="77"/>
      <c r="H365" s="76"/>
      <c r="I365" s="77"/>
      <c r="J365" s="47"/>
      <c r="K365" s="47"/>
      <c r="L365" s="78">
        <v>0</v>
      </c>
      <c r="M365" s="78"/>
      <c r="N365" s="79"/>
      <c r="O365" s="39" t="str">
        <f t="shared" si="12"/>
        <v>PLAN</v>
      </c>
      <c r="P365" s="76" t="s">
        <v>26</v>
      </c>
      <c r="Q365" s="77"/>
      <c r="R365" s="45"/>
      <c r="S365" s="49" t="str">
        <f t="shared" si="13"/>
        <v>01</v>
      </c>
      <c r="T365" s="50">
        <v>251</v>
      </c>
      <c r="U365" s="57" t="s">
        <v>162</v>
      </c>
      <c r="W365" s="50" t="str">
        <f t="shared" si="14"/>
        <v>02</v>
      </c>
    </row>
    <row r="366" spans="1:23" x14ac:dyDescent="0.35">
      <c r="A366" s="47"/>
      <c r="B366" s="47"/>
      <c r="C366" s="47"/>
      <c r="D366" s="76" t="s">
        <v>26</v>
      </c>
      <c r="E366" s="77"/>
      <c r="F366" s="76"/>
      <c r="G366" s="77"/>
      <c r="H366" s="76"/>
      <c r="I366" s="77"/>
      <c r="J366" s="47"/>
      <c r="K366" s="47"/>
      <c r="L366" s="78">
        <v>0</v>
      </c>
      <c r="M366" s="78"/>
      <c r="N366" s="79"/>
      <c r="O366" s="39" t="str">
        <f t="shared" si="12"/>
        <v>PLAN</v>
      </c>
      <c r="P366" s="76" t="s">
        <v>26</v>
      </c>
      <c r="Q366" s="77"/>
      <c r="R366" s="45"/>
      <c r="S366" s="49" t="str">
        <f t="shared" si="13"/>
        <v>01</v>
      </c>
      <c r="T366" s="50">
        <v>252</v>
      </c>
      <c r="U366" s="57" t="s">
        <v>162</v>
      </c>
      <c r="W366" s="50" t="str">
        <f t="shared" si="14"/>
        <v>02</v>
      </c>
    </row>
    <row r="367" spans="1:23" x14ac:dyDescent="0.35">
      <c r="A367" s="47"/>
      <c r="B367" s="47"/>
      <c r="C367" s="47"/>
      <c r="D367" s="76" t="s">
        <v>26</v>
      </c>
      <c r="E367" s="77"/>
      <c r="F367" s="76"/>
      <c r="G367" s="77"/>
      <c r="H367" s="76"/>
      <c r="I367" s="77"/>
      <c r="J367" s="47"/>
      <c r="K367" s="47"/>
      <c r="L367" s="78">
        <v>0</v>
      </c>
      <c r="M367" s="78"/>
      <c r="N367" s="79"/>
      <c r="O367" s="39" t="str">
        <f t="shared" si="12"/>
        <v>PLAN</v>
      </c>
      <c r="P367" s="76" t="s">
        <v>26</v>
      </c>
      <c r="Q367" s="77"/>
      <c r="R367" s="45"/>
      <c r="S367" s="49" t="str">
        <f t="shared" si="13"/>
        <v>01</v>
      </c>
      <c r="T367" s="50">
        <v>253</v>
      </c>
      <c r="U367" s="57" t="s">
        <v>162</v>
      </c>
      <c r="W367" s="50" t="str">
        <f t="shared" si="14"/>
        <v>02</v>
      </c>
    </row>
    <row r="368" spans="1:23" x14ac:dyDescent="0.35">
      <c r="A368" s="47"/>
      <c r="B368" s="47"/>
      <c r="C368" s="47"/>
      <c r="D368" s="76" t="s">
        <v>26</v>
      </c>
      <c r="E368" s="77"/>
      <c r="F368" s="76"/>
      <c r="G368" s="77"/>
      <c r="H368" s="76"/>
      <c r="I368" s="77"/>
      <c r="J368" s="47"/>
      <c r="K368" s="47"/>
      <c r="L368" s="78">
        <v>0</v>
      </c>
      <c r="M368" s="78"/>
      <c r="N368" s="79"/>
      <c r="O368" s="39" t="str">
        <f t="shared" si="12"/>
        <v>PLAN</v>
      </c>
      <c r="P368" s="76" t="s">
        <v>26</v>
      </c>
      <c r="Q368" s="77"/>
      <c r="R368" s="45"/>
      <c r="S368" s="49" t="str">
        <f t="shared" si="13"/>
        <v>01</v>
      </c>
      <c r="T368" s="50">
        <v>254</v>
      </c>
      <c r="U368" s="57" t="s">
        <v>162</v>
      </c>
      <c r="W368" s="50" t="str">
        <f t="shared" si="14"/>
        <v>02</v>
      </c>
    </row>
    <row r="369" spans="1:23" x14ac:dyDescent="0.35">
      <c r="A369" s="47"/>
      <c r="B369" s="47"/>
      <c r="C369" s="47"/>
      <c r="D369" s="76" t="s">
        <v>26</v>
      </c>
      <c r="E369" s="77"/>
      <c r="F369" s="76"/>
      <c r="G369" s="77"/>
      <c r="H369" s="76"/>
      <c r="I369" s="77"/>
      <c r="J369" s="47"/>
      <c r="K369" s="47"/>
      <c r="L369" s="78">
        <v>0</v>
      </c>
      <c r="M369" s="78"/>
      <c r="N369" s="79"/>
      <c r="O369" s="39" t="str">
        <f t="shared" si="12"/>
        <v>PLAN</v>
      </c>
      <c r="P369" s="76" t="s">
        <v>26</v>
      </c>
      <c r="Q369" s="77"/>
      <c r="R369" s="45"/>
      <c r="S369" s="49" t="str">
        <f t="shared" si="13"/>
        <v>01</v>
      </c>
      <c r="T369" s="50">
        <v>255</v>
      </c>
      <c r="U369" s="57" t="s">
        <v>162</v>
      </c>
      <c r="W369" s="50" t="str">
        <f t="shared" si="14"/>
        <v>02</v>
      </c>
    </row>
    <row r="370" spans="1:23" x14ac:dyDescent="0.35">
      <c r="A370" s="47"/>
      <c r="B370" s="47"/>
      <c r="C370" s="47"/>
      <c r="D370" s="76" t="s">
        <v>26</v>
      </c>
      <c r="E370" s="77"/>
      <c r="F370" s="76"/>
      <c r="G370" s="77"/>
      <c r="H370" s="76"/>
      <c r="I370" s="77"/>
      <c r="J370" s="47"/>
      <c r="K370" s="47"/>
      <c r="L370" s="78">
        <v>0</v>
      </c>
      <c r="M370" s="78"/>
      <c r="N370" s="79"/>
      <c r="O370" s="39" t="str">
        <f t="shared" si="12"/>
        <v>PLAN</v>
      </c>
      <c r="P370" s="76" t="s">
        <v>26</v>
      </c>
      <c r="Q370" s="77"/>
      <c r="R370" s="45"/>
      <c r="S370" s="49" t="str">
        <f t="shared" si="13"/>
        <v>01</v>
      </c>
      <c r="T370" s="50">
        <v>256</v>
      </c>
      <c r="U370" s="57" t="s">
        <v>162</v>
      </c>
      <c r="W370" s="50" t="str">
        <f t="shared" si="14"/>
        <v>02</v>
      </c>
    </row>
    <row r="371" spans="1:23" x14ac:dyDescent="0.35">
      <c r="A371" s="47"/>
      <c r="B371" s="47"/>
      <c r="C371" s="47"/>
      <c r="D371" s="76" t="s">
        <v>26</v>
      </c>
      <c r="E371" s="77"/>
      <c r="F371" s="76"/>
      <c r="G371" s="77"/>
      <c r="H371" s="76"/>
      <c r="I371" s="77"/>
      <c r="J371" s="47"/>
      <c r="K371" s="47"/>
      <c r="L371" s="78">
        <v>0</v>
      </c>
      <c r="M371" s="78"/>
      <c r="N371" s="79"/>
      <c r="O371" s="39" t="str">
        <f t="shared" si="12"/>
        <v>PLAN</v>
      </c>
      <c r="P371" s="76" t="s">
        <v>26</v>
      </c>
      <c r="Q371" s="77"/>
      <c r="R371" s="45"/>
      <c r="S371" s="49" t="str">
        <f t="shared" si="13"/>
        <v>01</v>
      </c>
      <c r="T371" s="50">
        <v>257</v>
      </c>
      <c r="U371" s="57" t="s">
        <v>162</v>
      </c>
      <c r="W371" s="50" t="str">
        <f t="shared" si="14"/>
        <v>02</v>
      </c>
    </row>
    <row r="372" spans="1:23" x14ac:dyDescent="0.35">
      <c r="A372" s="47"/>
      <c r="B372" s="47"/>
      <c r="C372" s="47"/>
      <c r="D372" s="76" t="s">
        <v>26</v>
      </c>
      <c r="E372" s="77"/>
      <c r="F372" s="76"/>
      <c r="G372" s="77"/>
      <c r="H372" s="76"/>
      <c r="I372" s="77"/>
      <c r="J372" s="47"/>
      <c r="K372" s="47"/>
      <c r="L372" s="78">
        <v>0</v>
      </c>
      <c r="M372" s="78"/>
      <c r="N372" s="79"/>
      <c r="O372" s="39" t="str">
        <f t="shared" si="12"/>
        <v>PLAN</v>
      </c>
      <c r="P372" s="76" t="s">
        <v>26</v>
      </c>
      <c r="Q372" s="77"/>
      <c r="R372" s="45"/>
      <c r="S372" s="49" t="str">
        <f t="shared" si="13"/>
        <v>01</v>
      </c>
      <c r="T372" s="50">
        <v>258</v>
      </c>
      <c r="U372" s="57" t="s">
        <v>162</v>
      </c>
      <c r="W372" s="50" t="str">
        <f t="shared" si="14"/>
        <v>02</v>
      </c>
    </row>
    <row r="373" spans="1:23" x14ac:dyDescent="0.35">
      <c r="A373" s="47"/>
      <c r="B373" s="47"/>
      <c r="C373" s="47"/>
      <c r="D373" s="76" t="s">
        <v>26</v>
      </c>
      <c r="E373" s="77"/>
      <c r="F373" s="76"/>
      <c r="G373" s="77"/>
      <c r="H373" s="76"/>
      <c r="I373" s="77"/>
      <c r="J373" s="47"/>
      <c r="K373" s="47"/>
      <c r="L373" s="78">
        <v>0</v>
      </c>
      <c r="M373" s="78"/>
      <c r="N373" s="79"/>
      <c r="O373" s="39" t="str">
        <f t="shared" si="12"/>
        <v>PLAN</v>
      </c>
      <c r="P373" s="76" t="s">
        <v>26</v>
      </c>
      <c r="Q373" s="77"/>
      <c r="R373" s="45"/>
      <c r="S373" s="49" t="str">
        <f t="shared" si="13"/>
        <v>01</v>
      </c>
      <c r="T373" s="50">
        <v>259</v>
      </c>
      <c r="U373" s="57" t="s">
        <v>162</v>
      </c>
      <c r="W373" s="50" t="str">
        <f t="shared" si="14"/>
        <v>02</v>
      </c>
    </row>
    <row r="374" spans="1:23" x14ac:dyDescent="0.35">
      <c r="A374" s="47"/>
      <c r="B374" s="47"/>
      <c r="C374" s="47"/>
      <c r="D374" s="76" t="s">
        <v>26</v>
      </c>
      <c r="E374" s="77"/>
      <c r="F374" s="76"/>
      <c r="G374" s="77"/>
      <c r="H374" s="76"/>
      <c r="I374" s="77"/>
      <c r="J374" s="47"/>
      <c r="K374" s="47"/>
      <c r="L374" s="78">
        <v>0</v>
      </c>
      <c r="M374" s="78"/>
      <c r="N374" s="79"/>
      <c r="O374" s="39" t="str">
        <f t="shared" si="12"/>
        <v>PLAN</v>
      </c>
      <c r="P374" s="76" t="s">
        <v>26</v>
      </c>
      <c r="Q374" s="77"/>
      <c r="R374" s="45"/>
      <c r="S374" s="49" t="str">
        <f t="shared" si="13"/>
        <v>01</v>
      </c>
      <c r="T374" s="50">
        <v>260</v>
      </c>
      <c r="U374" s="57" t="s">
        <v>162</v>
      </c>
      <c r="W374" s="50" t="str">
        <f t="shared" si="14"/>
        <v>02</v>
      </c>
    </row>
    <row r="375" spans="1:23" x14ac:dyDescent="0.35">
      <c r="A375" s="47"/>
      <c r="B375" s="47"/>
      <c r="C375" s="47"/>
      <c r="D375" s="76" t="s">
        <v>26</v>
      </c>
      <c r="E375" s="77"/>
      <c r="F375" s="76"/>
      <c r="G375" s="77"/>
      <c r="H375" s="76"/>
      <c r="I375" s="77"/>
      <c r="J375" s="47"/>
      <c r="K375" s="47"/>
      <c r="L375" s="78">
        <v>0</v>
      </c>
      <c r="M375" s="78"/>
      <c r="N375" s="79"/>
      <c r="O375" s="39" t="str">
        <f t="shared" si="12"/>
        <v>PLAN</v>
      </c>
      <c r="P375" s="76" t="s">
        <v>26</v>
      </c>
      <c r="Q375" s="77"/>
      <c r="R375" s="45"/>
      <c r="S375" s="49" t="str">
        <f t="shared" si="13"/>
        <v>01</v>
      </c>
      <c r="T375" s="50">
        <v>261</v>
      </c>
      <c r="U375" s="57" t="s">
        <v>162</v>
      </c>
      <c r="W375" s="50" t="str">
        <f t="shared" si="14"/>
        <v>02</v>
      </c>
    </row>
    <row r="376" spans="1:23" x14ac:dyDescent="0.35">
      <c r="A376" s="47"/>
      <c r="B376" s="47"/>
      <c r="C376" s="47"/>
      <c r="D376" s="76" t="s">
        <v>26</v>
      </c>
      <c r="E376" s="77"/>
      <c r="F376" s="76"/>
      <c r="G376" s="77"/>
      <c r="H376" s="76"/>
      <c r="I376" s="77"/>
      <c r="J376" s="47"/>
      <c r="K376" s="47"/>
      <c r="L376" s="78">
        <v>0</v>
      </c>
      <c r="M376" s="78"/>
      <c r="N376" s="79"/>
      <c r="O376" s="39" t="str">
        <f t="shared" si="12"/>
        <v>PLAN</v>
      </c>
      <c r="P376" s="76" t="s">
        <v>26</v>
      </c>
      <c r="Q376" s="77"/>
      <c r="R376" s="45"/>
      <c r="S376" s="49" t="str">
        <f t="shared" si="13"/>
        <v>01</v>
      </c>
      <c r="T376" s="50">
        <v>262</v>
      </c>
      <c r="U376" s="57" t="s">
        <v>162</v>
      </c>
      <c r="W376" s="50" t="str">
        <f t="shared" si="14"/>
        <v>02</v>
      </c>
    </row>
    <row r="377" spans="1:23" x14ac:dyDescent="0.35">
      <c r="A377" s="47"/>
      <c r="B377" s="47"/>
      <c r="C377" s="47"/>
      <c r="D377" s="76" t="s">
        <v>26</v>
      </c>
      <c r="E377" s="77"/>
      <c r="F377" s="76"/>
      <c r="G377" s="77"/>
      <c r="H377" s="76"/>
      <c r="I377" s="77"/>
      <c r="J377" s="47"/>
      <c r="K377" s="47"/>
      <c r="L377" s="78">
        <v>0</v>
      </c>
      <c r="M377" s="78"/>
      <c r="N377" s="79"/>
      <c r="O377" s="39" t="str">
        <f t="shared" si="12"/>
        <v>PLAN</v>
      </c>
      <c r="P377" s="76" t="s">
        <v>26</v>
      </c>
      <c r="Q377" s="77"/>
      <c r="R377" s="45"/>
      <c r="S377" s="49" t="str">
        <f t="shared" si="13"/>
        <v>01</v>
      </c>
      <c r="T377" s="50">
        <v>263</v>
      </c>
      <c r="U377" s="57" t="s">
        <v>162</v>
      </c>
      <c r="W377" s="50" t="str">
        <f t="shared" si="14"/>
        <v>02</v>
      </c>
    </row>
    <row r="378" spans="1:23" x14ac:dyDescent="0.35">
      <c r="A378" s="47"/>
      <c r="B378" s="47"/>
      <c r="C378" s="47"/>
      <c r="D378" s="76" t="s">
        <v>26</v>
      </c>
      <c r="E378" s="77"/>
      <c r="F378" s="76"/>
      <c r="G378" s="77"/>
      <c r="H378" s="76"/>
      <c r="I378" s="77"/>
      <c r="J378" s="47"/>
      <c r="K378" s="47"/>
      <c r="L378" s="78">
        <v>0</v>
      </c>
      <c r="M378" s="78"/>
      <c r="N378" s="79"/>
      <c r="O378" s="39" t="str">
        <f t="shared" si="12"/>
        <v>PLAN</v>
      </c>
      <c r="P378" s="76" t="s">
        <v>26</v>
      </c>
      <c r="Q378" s="77"/>
      <c r="R378" s="45"/>
      <c r="S378" s="49" t="str">
        <f t="shared" si="13"/>
        <v>01</v>
      </c>
      <c r="T378" s="50">
        <v>264</v>
      </c>
      <c r="U378" s="57" t="s">
        <v>162</v>
      </c>
      <c r="W378" s="50" t="str">
        <f t="shared" si="14"/>
        <v>02</v>
      </c>
    </row>
    <row r="379" spans="1:23" x14ac:dyDescent="0.35">
      <c r="A379" s="47"/>
      <c r="B379" s="47"/>
      <c r="C379" s="47"/>
      <c r="D379" s="76" t="s">
        <v>26</v>
      </c>
      <c r="E379" s="77"/>
      <c r="F379" s="76"/>
      <c r="G379" s="77"/>
      <c r="H379" s="76"/>
      <c r="I379" s="77"/>
      <c r="J379" s="47"/>
      <c r="K379" s="47"/>
      <c r="L379" s="78">
        <v>0</v>
      </c>
      <c r="M379" s="78"/>
      <c r="N379" s="79"/>
      <c r="O379" s="39" t="str">
        <f t="shared" si="12"/>
        <v>PLAN</v>
      </c>
      <c r="P379" s="76" t="s">
        <v>26</v>
      </c>
      <c r="Q379" s="77"/>
      <c r="R379" s="45"/>
      <c r="S379" s="49" t="str">
        <f t="shared" si="13"/>
        <v>01</v>
      </c>
      <c r="T379" s="50">
        <v>265</v>
      </c>
      <c r="U379" s="57" t="s">
        <v>162</v>
      </c>
      <c r="W379" s="50" t="str">
        <f t="shared" si="14"/>
        <v>02</v>
      </c>
    </row>
    <row r="380" spans="1:23" x14ac:dyDescent="0.35">
      <c r="A380" s="47"/>
      <c r="B380" s="47"/>
      <c r="C380" s="47"/>
      <c r="D380" s="76" t="s">
        <v>26</v>
      </c>
      <c r="E380" s="77"/>
      <c r="F380" s="76"/>
      <c r="G380" s="77"/>
      <c r="H380" s="76"/>
      <c r="I380" s="77"/>
      <c r="J380" s="47"/>
      <c r="K380" s="47"/>
      <c r="L380" s="78">
        <v>0</v>
      </c>
      <c r="M380" s="78"/>
      <c r="N380" s="79"/>
      <c r="O380" s="39" t="str">
        <f t="shared" si="12"/>
        <v>PLAN</v>
      </c>
      <c r="P380" s="76" t="s">
        <v>26</v>
      </c>
      <c r="Q380" s="77"/>
      <c r="R380" s="45"/>
      <c r="S380" s="49" t="str">
        <f t="shared" si="13"/>
        <v>01</v>
      </c>
      <c r="T380" s="50">
        <v>266</v>
      </c>
      <c r="U380" s="57" t="s">
        <v>162</v>
      </c>
      <c r="W380" s="50" t="str">
        <f t="shared" si="14"/>
        <v>02</v>
      </c>
    </row>
    <row r="381" spans="1:23" x14ac:dyDescent="0.35">
      <c r="A381" s="47"/>
      <c r="B381" s="47"/>
      <c r="C381" s="47"/>
      <c r="D381" s="76" t="s">
        <v>26</v>
      </c>
      <c r="E381" s="77"/>
      <c r="F381" s="76"/>
      <c r="G381" s="77"/>
      <c r="H381" s="76"/>
      <c r="I381" s="77"/>
      <c r="J381" s="47"/>
      <c r="K381" s="47"/>
      <c r="L381" s="78">
        <v>0</v>
      </c>
      <c r="M381" s="78"/>
      <c r="N381" s="79"/>
      <c r="O381" s="39" t="str">
        <f t="shared" si="12"/>
        <v>PLAN</v>
      </c>
      <c r="P381" s="76" t="s">
        <v>26</v>
      </c>
      <c r="Q381" s="77"/>
      <c r="R381" s="45"/>
      <c r="S381" s="49" t="str">
        <f t="shared" si="13"/>
        <v>01</v>
      </c>
      <c r="T381" s="50">
        <v>267</v>
      </c>
      <c r="U381" s="57" t="s">
        <v>162</v>
      </c>
      <c r="W381" s="50" t="str">
        <f t="shared" si="14"/>
        <v>02</v>
      </c>
    </row>
    <row r="382" spans="1:23" x14ac:dyDescent="0.35">
      <c r="A382" s="47"/>
      <c r="B382" s="47"/>
      <c r="C382" s="47"/>
      <c r="D382" s="76" t="s">
        <v>26</v>
      </c>
      <c r="E382" s="77"/>
      <c r="F382" s="76"/>
      <c r="G382" s="77"/>
      <c r="H382" s="76"/>
      <c r="I382" s="77"/>
      <c r="J382" s="47"/>
      <c r="K382" s="47"/>
      <c r="L382" s="78">
        <v>0</v>
      </c>
      <c r="M382" s="78"/>
      <c r="N382" s="79"/>
      <c r="O382" s="39" t="str">
        <f t="shared" si="12"/>
        <v>PLAN</v>
      </c>
      <c r="P382" s="76" t="s">
        <v>26</v>
      </c>
      <c r="Q382" s="77"/>
      <c r="R382" s="45"/>
      <c r="S382" s="49" t="str">
        <f t="shared" si="13"/>
        <v>01</v>
      </c>
      <c r="T382" s="50">
        <v>268</v>
      </c>
      <c r="U382" s="57" t="s">
        <v>162</v>
      </c>
      <c r="W382" s="50" t="str">
        <f t="shared" si="14"/>
        <v>02</v>
      </c>
    </row>
    <row r="383" spans="1:23" x14ac:dyDescent="0.35">
      <c r="A383" s="47"/>
      <c r="B383" s="47"/>
      <c r="C383" s="47"/>
      <c r="D383" s="76" t="s">
        <v>26</v>
      </c>
      <c r="E383" s="77"/>
      <c r="F383" s="76"/>
      <c r="G383" s="77"/>
      <c r="H383" s="76"/>
      <c r="I383" s="77"/>
      <c r="J383" s="47"/>
      <c r="K383" s="47"/>
      <c r="L383" s="78">
        <v>0</v>
      </c>
      <c r="M383" s="78"/>
      <c r="N383" s="79"/>
      <c r="O383" s="39" t="str">
        <f t="shared" si="12"/>
        <v>PLAN</v>
      </c>
      <c r="P383" s="76" t="s">
        <v>26</v>
      </c>
      <c r="Q383" s="77"/>
      <c r="R383" s="45"/>
      <c r="S383" s="49" t="str">
        <f t="shared" si="13"/>
        <v>01</v>
      </c>
      <c r="T383" s="50">
        <v>269</v>
      </c>
      <c r="U383" s="57" t="s">
        <v>162</v>
      </c>
      <c r="W383" s="50" t="str">
        <f t="shared" si="14"/>
        <v>02</v>
      </c>
    </row>
    <row r="384" spans="1:23" x14ac:dyDescent="0.35">
      <c r="A384" s="47"/>
      <c r="B384" s="47"/>
      <c r="C384" s="47"/>
      <c r="D384" s="76" t="s">
        <v>26</v>
      </c>
      <c r="E384" s="77"/>
      <c r="F384" s="76"/>
      <c r="G384" s="77"/>
      <c r="H384" s="76"/>
      <c r="I384" s="77"/>
      <c r="J384" s="47"/>
      <c r="K384" s="47"/>
      <c r="L384" s="78">
        <v>0</v>
      </c>
      <c r="M384" s="78"/>
      <c r="N384" s="79"/>
      <c r="O384" s="39" t="str">
        <f t="shared" si="12"/>
        <v>PLAN</v>
      </c>
      <c r="P384" s="76" t="s">
        <v>26</v>
      </c>
      <c r="Q384" s="77"/>
      <c r="R384" s="45"/>
      <c r="S384" s="49" t="str">
        <f t="shared" si="13"/>
        <v>01</v>
      </c>
      <c r="T384" s="50">
        <v>270</v>
      </c>
      <c r="U384" s="57" t="s">
        <v>162</v>
      </c>
      <c r="W384" s="50" t="str">
        <f t="shared" si="14"/>
        <v>02</v>
      </c>
    </row>
    <row r="385" spans="1:23" x14ac:dyDescent="0.35">
      <c r="A385" s="47"/>
      <c r="B385" s="47"/>
      <c r="C385" s="47"/>
      <c r="D385" s="76" t="s">
        <v>26</v>
      </c>
      <c r="E385" s="77"/>
      <c r="F385" s="76"/>
      <c r="G385" s="77"/>
      <c r="H385" s="76"/>
      <c r="I385" s="77"/>
      <c r="J385" s="47"/>
      <c r="K385" s="47"/>
      <c r="L385" s="78">
        <v>0</v>
      </c>
      <c r="M385" s="78"/>
      <c r="N385" s="79"/>
      <c r="O385" s="39" t="str">
        <f t="shared" si="12"/>
        <v>PLAN</v>
      </c>
      <c r="P385" s="76" t="s">
        <v>26</v>
      </c>
      <c r="Q385" s="77"/>
      <c r="R385" s="45"/>
      <c r="S385" s="49" t="str">
        <f t="shared" si="13"/>
        <v>01</v>
      </c>
      <c r="T385" s="50">
        <v>271</v>
      </c>
      <c r="U385" s="57" t="s">
        <v>162</v>
      </c>
      <c r="W385" s="50" t="str">
        <f t="shared" si="14"/>
        <v>02</v>
      </c>
    </row>
    <row r="386" spans="1:23" x14ac:dyDescent="0.35">
      <c r="A386" s="47"/>
      <c r="B386" s="47"/>
      <c r="C386" s="47"/>
      <c r="D386" s="76" t="s">
        <v>26</v>
      </c>
      <c r="E386" s="77"/>
      <c r="F386" s="76"/>
      <c r="G386" s="77"/>
      <c r="H386" s="76"/>
      <c r="I386" s="77"/>
      <c r="J386" s="47"/>
      <c r="K386" s="47"/>
      <c r="L386" s="78">
        <v>0</v>
      </c>
      <c r="M386" s="78"/>
      <c r="N386" s="79"/>
      <c r="O386" s="39" t="str">
        <f t="shared" si="12"/>
        <v>PLAN</v>
      </c>
      <c r="P386" s="76" t="s">
        <v>26</v>
      </c>
      <c r="Q386" s="77"/>
      <c r="R386" s="45"/>
      <c r="S386" s="49" t="str">
        <f t="shared" si="13"/>
        <v>01</v>
      </c>
      <c r="T386" s="50">
        <v>272</v>
      </c>
      <c r="U386" s="57" t="s">
        <v>162</v>
      </c>
      <c r="W386" s="50" t="str">
        <f t="shared" si="14"/>
        <v>02</v>
      </c>
    </row>
    <row r="387" spans="1:23" x14ac:dyDescent="0.35">
      <c r="A387" s="47"/>
      <c r="B387" s="47"/>
      <c r="C387" s="47"/>
      <c r="D387" s="76" t="s">
        <v>26</v>
      </c>
      <c r="E387" s="77"/>
      <c r="F387" s="76"/>
      <c r="G387" s="77"/>
      <c r="H387" s="76"/>
      <c r="I387" s="77"/>
      <c r="J387" s="47"/>
      <c r="K387" s="47"/>
      <c r="L387" s="78">
        <v>0</v>
      </c>
      <c r="M387" s="78"/>
      <c r="N387" s="79"/>
      <c r="O387" s="39" t="str">
        <f t="shared" si="12"/>
        <v>PLAN</v>
      </c>
      <c r="P387" s="76" t="s">
        <v>26</v>
      </c>
      <c r="Q387" s="77"/>
      <c r="R387" s="45"/>
      <c r="S387" s="49" t="str">
        <f t="shared" si="13"/>
        <v>01</v>
      </c>
      <c r="T387" s="50">
        <v>273</v>
      </c>
      <c r="U387" s="57" t="s">
        <v>162</v>
      </c>
      <c r="W387" s="50" t="str">
        <f t="shared" si="14"/>
        <v>02</v>
      </c>
    </row>
    <row r="388" spans="1:23" x14ac:dyDescent="0.35">
      <c r="A388" s="47"/>
      <c r="B388" s="47"/>
      <c r="C388" s="47"/>
      <c r="D388" s="76" t="s">
        <v>26</v>
      </c>
      <c r="E388" s="77"/>
      <c r="F388" s="76"/>
      <c r="G388" s="77"/>
      <c r="H388" s="76"/>
      <c r="I388" s="77"/>
      <c r="J388" s="47"/>
      <c r="K388" s="47"/>
      <c r="L388" s="78">
        <v>0</v>
      </c>
      <c r="M388" s="78"/>
      <c r="N388" s="79"/>
      <c r="O388" s="39" t="str">
        <f t="shared" si="12"/>
        <v>PLAN</v>
      </c>
      <c r="P388" s="76" t="s">
        <v>26</v>
      </c>
      <c r="Q388" s="77"/>
      <c r="R388" s="45"/>
      <c r="S388" s="49" t="str">
        <f t="shared" si="13"/>
        <v>01</v>
      </c>
      <c r="T388" s="50">
        <v>274</v>
      </c>
      <c r="U388" s="57" t="s">
        <v>162</v>
      </c>
      <c r="W388" s="50" t="str">
        <f t="shared" si="14"/>
        <v>02</v>
      </c>
    </row>
    <row r="389" spans="1:23" x14ac:dyDescent="0.35">
      <c r="A389" s="47"/>
      <c r="B389" s="47"/>
      <c r="C389" s="47"/>
      <c r="D389" s="76" t="s">
        <v>26</v>
      </c>
      <c r="E389" s="77"/>
      <c r="F389" s="76"/>
      <c r="G389" s="77"/>
      <c r="H389" s="76"/>
      <c r="I389" s="77"/>
      <c r="J389" s="47"/>
      <c r="K389" s="47"/>
      <c r="L389" s="78">
        <v>0</v>
      </c>
      <c r="M389" s="78"/>
      <c r="N389" s="79"/>
      <c r="O389" s="39" t="str">
        <f t="shared" si="12"/>
        <v>PLAN</v>
      </c>
      <c r="P389" s="76" t="s">
        <v>26</v>
      </c>
      <c r="Q389" s="77"/>
      <c r="R389" s="45"/>
      <c r="S389" s="49" t="str">
        <f t="shared" si="13"/>
        <v>01</v>
      </c>
      <c r="T389" s="50">
        <v>275</v>
      </c>
      <c r="U389" s="57" t="s">
        <v>162</v>
      </c>
      <c r="W389" s="50" t="str">
        <f t="shared" si="14"/>
        <v>02</v>
      </c>
    </row>
    <row r="390" spans="1:23" x14ac:dyDescent="0.35">
      <c r="A390" s="47"/>
      <c r="B390" s="47"/>
      <c r="C390" s="47"/>
      <c r="D390" s="76" t="s">
        <v>26</v>
      </c>
      <c r="E390" s="77"/>
      <c r="F390" s="76"/>
      <c r="G390" s="77"/>
      <c r="H390" s="76"/>
      <c r="I390" s="77"/>
      <c r="J390" s="47"/>
      <c r="K390" s="47"/>
      <c r="L390" s="78">
        <v>0</v>
      </c>
      <c r="M390" s="78"/>
      <c r="N390" s="79"/>
      <c r="O390" s="39" t="str">
        <f t="shared" si="12"/>
        <v>PLAN</v>
      </c>
      <c r="P390" s="76" t="s">
        <v>26</v>
      </c>
      <c r="Q390" s="77"/>
      <c r="R390" s="45"/>
      <c r="S390" s="49" t="str">
        <f t="shared" si="13"/>
        <v>01</v>
      </c>
      <c r="T390" s="50">
        <v>276</v>
      </c>
      <c r="U390" s="57" t="s">
        <v>162</v>
      </c>
      <c r="W390" s="50" t="str">
        <f t="shared" si="14"/>
        <v>02</v>
      </c>
    </row>
    <row r="391" spans="1:23" x14ac:dyDescent="0.35">
      <c r="A391" s="47"/>
      <c r="B391" s="47"/>
      <c r="C391" s="47"/>
      <c r="D391" s="76" t="s">
        <v>26</v>
      </c>
      <c r="E391" s="77"/>
      <c r="F391" s="76"/>
      <c r="G391" s="77"/>
      <c r="H391" s="76"/>
      <c r="I391" s="77"/>
      <c r="J391" s="47"/>
      <c r="K391" s="47"/>
      <c r="L391" s="78">
        <v>0</v>
      </c>
      <c r="M391" s="78"/>
      <c r="N391" s="79"/>
      <c r="O391" s="39" t="str">
        <f t="shared" si="12"/>
        <v>PLAN</v>
      </c>
      <c r="P391" s="76" t="s">
        <v>26</v>
      </c>
      <c r="Q391" s="77"/>
      <c r="R391" s="45"/>
      <c r="S391" s="49" t="str">
        <f t="shared" si="13"/>
        <v>01</v>
      </c>
      <c r="T391" s="50">
        <v>277</v>
      </c>
      <c r="U391" s="57" t="s">
        <v>162</v>
      </c>
      <c r="W391" s="50" t="str">
        <f t="shared" si="14"/>
        <v>02</v>
      </c>
    </row>
    <row r="392" spans="1:23" x14ac:dyDescent="0.35">
      <c r="A392" s="47"/>
      <c r="B392" s="47"/>
      <c r="C392" s="47"/>
      <c r="D392" s="76" t="s">
        <v>26</v>
      </c>
      <c r="E392" s="77"/>
      <c r="F392" s="76"/>
      <c r="G392" s="77"/>
      <c r="H392" s="76"/>
      <c r="I392" s="77"/>
      <c r="J392" s="47"/>
      <c r="K392" s="47"/>
      <c r="L392" s="78">
        <v>0</v>
      </c>
      <c r="M392" s="78"/>
      <c r="N392" s="79"/>
      <c r="O392" s="39" t="str">
        <f t="shared" si="12"/>
        <v>PLAN</v>
      </c>
      <c r="P392" s="76" t="s">
        <v>26</v>
      </c>
      <c r="Q392" s="77"/>
      <c r="R392" s="45"/>
      <c r="S392" s="49" t="str">
        <f t="shared" si="13"/>
        <v>01</v>
      </c>
      <c r="T392" s="50">
        <v>278</v>
      </c>
      <c r="U392" s="57" t="s">
        <v>162</v>
      </c>
      <c r="W392" s="50" t="str">
        <f t="shared" si="14"/>
        <v>02</v>
      </c>
    </row>
    <row r="393" spans="1:23" x14ac:dyDescent="0.35">
      <c r="A393" s="47"/>
      <c r="B393" s="47"/>
      <c r="C393" s="47"/>
      <c r="D393" s="76" t="s">
        <v>26</v>
      </c>
      <c r="E393" s="77"/>
      <c r="F393" s="76"/>
      <c r="G393" s="77"/>
      <c r="H393" s="76"/>
      <c r="I393" s="77"/>
      <c r="J393" s="47"/>
      <c r="K393" s="47"/>
      <c r="L393" s="78">
        <v>0</v>
      </c>
      <c r="M393" s="78"/>
      <c r="N393" s="79"/>
      <c r="O393" s="39" t="str">
        <f t="shared" si="12"/>
        <v>PLAN</v>
      </c>
      <c r="P393" s="76" t="s">
        <v>26</v>
      </c>
      <c r="Q393" s="77"/>
      <c r="R393" s="45"/>
      <c r="S393" s="49" t="str">
        <f t="shared" si="13"/>
        <v>01</v>
      </c>
      <c r="T393" s="50">
        <v>279</v>
      </c>
      <c r="U393" s="57" t="s">
        <v>162</v>
      </c>
      <c r="W393" s="50" t="str">
        <f t="shared" si="14"/>
        <v>02</v>
      </c>
    </row>
    <row r="394" spans="1:23" x14ac:dyDescent="0.35">
      <c r="A394" s="47"/>
      <c r="B394" s="47"/>
      <c r="C394" s="47"/>
      <c r="D394" s="76" t="s">
        <v>26</v>
      </c>
      <c r="E394" s="77"/>
      <c r="F394" s="76"/>
      <c r="G394" s="77"/>
      <c r="H394" s="76"/>
      <c r="I394" s="77"/>
      <c r="J394" s="47"/>
      <c r="K394" s="47"/>
      <c r="L394" s="78">
        <v>0</v>
      </c>
      <c r="M394" s="78"/>
      <c r="N394" s="79"/>
      <c r="O394" s="39" t="str">
        <f t="shared" si="12"/>
        <v>PLAN</v>
      </c>
      <c r="P394" s="76" t="s">
        <v>26</v>
      </c>
      <c r="Q394" s="77"/>
      <c r="R394" s="45"/>
      <c r="S394" s="49" t="str">
        <f t="shared" si="13"/>
        <v>01</v>
      </c>
      <c r="T394" s="50">
        <v>280</v>
      </c>
      <c r="U394" s="57" t="s">
        <v>162</v>
      </c>
      <c r="W394" s="50" t="str">
        <f t="shared" si="14"/>
        <v>02</v>
      </c>
    </row>
    <row r="395" spans="1:23" x14ac:dyDescent="0.35">
      <c r="A395" s="47"/>
      <c r="B395" s="47"/>
      <c r="C395" s="47"/>
      <c r="D395" s="76" t="s">
        <v>26</v>
      </c>
      <c r="E395" s="77"/>
      <c r="F395" s="76"/>
      <c r="G395" s="77"/>
      <c r="H395" s="76"/>
      <c r="I395" s="77"/>
      <c r="J395" s="47"/>
      <c r="K395" s="47"/>
      <c r="L395" s="78">
        <v>0</v>
      </c>
      <c r="M395" s="78"/>
      <c r="N395" s="79"/>
      <c r="O395" s="39" t="str">
        <f t="shared" si="12"/>
        <v>PLAN</v>
      </c>
      <c r="P395" s="76" t="s">
        <v>26</v>
      </c>
      <c r="Q395" s="77"/>
      <c r="R395" s="45"/>
      <c r="S395" s="49" t="str">
        <f t="shared" si="13"/>
        <v>01</v>
      </c>
      <c r="T395" s="50">
        <v>281</v>
      </c>
      <c r="U395" s="57" t="s">
        <v>162</v>
      </c>
      <c r="W395" s="50" t="str">
        <f t="shared" si="14"/>
        <v>02</v>
      </c>
    </row>
    <row r="396" spans="1:23" x14ac:dyDescent="0.35">
      <c r="A396" s="47"/>
      <c r="B396" s="47"/>
      <c r="C396" s="47"/>
      <c r="D396" s="76" t="s">
        <v>26</v>
      </c>
      <c r="E396" s="77"/>
      <c r="F396" s="76"/>
      <c r="G396" s="77"/>
      <c r="H396" s="76"/>
      <c r="I396" s="77"/>
      <c r="J396" s="47"/>
      <c r="K396" s="47"/>
      <c r="L396" s="78">
        <v>0</v>
      </c>
      <c r="M396" s="78"/>
      <c r="N396" s="79"/>
      <c r="O396" s="39" t="str">
        <f t="shared" si="12"/>
        <v>PLAN</v>
      </c>
      <c r="P396" s="76" t="s">
        <v>26</v>
      </c>
      <c r="Q396" s="77"/>
      <c r="R396" s="45"/>
      <c r="S396" s="49" t="str">
        <f t="shared" si="13"/>
        <v>01</v>
      </c>
      <c r="T396" s="50">
        <v>282</v>
      </c>
      <c r="U396" s="57" t="s">
        <v>162</v>
      </c>
      <c r="W396" s="50" t="str">
        <f t="shared" si="14"/>
        <v>02</v>
      </c>
    </row>
    <row r="397" spans="1:23" x14ac:dyDescent="0.35">
      <c r="A397" s="47"/>
      <c r="B397" s="47"/>
      <c r="C397" s="47"/>
      <c r="D397" s="76" t="s">
        <v>26</v>
      </c>
      <c r="E397" s="77"/>
      <c r="F397" s="76"/>
      <c r="G397" s="77"/>
      <c r="H397" s="76"/>
      <c r="I397" s="77"/>
      <c r="J397" s="47"/>
      <c r="K397" s="47"/>
      <c r="L397" s="78">
        <v>0</v>
      </c>
      <c r="M397" s="78"/>
      <c r="N397" s="79"/>
      <c r="O397" s="39" t="str">
        <f t="shared" si="12"/>
        <v>PLAN</v>
      </c>
      <c r="P397" s="76" t="s">
        <v>26</v>
      </c>
      <c r="Q397" s="77"/>
      <c r="R397" s="45"/>
      <c r="S397" s="49" t="str">
        <f t="shared" si="13"/>
        <v>01</v>
      </c>
      <c r="T397" s="50">
        <v>283</v>
      </c>
      <c r="U397" s="57" t="s">
        <v>162</v>
      </c>
      <c r="W397" s="50" t="str">
        <f t="shared" si="14"/>
        <v>02</v>
      </c>
    </row>
    <row r="398" spans="1:23" x14ac:dyDescent="0.35">
      <c r="A398" s="47"/>
      <c r="B398" s="47"/>
      <c r="C398" s="47"/>
      <c r="D398" s="76" t="s">
        <v>26</v>
      </c>
      <c r="E398" s="77"/>
      <c r="F398" s="76"/>
      <c r="G398" s="77"/>
      <c r="H398" s="76"/>
      <c r="I398" s="77"/>
      <c r="J398" s="47"/>
      <c r="K398" s="47"/>
      <c r="L398" s="78">
        <v>0</v>
      </c>
      <c r="M398" s="78"/>
      <c r="N398" s="79"/>
      <c r="O398" s="39" t="str">
        <f t="shared" si="12"/>
        <v>PLAN</v>
      </c>
      <c r="P398" s="76" t="s">
        <v>26</v>
      </c>
      <c r="Q398" s="77"/>
      <c r="R398" s="45"/>
      <c r="S398" s="49" t="str">
        <f t="shared" si="13"/>
        <v>01</v>
      </c>
      <c r="T398" s="50">
        <v>284</v>
      </c>
      <c r="U398" s="57" t="s">
        <v>162</v>
      </c>
      <c r="W398" s="50" t="str">
        <f t="shared" si="14"/>
        <v>02</v>
      </c>
    </row>
    <row r="399" spans="1:23" x14ac:dyDescent="0.35">
      <c r="A399" s="47"/>
      <c r="B399" s="47"/>
      <c r="C399" s="47"/>
      <c r="D399" s="76" t="s">
        <v>26</v>
      </c>
      <c r="E399" s="77"/>
      <c r="F399" s="76"/>
      <c r="G399" s="77"/>
      <c r="H399" s="76"/>
      <c r="I399" s="77"/>
      <c r="J399" s="47"/>
      <c r="K399" s="47"/>
      <c r="L399" s="78">
        <v>0</v>
      </c>
      <c r="M399" s="78"/>
      <c r="N399" s="79"/>
      <c r="O399" s="39" t="str">
        <f t="shared" si="12"/>
        <v>PLAN</v>
      </c>
      <c r="P399" s="76" t="s">
        <v>26</v>
      </c>
      <c r="Q399" s="77"/>
      <c r="R399" s="45"/>
      <c r="S399" s="49" t="str">
        <f t="shared" si="13"/>
        <v>01</v>
      </c>
      <c r="T399" s="50">
        <v>285</v>
      </c>
      <c r="U399" s="57" t="s">
        <v>162</v>
      </c>
      <c r="W399" s="50" t="str">
        <f t="shared" si="14"/>
        <v>02</v>
      </c>
    </row>
    <row r="400" spans="1:23" x14ac:dyDescent="0.35">
      <c r="A400" s="47"/>
      <c r="B400" s="47"/>
      <c r="C400" s="47"/>
      <c r="D400" s="76" t="s">
        <v>26</v>
      </c>
      <c r="E400" s="77"/>
      <c r="F400" s="76"/>
      <c r="G400" s="77"/>
      <c r="H400" s="76"/>
      <c r="I400" s="77"/>
      <c r="J400" s="47"/>
      <c r="K400" s="47"/>
      <c r="L400" s="78">
        <v>0</v>
      </c>
      <c r="M400" s="78"/>
      <c r="N400" s="79"/>
      <c r="O400" s="39" t="str">
        <f t="shared" si="12"/>
        <v>PLAN</v>
      </c>
      <c r="P400" s="76" t="s">
        <v>26</v>
      </c>
      <c r="Q400" s="77"/>
      <c r="R400" s="45"/>
      <c r="S400" s="49" t="str">
        <f t="shared" si="13"/>
        <v>01</v>
      </c>
      <c r="T400" s="50">
        <v>286</v>
      </c>
      <c r="U400" s="57" t="s">
        <v>162</v>
      </c>
      <c r="W400" s="50" t="str">
        <f t="shared" si="14"/>
        <v>02</v>
      </c>
    </row>
    <row r="401" spans="1:23" x14ac:dyDescent="0.35">
      <c r="A401" s="47"/>
      <c r="B401" s="47"/>
      <c r="C401" s="47"/>
      <c r="D401" s="76" t="s">
        <v>26</v>
      </c>
      <c r="E401" s="77"/>
      <c r="F401" s="76"/>
      <c r="G401" s="77"/>
      <c r="H401" s="76"/>
      <c r="I401" s="77"/>
      <c r="J401" s="47"/>
      <c r="K401" s="47"/>
      <c r="L401" s="78">
        <v>0</v>
      </c>
      <c r="M401" s="78"/>
      <c r="N401" s="79"/>
      <c r="O401" s="39" t="str">
        <f t="shared" si="12"/>
        <v>PLAN</v>
      </c>
      <c r="P401" s="76" t="s">
        <v>26</v>
      </c>
      <c r="Q401" s="77"/>
      <c r="R401" s="45"/>
      <c r="S401" s="49" t="str">
        <f t="shared" si="13"/>
        <v>01</v>
      </c>
      <c r="T401" s="50">
        <v>287</v>
      </c>
      <c r="U401" s="57" t="s">
        <v>162</v>
      </c>
      <c r="W401" s="50" t="str">
        <f t="shared" si="14"/>
        <v>02</v>
      </c>
    </row>
    <row r="402" spans="1:23" x14ac:dyDescent="0.35">
      <c r="A402" s="47"/>
      <c r="B402" s="47"/>
      <c r="C402" s="47"/>
      <c r="D402" s="76" t="s">
        <v>26</v>
      </c>
      <c r="E402" s="77"/>
      <c r="F402" s="76"/>
      <c r="G402" s="77"/>
      <c r="H402" s="76"/>
      <c r="I402" s="77"/>
      <c r="J402" s="47"/>
      <c r="K402" s="47"/>
      <c r="L402" s="78">
        <v>0</v>
      </c>
      <c r="M402" s="78"/>
      <c r="N402" s="79"/>
      <c r="O402" s="39" t="str">
        <f t="shared" si="12"/>
        <v>PLAN</v>
      </c>
      <c r="P402" s="76" t="s">
        <v>26</v>
      </c>
      <c r="Q402" s="77"/>
      <c r="R402" s="45"/>
      <c r="S402" s="49" t="str">
        <f t="shared" si="13"/>
        <v>01</v>
      </c>
      <c r="T402" s="50">
        <v>288</v>
      </c>
      <c r="U402" s="57" t="s">
        <v>162</v>
      </c>
      <c r="W402" s="50" t="str">
        <f t="shared" si="14"/>
        <v>02</v>
      </c>
    </row>
    <row r="403" spans="1:23" x14ac:dyDescent="0.35">
      <c r="A403" s="47"/>
      <c r="B403" s="47"/>
      <c r="C403" s="47"/>
      <c r="D403" s="76" t="s">
        <v>26</v>
      </c>
      <c r="E403" s="77"/>
      <c r="F403" s="76"/>
      <c r="G403" s="77"/>
      <c r="H403" s="76"/>
      <c r="I403" s="77"/>
      <c r="J403" s="47"/>
      <c r="K403" s="47"/>
      <c r="L403" s="78">
        <v>0</v>
      </c>
      <c r="M403" s="78"/>
      <c r="N403" s="79"/>
      <c r="O403" s="39" t="str">
        <f t="shared" si="12"/>
        <v>PLAN</v>
      </c>
      <c r="P403" s="76" t="s">
        <v>26</v>
      </c>
      <c r="Q403" s="77"/>
      <c r="R403" s="45"/>
      <c r="S403" s="49" t="str">
        <f t="shared" si="13"/>
        <v>01</v>
      </c>
      <c r="T403" s="50">
        <v>289</v>
      </c>
      <c r="U403" s="57" t="s">
        <v>162</v>
      </c>
      <c r="W403" s="50" t="str">
        <f t="shared" si="14"/>
        <v>02</v>
      </c>
    </row>
    <row r="404" spans="1:23" x14ac:dyDescent="0.35">
      <c r="A404" s="47"/>
      <c r="B404" s="47"/>
      <c r="C404" s="47"/>
      <c r="D404" s="76" t="s">
        <v>26</v>
      </c>
      <c r="E404" s="77"/>
      <c r="F404" s="76"/>
      <c r="G404" s="77"/>
      <c r="H404" s="76"/>
      <c r="I404" s="77"/>
      <c r="J404" s="47"/>
      <c r="K404" s="47"/>
      <c r="L404" s="78">
        <v>0</v>
      </c>
      <c r="M404" s="78"/>
      <c r="N404" s="79"/>
      <c r="O404" s="39" t="str">
        <f t="shared" si="12"/>
        <v>PLAN</v>
      </c>
      <c r="P404" s="76" t="s">
        <v>26</v>
      </c>
      <c r="Q404" s="77"/>
      <c r="R404" s="45"/>
      <c r="S404" s="49" t="str">
        <f t="shared" si="13"/>
        <v>01</v>
      </c>
      <c r="T404" s="50">
        <v>290</v>
      </c>
      <c r="U404" s="57" t="s">
        <v>162</v>
      </c>
      <c r="W404" s="50" t="str">
        <f t="shared" si="14"/>
        <v>02</v>
      </c>
    </row>
    <row r="405" spans="1:23" x14ac:dyDescent="0.35">
      <c r="A405" s="47"/>
      <c r="B405" s="47"/>
      <c r="C405" s="47"/>
      <c r="D405" s="76" t="s">
        <v>26</v>
      </c>
      <c r="E405" s="77"/>
      <c r="F405" s="76"/>
      <c r="G405" s="77"/>
      <c r="H405" s="76"/>
      <c r="I405" s="77"/>
      <c r="J405" s="47"/>
      <c r="K405" s="47"/>
      <c r="L405" s="78">
        <v>0</v>
      </c>
      <c r="M405" s="78"/>
      <c r="N405" s="79"/>
      <c r="O405" s="39" t="str">
        <f t="shared" si="12"/>
        <v>PLAN</v>
      </c>
      <c r="P405" s="76" t="s">
        <v>26</v>
      </c>
      <c r="Q405" s="77"/>
      <c r="R405" s="45"/>
      <c r="S405" s="49" t="str">
        <f t="shared" si="13"/>
        <v>01</v>
      </c>
      <c r="T405" s="50">
        <v>291</v>
      </c>
      <c r="U405" s="57" t="s">
        <v>162</v>
      </c>
      <c r="W405" s="50" t="str">
        <f t="shared" si="14"/>
        <v>02</v>
      </c>
    </row>
    <row r="406" spans="1:23" x14ac:dyDescent="0.35">
      <c r="A406" s="47"/>
      <c r="B406" s="47"/>
      <c r="C406" s="47"/>
      <c r="D406" s="76" t="s">
        <v>26</v>
      </c>
      <c r="E406" s="77"/>
      <c r="F406" s="76"/>
      <c r="G406" s="77"/>
      <c r="H406" s="76"/>
      <c r="I406" s="77"/>
      <c r="J406" s="47"/>
      <c r="K406" s="47"/>
      <c r="L406" s="78">
        <v>0</v>
      </c>
      <c r="M406" s="78"/>
      <c r="N406" s="79"/>
      <c r="O406" s="39" t="str">
        <f t="shared" si="12"/>
        <v>PLAN</v>
      </c>
      <c r="P406" s="76" t="s">
        <v>26</v>
      </c>
      <c r="Q406" s="77"/>
      <c r="R406" s="45"/>
      <c r="S406" s="49" t="str">
        <f t="shared" si="13"/>
        <v>01</v>
      </c>
      <c r="T406" s="50">
        <v>292</v>
      </c>
      <c r="U406" s="57" t="s">
        <v>162</v>
      </c>
      <c r="W406" s="50" t="str">
        <f t="shared" si="14"/>
        <v>02</v>
      </c>
    </row>
    <row r="407" spans="1:23" x14ac:dyDescent="0.35">
      <c r="A407" s="47"/>
      <c r="B407" s="47"/>
      <c r="C407" s="47"/>
      <c r="D407" s="76" t="s">
        <v>26</v>
      </c>
      <c r="E407" s="77"/>
      <c r="F407" s="76"/>
      <c r="G407" s="77"/>
      <c r="H407" s="76"/>
      <c r="I407" s="77"/>
      <c r="J407" s="47"/>
      <c r="K407" s="47"/>
      <c r="L407" s="78">
        <v>0</v>
      </c>
      <c r="M407" s="78"/>
      <c r="N407" s="79"/>
      <c r="O407" s="39" t="str">
        <f t="shared" si="12"/>
        <v>PLAN</v>
      </c>
      <c r="P407" s="76" t="s">
        <v>26</v>
      </c>
      <c r="Q407" s="77"/>
      <c r="R407" s="45"/>
      <c r="S407" s="49" t="str">
        <f t="shared" si="13"/>
        <v>01</v>
      </c>
      <c r="T407" s="50">
        <v>293</v>
      </c>
      <c r="U407" s="57" t="s">
        <v>162</v>
      </c>
      <c r="W407" s="50" t="str">
        <f t="shared" si="14"/>
        <v>02</v>
      </c>
    </row>
    <row r="408" spans="1:23" x14ac:dyDescent="0.35">
      <c r="A408" s="47"/>
      <c r="B408" s="47"/>
      <c r="C408" s="47"/>
      <c r="D408" s="76" t="s">
        <v>26</v>
      </c>
      <c r="E408" s="77"/>
      <c r="F408" s="76"/>
      <c r="G408" s="77"/>
      <c r="H408" s="76"/>
      <c r="I408" s="77"/>
      <c r="J408" s="47"/>
      <c r="K408" s="47"/>
      <c r="L408" s="78">
        <v>0</v>
      </c>
      <c r="M408" s="78"/>
      <c r="N408" s="79"/>
      <c r="O408" s="39" t="str">
        <f t="shared" si="12"/>
        <v>PLAN</v>
      </c>
      <c r="P408" s="76" t="s">
        <v>26</v>
      </c>
      <c r="Q408" s="77"/>
      <c r="R408" s="45"/>
      <c r="S408" s="49" t="str">
        <f t="shared" si="13"/>
        <v>01</v>
      </c>
      <c r="T408" s="50">
        <v>294</v>
      </c>
      <c r="U408" s="57" t="s">
        <v>162</v>
      </c>
      <c r="W408" s="50" t="str">
        <f t="shared" si="14"/>
        <v>02</v>
      </c>
    </row>
    <row r="409" spans="1:23" x14ac:dyDescent="0.35">
      <c r="A409" s="47"/>
      <c r="B409" s="47"/>
      <c r="C409" s="47"/>
      <c r="D409" s="76" t="s">
        <v>26</v>
      </c>
      <c r="E409" s="77"/>
      <c r="F409" s="76"/>
      <c r="G409" s="77"/>
      <c r="H409" s="76"/>
      <c r="I409" s="77"/>
      <c r="J409" s="47"/>
      <c r="K409" s="47"/>
      <c r="L409" s="78">
        <v>0</v>
      </c>
      <c r="M409" s="78"/>
      <c r="N409" s="79"/>
      <c r="O409" s="39" t="str">
        <f t="shared" si="12"/>
        <v>PLAN</v>
      </c>
      <c r="P409" s="76" t="s">
        <v>26</v>
      </c>
      <c r="Q409" s="77"/>
      <c r="R409" s="45"/>
      <c r="S409" s="49" t="str">
        <f t="shared" si="13"/>
        <v>01</v>
      </c>
      <c r="T409" s="50">
        <v>295</v>
      </c>
      <c r="U409" s="57" t="s">
        <v>162</v>
      </c>
      <c r="W409" s="50" t="str">
        <f t="shared" si="14"/>
        <v>02</v>
      </c>
    </row>
    <row r="410" spans="1:23" x14ac:dyDescent="0.35">
      <c r="A410" s="47"/>
      <c r="B410" s="47"/>
      <c r="C410" s="47"/>
      <c r="D410" s="76" t="s">
        <v>26</v>
      </c>
      <c r="E410" s="77"/>
      <c r="F410" s="76"/>
      <c r="G410" s="77"/>
      <c r="H410" s="76"/>
      <c r="I410" s="77"/>
      <c r="J410" s="47"/>
      <c r="K410" s="47"/>
      <c r="L410" s="78">
        <v>0</v>
      </c>
      <c r="M410" s="78"/>
      <c r="N410" s="79"/>
      <c r="O410" s="39" t="str">
        <f t="shared" si="12"/>
        <v>PLAN</v>
      </c>
      <c r="P410" s="76" t="s">
        <v>26</v>
      </c>
      <c r="Q410" s="77"/>
      <c r="R410" s="45"/>
      <c r="S410" s="49" t="str">
        <f t="shared" si="13"/>
        <v>01</v>
      </c>
      <c r="T410" s="50">
        <v>296</v>
      </c>
      <c r="U410" s="57" t="s">
        <v>162</v>
      </c>
      <c r="W410" s="50" t="str">
        <f t="shared" si="14"/>
        <v>02</v>
      </c>
    </row>
    <row r="411" spans="1:23" x14ac:dyDescent="0.35">
      <c r="A411" s="47"/>
      <c r="B411" s="47"/>
      <c r="C411" s="47"/>
      <c r="D411" s="76" t="s">
        <v>26</v>
      </c>
      <c r="E411" s="77"/>
      <c r="F411" s="76"/>
      <c r="G411" s="77"/>
      <c r="H411" s="76"/>
      <c r="I411" s="77"/>
      <c r="J411" s="47"/>
      <c r="K411" s="47"/>
      <c r="L411" s="78">
        <v>0</v>
      </c>
      <c r="M411" s="78"/>
      <c r="N411" s="79"/>
      <c r="O411" s="39" t="str">
        <f t="shared" si="12"/>
        <v>PLAN</v>
      </c>
      <c r="P411" s="76" t="s">
        <v>26</v>
      </c>
      <c r="Q411" s="77"/>
      <c r="R411" s="45"/>
      <c r="S411" s="49" t="str">
        <f t="shared" si="13"/>
        <v>01</v>
      </c>
      <c r="T411" s="50">
        <v>297</v>
      </c>
      <c r="U411" s="57" t="s">
        <v>162</v>
      </c>
      <c r="W411" s="50" t="str">
        <f t="shared" si="14"/>
        <v>02</v>
      </c>
    </row>
    <row r="412" spans="1:23" x14ac:dyDescent="0.35">
      <c r="A412" s="47"/>
      <c r="B412" s="47"/>
      <c r="C412" s="47"/>
      <c r="D412" s="76" t="s">
        <v>26</v>
      </c>
      <c r="E412" s="77"/>
      <c r="F412" s="76"/>
      <c r="G412" s="77"/>
      <c r="H412" s="76"/>
      <c r="I412" s="77"/>
      <c r="J412" s="47"/>
      <c r="K412" s="47"/>
      <c r="L412" s="78">
        <v>0</v>
      </c>
      <c r="M412" s="78"/>
      <c r="N412" s="79"/>
      <c r="O412" s="39" t="str">
        <f t="shared" si="12"/>
        <v>PLAN</v>
      </c>
      <c r="P412" s="76" t="s">
        <v>26</v>
      </c>
      <c r="Q412" s="77"/>
      <c r="R412" s="45"/>
      <c r="S412" s="49" t="str">
        <f t="shared" si="13"/>
        <v>01</v>
      </c>
      <c r="T412" s="50">
        <v>298</v>
      </c>
      <c r="U412" s="57" t="s">
        <v>162</v>
      </c>
      <c r="W412" s="50" t="str">
        <f t="shared" si="14"/>
        <v>02</v>
      </c>
    </row>
    <row r="413" spans="1:23" x14ac:dyDescent="0.35">
      <c r="A413" s="47"/>
      <c r="B413" s="47"/>
      <c r="C413" s="47"/>
      <c r="D413" s="76" t="s">
        <v>26</v>
      </c>
      <c r="E413" s="77"/>
      <c r="F413" s="76"/>
      <c r="G413" s="77"/>
      <c r="H413" s="76"/>
      <c r="I413" s="77"/>
      <c r="J413" s="47"/>
      <c r="K413" s="47"/>
      <c r="L413" s="78">
        <v>0</v>
      </c>
      <c r="M413" s="78"/>
      <c r="N413" s="79"/>
      <c r="O413" s="39" t="str">
        <f t="shared" si="12"/>
        <v>PLAN</v>
      </c>
      <c r="P413" s="76" t="s">
        <v>26</v>
      </c>
      <c r="Q413" s="77"/>
      <c r="R413" s="45"/>
      <c r="S413" s="49" t="str">
        <f t="shared" si="13"/>
        <v>01</v>
      </c>
      <c r="T413" s="50">
        <v>299</v>
      </c>
      <c r="U413" s="57" t="s">
        <v>162</v>
      </c>
      <c r="W413" s="50" t="str">
        <f t="shared" si="14"/>
        <v>02</v>
      </c>
    </row>
    <row r="414" spans="1:23" x14ac:dyDescent="0.35">
      <c r="A414" s="47"/>
      <c r="B414" s="47"/>
      <c r="C414" s="47"/>
      <c r="D414" s="76" t="s">
        <v>26</v>
      </c>
      <c r="E414" s="77"/>
      <c r="F414" s="76"/>
      <c r="G414" s="77"/>
      <c r="H414" s="76"/>
      <c r="I414" s="77"/>
      <c r="J414" s="47"/>
      <c r="K414" s="47"/>
      <c r="L414" s="78">
        <v>0</v>
      </c>
      <c r="M414" s="78"/>
      <c r="N414" s="79"/>
      <c r="O414" s="39" t="str">
        <f t="shared" si="12"/>
        <v>PLAN</v>
      </c>
      <c r="P414" s="76" t="s">
        <v>26</v>
      </c>
      <c r="Q414" s="77"/>
      <c r="R414" s="45"/>
      <c r="S414" s="49" t="str">
        <f t="shared" si="13"/>
        <v>01</v>
      </c>
      <c r="T414" s="50">
        <v>300</v>
      </c>
      <c r="U414" s="57" t="s">
        <v>162</v>
      </c>
      <c r="W414" s="50" t="str">
        <f t="shared" si="14"/>
        <v>02</v>
      </c>
    </row>
    <row r="415" spans="1:23" x14ac:dyDescent="0.35">
      <c r="A415" s="47"/>
      <c r="B415" s="47"/>
      <c r="C415" s="47"/>
      <c r="D415" s="76" t="s">
        <v>26</v>
      </c>
      <c r="E415" s="77"/>
      <c r="F415" s="76"/>
      <c r="G415" s="77"/>
      <c r="H415" s="76"/>
      <c r="I415" s="77"/>
      <c r="J415" s="47"/>
      <c r="K415" s="47"/>
      <c r="L415" s="78">
        <v>0</v>
      </c>
      <c r="M415" s="78"/>
      <c r="N415" s="79"/>
      <c r="O415" s="39" t="str">
        <f t="shared" si="12"/>
        <v>PLAN</v>
      </c>
      <c r="P415" s="76" t="s">
        <v>26</v>
      </c>
      <c r="Q415" s="77"/>
      <c r="R415" s="45"/>
      <c r="S415" s="49" t="str">
        <f t="shared" si="13"/>
        <v>01</v>
      </c>
      <c r="T415" s="50">
        <v>301</v>
      </c>
      <c r="U415" s="57" t="s">
        <v>162</v>
      </c>
      <c r="W415" s="50" t="str">
        <f t="shared" si="14"/>
        <v>02</v>
      </c>
    </row>
    <row r="416" spans="1:23" x14ac:dyDescent="0.35">
      <c r="A416" s="47"/>
      <c r="B416" s="47"/>
      <c r="C416" s="47"/>
      <c r="D416" s="76" t="s">
        <v>26</v>
      </c>
      <c r="E416" s="77"/>
      <c r="F416" s="76"/>
      <c r="G416" s="77"/>
      <c r="H416" s="76"/>
      <c r="I416" s="77"/>
      <c r="J416" s="47"/>
      <c r="K416" s="47"/>
      <c r="L416" s="78">
        <v>0</v>
      </c>
      <c r="M416" s="78"/>
      <c r="N416" s="79"/>
      <c r="O416" s="39" t="str">
        <f t="shared" si="12"/>
        <v>PLAN</v>
      </c>
      <c r="P416" s="76" t="s">
        <v>26</v>
      </c>
      <c r="Q416" s="77"/>
      <c r="R416" s="45"/>
      <c r="S416" s="49" t="str">
        <f t="shared" si="13"/>
        <v>01</v>
      </c>
      <c r="T416" s="50">
        <v>302</v>
      </c>
      <c r="U416" s="57" t="s">
        <v>162</v>
      </c>
      <c r="W416" s="50" t="str">
        <f t="shared" si="14"/>
        <v>02</v>
      </c>
    </row>
    <row r="417" spans="1:23" x14ac:dyDescent="0.35">
      <c r="A417" s="47"/>
      <c r="B417" s="47"/>
      <c r="C417" s="47"/>
      <c r="D417" s="76" t="s">
        <v>26</v>
      </c>
      <c r="E417" s="77"/>
      <c r="F417" s="76"/>
      <c r="G417" s="77"/>
      <c r="H417" s="76"/>
      <c r="I417" s="77"/>
      <c r="J417" s="47"/>
      <c r="K417" s="47"/>
      <c r="L417" s="78">
        <v>0</v>
      </c>
      <c r="M417" s="78"/>
      <c r="N417" s="79"/>
      <c r="O417" s="39" t="str">
        <f t="shared" si="12"/>
        <v>PLAN</v>
      </c>
      <c r="P417" s="76" t="s">
        <v>26</v>
      </c>
      <c r="Q417" s="77"/>
      <c r="R417" s="45"/>
      <c r="S417" s="49" t="str">
        <f t="shared" si="13"/>
        <v>01</v>
      </c>
      <c r="T417" s="50">
        <v>303</v>
      </c>
      <c r="U417" s="57" t="s">
        <v>162</v>
      </c>
      <c r="W417" s="50" t="str">
        <f t="shared" si="14"/>
        <v>02</v>
      </c>
    </row>
    <row r="418" spans="1:23" x14ac:dyDescent="0.35">
      <c r="A418" s="47"/>
      <c r="B418" s="47"/>
      <c r="C418" s="47"/>
      <c r="D418" s="76" t="s">
        <v>26</v>
      </c>
      <c r="E418" s="77"/>
      <c r="F418" s="76"/>
      <c r="G418" s="77"/>
      <c r="H418" s="76"/>
      <c r="I418" s="77"/>
      <c r="J418" s="47"/>
      <c r="K418" s="47"/>
      <c r="L418" s="78">
        <v>0</v>
      </c>
      <c r="M418" s="78"/>
      <c r="N418" s="79"/>
      <c r="O418" s="39" t="str">
        <f t="shared" si="12"/>
        <v>PLAN</v>
      </c>
      <c r="P418" s="76" t="s">
        <v>26</v>
      </c>
      <c r="Q418" s="77"/>
      <c r="R418" s="45"/>
      <c r="S418" s="49" t="str">
        <f t="shared" si="13"/>
        <v>01</v>
      </c>
      <c r="T418" s="50">
        <v>304</v>
      </c>
      <c r="U418" s="57" t="s">
        <v>162</v>
      </c>
      <c r="W418" s="50" t="str">
        <f t="shared" si="14"/>
        <v>02</v>
      </c>
    </row>
    <row r="419" spans="1:23" x14ac:dyDescent="0.35">
      <c r="A419" s="47"/>
      <c r="B419" s="47"/>
      <c r="C419" s="47"/>
      <c r="D419" s="76" t="s">
        <v>26</v>
      </c>
      <c r="E419" s="77"/>
      <c r="F419" s="76"/>
      <c r="G419" s="77"/>
      <c r="H419" s="76"/>
      <c r="I419" s="77"/>
      <c r="J419" s="47"/>
      <c r="K419" s="47"/>
      <c r="L419" s="78">
        <v>0</v>
      </c>
      <c r="M419" s="78"/>
      <c r="N419" s="79"/>
      <c r="O419" s="39" t="str">
        <f t="shared" si="12"/>
        <v>PLAN</v>
      </c>
      <c r="P419" s="76" t="s">
        <v>26</v>
      </c>
      <c r="Q419" s="77"/>
      <c r="R419" s="45"/>
      <c r="S419" s="49" t="str">
        <f t="shared" si="13"/>
        <v>01</v>
      </c>
      <c r="T419" s="50">
        <v>305</v>
      </c>
      <c r="U419" s="57" t="s">
        <v>162</v>
      </c>
      <c r="W419" s="50" t="str">
        <f t="shared" si="14"/>
        <v>02</v>
      </c>
    </row>
    <row r="420" spans="1:23" x14ac:dyDescent="0.35">
      <c r="A420" s="47"/>
      <c r="B420" s="47"/>
      <c r="C420" s="47"/>
      <c r="D420" s="76" t="s">
        <v>26</v>
      </c>
      <c r="E420" s="77"/>
      <c r="F420" s="76"/>
      <c r="G420" s="77"/>
      <c r="H420" s="76"/>
      <c r="I420" s="77"/>
      <c r="J420" s="47"/>
      <c r="K420" s="47"/>
      <c r="L420" s="78">
        <v>0</v>
      </c>
      <c r="M420" s="78"/>
      <c r="N420" s="79"/>
      <c r="O420" s="39" t="str">
        <f t="shared" si="12"/>
        <v>PLAN</v>
      </c>
      <c r="P420" s="76" t="s">
        <v>26</v>
      </c>
      <c r="Q420" s="77"/>
      <c r="R420" s="45"/>
      <c r="S420" s="49" t="str">
        <f t="shared" si="13"/>
        <v>01</v>
      </c>
      <c r="T420" s="50">
        <v>306</v>
      </c>
      <c r="U420" s="57" t="s">
        <v>162</v>
      </c>
      <c r="W420" s="50" t="str">
        <f t="shared" si="14"/>
        <v>02</v>
      </c>
    </row>
    <row r="421" spans="1:23" x14ac:dyDescent="0.35">
      <c r="A421" s="47"/>
      <c r="B421" s="47"/>
      <c r="C421" s="47"/>
      <c r="D421" s="76" t="s">
        <v>26</v>
      </c>
      <c r="E421" s="77"/>
      <c r="F421" s="76"/>
      <c r="G421" s="77"/>
      <c r="H421" s="76"/>
      <c r="I421" s="77"/>
      <c r="J421" s="47"/>
      <c r="K421" s="47"/>
      <c r="L421" s="78">
        <v>0</v>
      </c>
      <c r="M421" s="78"/>
      <c r="N421" s="79"/>
      <c r="O421" s="39" t="str">
        <f t="shared" si="12"/>
        <v>PLAN</v>
      </c>
      <c r="P421" s="76" t="s">
        <v>26</v>
      </c>
      <c r="Q421" s="77"/>
      <c r="R421" s="45"/>
      <c r="S421" s="49" t="str">
        <f t="shared" si="13"/>
        <v>01</v>
      </c>
      <c r="T421" s="50">
        <v>307</v>
      </c>
      <c r="U421" s="57" t="s">
        <v>162</v>
      </c>
      <c r="W421" s="50" t="str">
        <f t="shared" si="14"/>
        <v>02</v>
      </c>
    </row>
    <row r="422" spans="1:23" x14ac:dyDescent="0.35">
      <c r="A422" s="47"/>
      <c r="B422" s="47"/>
      <c r="C422" s="47"/>
      <c r="D422" s="76" t="s">
        <v>26</v>
      </c>
      <c r="E422" s="77"/>
      <c r="F422" s="76"/>
      <c r="G422" s="77"/>
      <c r="H422" s="76"/>
      <c r="I422" s="77"/>
      <c r="J422" s="47"/>
      <c r="K422" s="47"/>
      <c r="L422" s="78">
        <v>0</v>
      </c>
      <c r="M422" s="78"/>
      <c r="N422" s="79"/>
      <c r="O422" s="39" t="str">
        <f t="shared" si="12"/>
        <v>PLAN</v>
      </c>
      <c r="P422" s="76" t="s">
        <v>26</v>
      </c>
      <c r="Q422" s="77"/>
      <c r="R422" s="45"/>
      <c r="S422" s="49" t="str">
        <f t="shared" si="13"/>
        <v>01</v>
      </c>
      <c r="T422" s="50">
        <v>308</v>
      </c>
      <c r="U422" s="57" t="s">
        <v>162</v>
      </c>
      <c r="W422" s="50" t="str">
        <f t="shared" si="14"/>
        <v>02</v>
      </c>
    </row>
    <row r="423" spans="1:23" x14ac:dyDescent="0.35">
      <c r="A423" s="47"/>
      <c r="B423" s="47"/>
      <c r="C423" s="47"/>
      <c r="D423" s="76" t="s">
        <v>26</v>
      </c>
      <c r="E423" s="77"/>
      <c r="F423" s="76"/>
      <c r="G423" s="77"/>
      <c r="H423" s="76"/>
      <c r="I423" s="77"/>
      <c r="J423" s="47"/>
      <c r="K423" s="47"/>
      <c r="L423" s="78">
        <v>0</v>
      </c>
      <c r="M423" s="78"/>
      <c r="N423" s="79"/>
      <c r="O423" s="39" t="str">
        <f t="shared" ref="O423:O468" si="15">VLOOKUP(L423,$T$115:$U$3114,2,0)</f>
        <v>PLAN</v>
      </c>
      <c r="P423" s="76" t="s">
        <v>26</v>
      </c>
      <c r="Q423" s="77"/>
      <c r="R423" s="45"/>
      <c r="S423" s="49" t="str">
        <f t="shared" ref="S423:S468" si="16">IF(LEN(MONTH(R423))=1,"0"&amp;MONTH(R423),MONTH(R423))</f>
        <v>01</v>
      </c>
      <c r="T423" s="50">
        <v>309</v>
      </c>
      <c r="U423" s="57" t="s">
        <v>162</v>
      </c>
      <c r="W423" s="50" t="str">
        <f t="shared" si="14"/>
        <v>02</v>
      </c>
    </row>
    <row r="424" spans="1:23" x14ac:dyDescent="0.35">
      <c r="A424" s="47"/>
      <c r="B424" s="47"/>
      <c r="C424" s="47"/>
      <c r="D424" s="76" t="s">
        <v>26</v>
      </c>
      <c r="E424" s="77"/>
      <c r="F424" s="76"/>
      <c r="G424" s="77"/>
      <c r="H424" s="76"/>
      <c r="I424" s="77"/>
      <c r="J424" s="47"/>
      <c r="K424" s="47"/>
      <c r="L424" s="78">
        <v>0</v>
      </c>
      <c r="M424" s="78"/>
      <c r="N424" s="79"/>
      <c r="O424" s="39" t="str">
        <f t="shared" si="15"/>
        <v>PLAN</v>
      </c>
      <c r="P424" s="76" t="s">
        <v>26</v>
      </c>
      <c r="Q424" s="77"/>
      <c r="R424" s="45"/>
      <c r="S424" s="49" t="str">
        <f t="shared" si="16"/>
        <v>01</v>
      </c>
      <c r="T424" s="50">
        <v>310</v>
      </c>
      <c r="U424" s="57" t="s">
        <v>162</v>
      </c>
      <c r="W424" s="50" t="str">
        <f t="shared" ref="W424:W468" si="17">"0"&amp;S424+1</f>
        <v>02</v>
      </c>
    </row>
    <row r="425" spans="1:23" x14ac:dyDescent="0.35">
      <c r="A425" s="47"/>
      <c r="B425" s="47"/>
      <c r="C425" s="47"/>
      <c r="D425" s="76" t="s">
        <v>26</v>
      </c>
      <c r="E425" s="77"/>
      <c r="F425" s="76"/>
      <c r="G425" s="77"/>
      <c r="H425" s="76"/>
      <c r="I425" s="77"/>
      <c r="J425" s="47"/>
      <c r="K425" s="47"/>
      <c r="L425" s="78">
        <v>0</v>
      </c>
      <c r="M425" s="78"/>
      <c r="N425" s="79"/>
      <c r="O425" s="39" t="str">
        <f t="shared" si="15"/>
        <v>PLAN</v>
      </c>
      <c r="P425" s="76" t="s">
        <v>26</v>
      </c>
      <c r="Q425" s="77"/>
      <c r="R425" s="45"/>
      <c r="S425" s="49" t="str">
        <f t="shared" si="16"/>
        <v>01</v>
      </c>
      <c r="T425" s="50">
        <v>311</v>
      </c>
      <c r="U425" s="57" t="s">
        <v>162</v>
      </c>
      <c r="W425" s="50" t="str">
        <f t="shared" si="17"/>
        <v>02</v>
      </c>
    </row>
    <row r="426" spans="1:23" x14ac:dyDescent="0.35">
      <c r="A426" s="47"/>
      <c r="B426" s="47"/>
      <c r="C426" s="47"/>
      <c r="D426" s="76" t="s">
        <v>26</v>
      </c>
      <c r="E426" s="77"/>
      <c r="F426" s="76"/>
      <c r="G426" s="77"/>
      <c r="H426" s="76"/>
      <c r="I426" s="77"/>
      <c r="J426" s="47"/>
      <c r="K426" s="47"/>
      <c r="L426" s="78">
        <v>0</v>
      </c>
      <c r="M426" s="78"/>
      <c r="N426" s="79"/>
      <c r="O426" s="39" t="str">
        <f t="shared" si="15"/>
        <v>PLAN</v>
      </c>
      <c r="P426" s="76" t="s">
        <v>26</v>
      </c>
      <c r="Q426" s="77"/>
      <c r="R426" s="45"/>
      <c r="S426" s="49" t="str">
        <f t="shared" si="16"/>
        <v>01</v>
      </c>
      <c r="T426" s="50">
        <v>312</v>
      </c>
      <c r="U426" s="57" t="s">
        <v>162</v>
      </c>
      <c r="W426" s="50" t="str">
        <f t="shared" si="17"/>
        <v>02</v>
      </c>
    </row>
    <row r="427" spans="1:23" x14ac:dyDescent="0.35">
      <c r="A427" s="47"/>
      <c r="B427" s="47"/>
      <c r="C427" s="47"/>
      <c r="D427" s="76" t="s">
        <v>26</v>
      </c>
      <c r="E427" s="77"/>
      <c r="F427" s="76"/>
      <c r="G427" s="77"/>
      <c r="H427" s="76"/>
      <c r="I427" s="77"/>
      <c r="J427" s="47"/>
      <c r="K427" s="47"/>
      <c r="L427" s="78">
        <v>0</v>
      </c>
      <c r="M427" s="78"/>
      <c r="N427" s="79"/>
      <c r="O427" s="39" t="str">
        <f t="shared" si="15"/>
        <v>PLAN</v>
      </c>
      <c r="P427" s="76" t="s">
        <v>26</v>
      </c>
      <c r="Q427" s="77"/>
      <c r="R427" s="45"/>
      <c r="S427" s="49" t="str">
        <f t="shared" si="16"/>
        <v>01</v>
      </c>
      <c r="T427" s="50">
        <v>313</v>
      </c>
      <c r="U427" s="57" t="s">
        <v>162</v>
      </c>
      <c r="W427" s="50" t="str">
        <f t="shared" si="17"/>
        <v>02</v>
      </c>
    </row>
    <row r="428" spans="1:23" x14ac:dyDescent="0.35">
      <c r="A428" s="47"/>
      <c r="B428" s="47"/>
      <c r="C428" s="47"/>
      <c r="D428" s="76" t="s">
        <v>26</v>
      </c>
      <c r="E428" s="77"/>
      <c r="F428" s="76"/>
      <c r="G428" s="77"/>
      <c r="H428" s="76"/>
      <c r="I428" s="77"/>
      <c r="J428" s="47"/>
      <c r="K428" s="47"/>
      <c r="L428" s="78">
        <v>0</v>
      </c>
      <c r="M428" s="78"/>
      <c r="N428" s="79"/>
      <c r="O428" s="39" t="str">
        <f t="shared" si="15"/>
        <v>PLAN</v>
      </c>
      <c r="P428" s="76" t="s">
        <v>26</v>
      </c>
      <c r="Q428" s="77"/>
      <c r="R428" s="45"/>
      <c r="S428" s="49" t="str">
        <f t="shared" si="16"/>
        <v>01</v>
      </c>
      <c r="T428" s="50">
        <v>314</v>
      </c>
      <c r="U428" s="57" t="s">
        <v>162</v>
      </c>
      <c r="W428" s="50" t="str">
        <f t="shared" si="17"/>
        <v>02</v>
      </c>
    </row>
    <row r="429" spans="1:23" x14ac:dyDescent="0.35">
      <c r="A429" s="47"/>
      <c r="B429" s="47"/>
      <c r="C429" s="47"/>
      <c r="D429" s="76" t="s">
        <v>26</v>
      </c>
      <c r="E429" s="77"/>
      <c r="F429" s="76"/>
      <c r="G429" s="77"/>
      <c r="H429" s="76"/>
      <c r="I429" s="77"/>
      <c r="J429" s="47"/>
      <c r="K429" s="47"/>
      <c r="L429" s="78">
        <v>0</v>
      </c>
      <c r="M429" s="78"/>
      <c r="N429" s="79"/>
      <c r="O429" s="39" t="str">
        <f t="shared" si="15"/>
        <v>PLAN</v>
      </c>
      <c r="P429" s="76" t="s">
        <v>26</v>
      </c>
      <c r="Q429" s="77"/>
      <c r="R429" s="45"/>
      <c r="S429" s="49" t="str">
        <f t="shared" si="16"/>
        <v>01</v>
      </c>
      <c r="T429" s="50">
        <v>315</v>
      </c>
      <c r="U429" s="57" t="s">
        <v>162</v>
      </c>
      <c r="W429" s="50" t="str">
        <f t="shared" si="17"/>
        <v>02</v>
      </c>
    </row>
    <row r="430" spans="1:23" x14ac:dyDescent="0.35">
      <c r="A430" s="47"/>
      <c r="B430" s="47"/>
      <c r="C430" s="47"/>
      <c r="D430" s="76" t="s">
        <v>26</v>
      </c>
      <c r="E430" s="77"/>
      <c r="F430" s="76"/>
      <c r="G430" s="77"/>
      <c r="H430" s="76"/>
      <c r="I430" s="77"/>
      <c r="J430" s="47"/>
      <c r="K430" s="47"/>
      <c r="L430" s="78">
        <v>0</v>
      </c>
      <c r="M430" s="78"/>
      <c r="N430" s="79"/>
      <c r="O430" s="39" t="str">
        <f t="shared" si="15"/>
        <v>PLAN</v>
      </c>
      <c r="P430" s="76" t="s">
        <v>26</v>
      </c>
      <c r="Q430" s="77"/>
      <c r="R430" s="45"/>
      <c r="S430" s="49" t="str">
        <f t="shared" si="16"/>
        <v>01</v>
      </c>
      <c r="T430" s="50">
        <v>316</v>
      </c>
      <c r="U430" s="57" t="s">
        <v>162</v>
      </c>
      <c r="W430" s="50" t="str">
        <f t="shared" si="17"/>
        <v>02</v>
      </c>
    </row>
    <row r="431" spans="1:23" x14ac:dyDescent="0.35">
      <c r="A431" s="47"/>
      <c r="B431" s="47"/>
      <c r="C431" s="47"/>
      <c r="D431" s="76" t="s">
        <v>26</v>
      </c>
      <c r="E431" s="77"/>
      <c r="F431" s="76"/>
      <c r="G431" s="77"/>
      <c r="H431" s="76"/>
      <c r="I431" s="77"/>
      <c r="J431" s="47"/>
      <c r="K431" s="47"/>
      <c r="L431" s="78">
        <v>0</v>
      </c>
      <c r="M431" s="78"/>
      <c r="N431" s="79"/>
      <c r="O431" s="39" t="str">
        <f t="shared" si="15"/>
        <v>PLAN</v>
      </c>
      <c r="P431" s="76" t="s">
        <v>26</v>
      </c>
      <c r="Q431" s="77"/>
      <c r="R431" s="45"/>
      <c r="S431" s="49" t="str">
        <f t="shared" si="16"/>
        <v>01</v>
      </c>
      <c r="T431" s="50">
        <v>317</v>
      </c>
      <c r="U431" s="57" t="s">
        <v>162</v>
      </c>
      <c r="W431" s="50" t="str">
        <f t="shared" si="17"/>
        <v>02</v>
      </c>
    </row>
    <row r="432" spans="1:23" x14ac:dyDescent="0.35">
      <c r="A432" s="47"/>
      <c r="B432" s="47"/>
      <c r="C432" s="47"/>
      <c r="D432" s="76" t="s">
        <v>26</v>
      </c>
      <c r="E432" s="77"/>
      <c r="F432" s="76"/>
      <c r="G432" s="77"/>
      <c r="H432" s="76"/>
      <c r="I432" s="77"/>
      <c r="J432" s="47"/>
      <c r="K432" s="47"/>
      <c r="L432" s="78">
        <v>0</v>
      </c>
      <c r="M432" s="78"/>
      <c r="N432" s="79"/>
      <c r="O432" s="39" t="str">
        <f t="shared" si="15"/>
        <v>PLAN</v>
      </c>
      <c r="P432" s="76" t="s">
        <v>26</v>
      </c>
      <c r="Q432" s="77"/>
      <c r="R432" s="45"/>
      <c r="S432" s="49" t="str">
        <f t="shared" si="16"/>
        <v>01</v>
      </c>
      <c r="T432" s="50">
        <v>318</v>
      </c>
      <c r="U432" s="57" t="s">
        <v>162</v>
      </c>
      <c r="W432" s="50" t="str">
        <f t="shared" si="17"/>
        <v>02</v>
      </c>
    </row>
    <row r="433" spans="1:23" x14ac:dyDescent="0.35">
      <c r="A433" s="47"/>
      <c r="B433" s="47"/>
      <c r="C433" s="47"/>
      <c r="D433" s="76" t="s">
        <v>26</v>
      </c>
      <c r="E433" s="77"/>
      <c r="F433" s="76"/>
      <c r="G433" s="77"/>
      <c r="H433" s="76"/>
      <c r="I433" s="77"/>
      <c r="J433" s="47"/>
      <c r="K433" s="47"/>
      <c r="L433" s="78">
        <v>0</v>
      </c>
      <c r="M433" s="78"/>
      <c r="N433" s="79"/>
      <c r="O433" s="39" t="str">
        <f t="shared" si="15"/>
        <v>PLAN</v>
      </c>
      <c r="P433" s="76" t="s">
        <v>26</v>
      </c>
      <c r="Q433" s="77"/>
      <c r="R433" s="45"/>
      <c r="S433" s="49" t="str">
        <f t="shared" si="16"/>
        <v>01</v>
      </c>
      <c r="T433" s="50">
        <v>319</v>
      </c>
      <c r="U433" s="57" t="s">
        <v>162</v>
      </c>
      <c r="W433" s="50" t="str">
        <f t="shared" si="17"/>
        <v>02</v>
      </c>
    </row>
    <row r="434" spans="1:23" x14ac:dyDescent="0.35">
      <c r="A434" s="47"/>
      <c r="B434" s="47"/>
      <c r="C434" s="47"/>
      <c r="D434" s="76" t="s">
        <v>26</v>
      </c>
      <c r="E434" s="77"/>
      <c r="F434" s="76"/>
      <c r="G434" s="77"/>
      <c r="H434" s="76"/>
      <c r="I434" s="77"/>
      <c r="J434" s="47"/>
      <c r="K434" s="47"/>
      <c r="L434" s="78">
        <v>0</v>
      </c>
      <c r="M434" s="78"/>
      <c r="N434" s="79"/>
      <c r="O434" s="39" t="str">
        <f t="shared" si="15"/>
        <v>PLAN</v>
      </c>
      <c r="P434" s="76" t="s">
        <v>26</v>
      </c>
      <c r="Q434" s="77"/>
      <c r="R434" s="45"/>
      <c r="S434" s="49" t="str">
        <f t="shared" si="16"/>
        <v>01</v>
      </c>
      <c r="T434" s="50">
        <v>320</v>
      </c>
      <c r="U434" s="57" t="s">
        <v>162</v>
      </c>
      <c r="W434" s="50" t="str">
        <f t="shared" si="17"/>
        <v>02</v>
      </c>
    </row>
    <row r="435" spans="1:23" x14ac:dyDescent="0.35">
      <c r="A435" s="47"/>
      <c r="B435" s="47"/>
      <c r="C435" s="47"/>
      <c r="D435" s="76" t="s">
        <v>26</v>
      </c>
      <c r="E435" s="77"/>
      <c r="F435" s="76"/>
      <c r="G435" s="77"/>
      <c r="H435" s="76"/>
      <c r="I435" s="77"/>
      <c r="J435" s="47"/>
      <c r="K435" s="47"/>
      <c r="L435" s="78">
        <v>0</v>
      </c>
      <c r="M435" s="78"/>
      <c r="N435" s="79"/>
      <c r="O435" s="39" t="str">
        <f t="shared" si="15"/>
        <v>PLAN</v>
      </c>
      <c r="P435" s="76" t="s">
        <v>26</v>
      </c>
      <c r="Q435" s="77"/>
      <c r="R435" s="45"/>
      <c r="S435" s="49" t="str">
        <f t="shared" si="16"/>
        <v>01</v>
      </c>
      <c r="T435" s="50">
        <v>321</v>
      </c>
      <c r="U435" s="57" t="s">
        <v>162</v>
      </c>
      <c r="W435" s="50" t="str">
        <f t="shared" si="17"/>
        <v>02</v>
      </c>
    </row>
    <row r="436" spans="1:23" x14ac:dyDescent="0.35">
      <c r="A436" s="47"/>
      <c r="B436" s="47"/>
      <c r="C436" s="47"/>
      <c r="D436" s="76" t="s">
        <v>26</v>
      </c>
      <c r="E436" s="77"/>
      <c r="F436" s="76"/>
      <c r="G436" s="77"/>
      <c r="H436" s="76"/>
      <c r="I436" s="77"/>
      <c r="J436" s="47"/>
      <c r="K436" s="47"/>
      <c r="L436" s="78">
        <v>0</v>
      </c>
      <c r="M436" s="78"/>
      <c r="N436" s="79"/>
      <c r="O436" s="39" t="str">
        <f t="shared" si="15"/>
        <v>PLAN</v>
      </c>
      <c r="P436" s="76" t="s">
        <v>26</v>
      </c>
      <c r="Q436" s="77"/>
      <c r="R436" s="45"/>
      <c r="S436" s="49" t="str">
        <f t="shared" si="16"/>
        <v>01</v>
      </c>
      <c r="T436" s="50">
        <v>322</v>
      </c>
      <c r="U436" s="57" t="s">
        <v>162</v>
      </c>
      <c r="W436" s="50" t="str">
        <f t="shared" si="17"/>
        <v>02</v>
      </c>
    </row>
    <row r="437" spans="1:23" x14ac:dyDescent="0.35">
      <c r="A437" s="47"/>
      <c r="B437" s="47"/>
      <c r="C437" s="47"/>
      <c r="D437" s="76" t="s">
        <v>26</v>
      </c>
      <c r="E437" s="77"/>
      <c r="F437" s="76"/>
      <c r="G437" s="77"/>
      <c r="H437" s="76"/>
      <c r="I437" s="77"/>
      <c r="J437" s="47"/>
      <c r="K437" s="47"/>
      <c r="L437" s="78">
        <v>0</v>
      </c>
      <c r="M437" s="78"/>
      <c r="N437" s="79"/>
      <c r="O437" s="39" t="str">
        <f t="shared" si="15"/>
        <v>PLAN</v>
      </c>
      <c r="P437" s="76" t="s">
        <v>26</v>
      </c>
      <c r="Q437" s="77"/>
      <c r="R437" s="45"/>
      <c r="S437" s="49" t="str">
        <f t="shared" si="16"/>
        <v>01</v>
      </c>
      <c r="T437" s="50">
        <v>323</v>
      </c>
      <c r="U437" s="57" t="s">
        <v>162</v>
      </c>
      <c r="W437" s="50" t="str">
        <f t="shared" si="17"/>
        <v>02</v>
      </c>
    </row>
    <row r="438" spans="1:23" x14ac:dyDescent="0.35">
      <c r="A438" s="47"/>
      <c r="B438" s="47"/>
      <c r="C438" s="47"/>
      <c r="D438" s="76" t="s">
        <v>26</v>
      </c>
      <c r="E438" s="77"/>
      <c r="F438" s="76"/>
      <c r="G438" s="77"/>
      <c r="H438" s="76"/>
      <c r="I438" s="77"/>
      <c r="J438" s="47"/>
      <c r="K438" s="47"/>
      <c r="L438" s="78">
        <v>0</v>
      </c>
      <c r="M438" s="78"/>
      <c r="N438" s="79"/>
      <c r="O438" s="39" t="str">
        <f t="shared" si="15"/>
        <v>PLAN</v>
      </c>
      <c r="P438" s="76" t="s">
        <v>26</v>
      </c>
      <c r="Q438" s="77"/>
      <c r="R438" s="45"/>
      <c r="S438" s="49" t="str">
        <f t="shared" si="16"/>
        <v>01</v>
      </c>
      <c r="T438" s="50">
        <v>324</v>
      </c>
      <c r="U438" s="57" t="s">
        <v>162</v>
      </c>
      <c r="W438" s="50" t="str">
        <f t="shared" si="17"/>
        <v>02</v>
      </c>
    </row>
    <row r="439" spans="1:23" x14ac:dyDescent="0.35">
      <c r="A439" s="47"/>
      <c r="B439" s="47"/>
      <c r="C439" s="47"/>
      <c r="D439" s="76" t="s">
        <v>26</v>
      </c>
      <c r="E439" s="77"/>
      <c r="F439" s="76"/>
      <c r="G439" s="77"/>
      <c r="H439" s="76"/>
      <c r="I439" s="77"/>
      <c r="J439" s="47"/>
      <c r="K439" s="47"/>
      <c r="L439" s="78">
        <v>0</v>
      </c>
      <c r="M439" s="78"/>
      <c r="N439" s="79"/>
      <c r="O439" s="39" t="str">
        <f t="shared" si="15"/>
        <v>PLAN</v>
      </c>
      <c r="P439" s="76" t="s">
        <v>26</v>
      </c>
      <c r="Q439" s="77"/>
      <c r="R439" s="45"/>
      <c r="S439" s="49" t="str">
        <f t="shared" si="16"/>
        <v>01</v>
      </c>
      <c r="T439" s="50">
        <v>325</v>
      </c>
      <c r="U439" s="57" t="s">
        <v>162</v>
      </c>
      <c r="W439" s="50" t="str">
        <f t="shared" si="17"/>
        <v>02</v>
      </c>
    </row>
    <row r="440" spans="1:23" x14ac:dyDescent="0.35">
      <c r="A440" s="47"/>
      <c r="B440" s="47"/>
      <c r="C440" s="47"/>
      <c r="D440" s="76" t="s">
        <v>26</v>
      </c>
      <c r="E440" s="77"/>
      <c r="F440" s="76"/>
      <c r="G440" s="77"/>
      <c r="H440" s="76"/>
      <c r="I440" s="77"/>
      <c r="J440" s="47"/>
      <c r="K440" s="47"/>
      <c r="L440" s="78">
        <v>0</v>
      </c>
      <c r="M440" s="78"/>
      <c r="N440" s="79"/>
      <c r="O440" s="39" t="str">
        <f t="shared" si="15"/>
        <v>PLAN</v>
      </c>
      <c r="P440" s="76" t="s">
        <v>26</v>
      </c>
      <c r="Q440" s="77"/>
      <c r="R440" s="45"/>
      <c r="S440" s="49" t="str">
        <f t="shared" si="16"/>
        <v>01</v>
      </c>
      <c r="T440" s="50">
        <v>326</v>
      </c>
      <c r="U440" s="57" t="s">
        <v>162</v>
      </c>
      <c r="W440" s="50" t="str">
        <f t="shared" si="17"/>
        <v>02</v>
      </c>
    </row>
    <row r="441" spans="1:23" x14ac:dyDescent="0.35">
      <c r="A441" s="47"/>
      <c r="B441" s="47"/>
      <c r="C441" s="47"/>
      <c r="D441" s="76" t="s">
        <v>26</v>
      </c>
      <c r="E441" s="77"/>
      <c r="F441" s="76"/>
      <c r="G441" s="77"/>
      <c r="H441" s="76"/>
      <c r="I441" s="77"/>
      <c r="J441" s="47"/>
      <c r="K441" s="47"/>
      <c r="L441" s="78">
        <v>0</v>
      </c>
      <c r="M441" s="78"/>
      <c r="N441" s="79"/>
      <c r="O441" s="39" t="str">
        <f t="shared" si="15"/>
        <v>PLAN</v>
      </c>
      <c r="P441" s="76" t="s">
        <v>26</v>
      </c>
      <c r="Q441" s="77"/>
      <c r="R441" s="45"/>
      <c r="S441" s="49" t="str">
        <f t="shared" si="16"/>
        <v>01</v>
      </c>
      <c r="T441" s="50">
        <v>327</v>
      </c>
      <c r="U441" s="57" t="s">
        <v>162</v>
      </c>
      <c r="W441" s="50" t="str">
        <f t="shared" si="17"/>
        <v>02</v>
      </c>
    </row>
    <row r="442" spans="1:23" x14ac:dyDescent="0.35">
      <c r="A442" s="47"/>
      <c r="B442" s="47"/>
      <c r="C442" s="47"/>
      <c r="D442" s="76" t="s">
        <v>26</v>
      </c>
      <c r="E442" s="77"/>
      <c r="F442" s="76"/>
      <c r="G442" s="77"/>
      <c r="H442" s="76"/>
      <c r="I442" s="77"/>
      <c r="J442" s="47"/>
      <c r="K442" s="47"/>
      <c r="L442" s="78">
        <v>0</v>
      </c>
      <c r="M442" s="78"/>
      <c r="N442" s="79"/>
      <c r="O442" s="39" t="str">
        <f t="shared" si="15"/>
        <v>PLAN</v>
      </c>
      <c r="P442" s="76" t="s">
        <v>26</v>
      </c>
      <c r="Q442" s="77"/>
      <c r="R442" s="45"/>
      <c r="S442" s="49" t="str">
        <f t="shared" si="16"/>
        <v>01</v>
      </c>
      <c r="T442" s="50">
        <v>328</v>
      </c>
      <c r="U442" s="57" t="s">
        <v>162</v>
      </c>
      <c r="W442" s="50" t="str">
        <f t="shared" si="17"/>
        <v>02</v>
      </c>
    </row>
    <row r="443" spans="1:23" x14ac:dyDescent="0.35">
      <c r="A443" s="47"/>
      <c r="B443" s="47"/>
      <c r="C443" s="47"/>
      <c r="D443" s="76" t="s">
        <v>26</v>
      </c>
      <c r="E443" s="77"/>
      <c r="F443" s="76"/>
      <c r="G443" s="77"/>
      <c r="H443" s="76"/>
      <c r="I443" s="77"/>
      <c r="J443" s="47"/>
      <c r="K443" s="47"/>
      <c r="L443" s="78">
        <v>0</v>
      </c>
      <c r="M443" s="78"/>
      <c r="N443" s="79"/>
      <c r="O443" s="39" t="str">
        <f t="shared" si="15"/>
        <v>PLAN</v>
      </c>
      <c r="P443" s="76" t="s">
        <v>26</v>
      </c>
      <c r="Q443" s="77"/>
      <c r="R443" s="45"/>
      <c r="S443" s="49" t="str">
        <f t="shared" si="16"/>
        <v>01</v>
      </c>
      <c r="T443" s="50">
        <v>329</v>
      </c>
      <c r="U443" s="57" t="s">
        <v>162</v>
      </c>
      <c r="W443" s="50" t="str">
        <f t="shared" si="17"/>
        <v>02</v>
      </c>
    </row>
    <row r="444" spans="1:23" x14ac:dyDescent="0.35">
      <c r="A444" s="47"/>
      <c r="B444" s="47"/>
      <c r="C444" s="47"/>
      <c r="D444" s="76" t="s">
        <v>26</v>
      </c>
      <c r="E444" s="77"/>
      <c r="F444" s="76"/>
      <c r="G444" s="77"/>
      <c r="H444" s="76"/>
      <c r="I444" s="77"/>
      <c r="J444" s="47"/>
      <c r="K444" s="47"/>
      <c r="L444" s="78">
        <v>0</v>
      </c>
      <c r="M444" s="78"/>
      <c r="N444" s="79"/>
      <c r="O444" s="39" t="str">
        <f t="shared" si="15"/>
        <v>PLAN</v>
      </c>
      <c r="P444" s="76" t="s">
        <v>26</v>
      </c>
      <c r="Q444" s="77"/>
      <c r="R444" s="45"/>
      <c r="S444" s="49" t="str">
        <f t="shared" si="16"/>
        <v>01</v>
      </c>
      <c r="T444" s="50">
        <v>330</v>
      </c>
      <c r="U444" s="57" t="s">
        <v>162</v>
      </c>
      <c r="W444" s="50" t="str">
        <f t="shared" si="17"/>
        <v>02</v>
      </c>
    </row>
    <row r="445" spans="1:23" x14ac:dyDescent="0.35">
      <c r="A445" s="47"/>
      <c r="B445" s="47"/>
      <c r="C445" s="47"/>
      <c r="D445" s="76" t="s">
        <v>26</v>
      </c>
      <c r="E445" s="77"/>
      <c r="F445" s="76"/>
      <c r="G445" s="77"/>
      <c r="H445" s="76"/>
      <c r="I445" s="77"/>
      <c r="J445" s="47"/>
      <c r="K445" s="47"/>
      <c r="L445" s="78">
        <v>0</v>
      </c>
      <c r="M445" s="78"/>
      <c r="N445" s="79"/>
      <c r="O445" s="39" t="str">
        <f t="shared" si="15"/>
        <v>PLAN</v>
      </c>
      <c r="P445" s="76" t="s">
        <v>26</v>
      </c>
      <c r="Q445" s="77"/>
      <c r="R445" s="45"/>
      <c r="S445" s="49" t="str">
        <f t="shared" si="16"/>
        <v>01</v>
      </c>
      <c r="T445" s="50">
        <v>331</v>
      </c>
      <c r="U445" s="57" t="s">
        <v>162</v>
      </c>
      <c r="W445" s="50" t="str">
        <f t="shared" si="17"/>
        <v>02</v>
      </c>
    </row>
    <row r="446" spans="1:23" x14ac:dyDescent="0.35">
      <c r="A446" s="47"/>
      <c r="B446" s="47"/>
      <c r="C446" s="47"/>
      <c r="D446" s="76" t="s">
        <v>26</v>
      </c>
      <c r="E446" s="77"/>
      <c r="F446" s="76"/>
      <c r="G446" s="77"/>
      <c r="H446" s="76"/>
      <c r="I446" s="77"/>
      <c r="J446" s="47"/>
      <c r="K446" s="47"/>
      <c r="L446" s="78">
        <v>0</v>
      </c>
      <c r="M446" s="78"/>
      <c r="N446" s="79"/>
      <c r="O446" s="39" t="str">
        <f t="shared" si="15"/>
        <v>PLAN</v>
      </c>
      <c r="P446" s="76" t="s">
        <v>26</v>
      </c>
      <c r="Q446" s="77"/>
      <c r="R446" s="45"/>
      <c r="S446" s="49" t="str">
        <f t="shared" si="16"/>
        <v>01</v>
      </c>
      <c r="T446" s="50">
        <v>332</v>
      </c>
      <c r="U446" s="57" t="s">
        <v>162</v>
      </c>
      <c r="W446" s="50" t="str">
        <f t="shared" si="17"/>
        <v>02</v>
      </c>
    </row>
    <row r="447" spans="1:23" x14ac:dyDescent="0.35">
      <c r="A447" s="47"/>
      <c r="B447" s="47"/>
      <c r="C447" s="47"/>
      <c r="D447" s="76" t="s">
        <v>26</v>
      </c>
      <c r="E447" s="77"/>
      <c r="F447" s="76"/>
      <c r="G447" s="77"/>
      <c r="H447" s="76"/>
      <c r="I447" s="77"/>
      <c r="J447" s="47"/>
      <c r="K447" s="47"/>
      <c r="L447" s="78">
        <v>0</v>
      </c>
      <c r="M447" s="78"/>
      <c r="N447" s="79"/>
      <c r="O447" s="39" t="str">
        <f t="shared" si="15"/>
        <v>PLAN</v>
      </c>
      <c r="P447" s="76" t="s">
        <v>26</v>
      </c>
      <c r="Q447" s="77"/>
      <c r="R447" s="45"/>
      <c r="S447" s="49" t="str">
        <f t="shared" si="16"/>
        <v>01</v>
      </c>
      <c r="T447" s="50">
        <v>333</v>
      </c>
      <c r="U447" s="57" t="s">
        <v>162</v>
      </c>
      <c r="W447" s="50" t="str">
        <f t="shared" si="17"/>
        <v>02</v>
      </c>
    </row>
    <row r="448" spans="1:23" x14ac:dyDescent="0.35">
      <c r="A448" s="47"/>
      <c r="B448" s="47"/>
      <c r="C448" s="47"/>
      <c r="D448" s="76" t="s">
        <v>26</v>
      </c>
      <c r="E448" s="77"/>
      <c r="F448" s="76"/>
      <c r="G448" s="77"/>
      <c r="H448" s="76"/>
      <c r="I448" s="77"/>
      <c r="J448" s="47"/>
      <c r="K448" s="47"/>
      <c r="L448" s="78">
        <v>0</v>
      </c>
      <c r="M448" s="78"/>
      <c r="N448" s="79"/>
      <c r="O448" s="39" t="str">
        <f t="shared" si="15"/>
        <v>PLAN</v>
      </c>
      <c r="P448" s="76" t="s">
        <v>26</v>
      </c>
      <c r="Q448" s="77"/>
      <c r="R448" s="45"/>
      <c r="S448" s="49" t="str">
        <f t="shared" si="16"/>
        <v>01</v>
      </c>
      <c r="T448" s="50">
        <v>334</v>
      </c>
      <c r="U448" s="57" t="s">
        <v>162</v>
      </c>
      <c r="W448" s="50" t="str">
        <f t="shared" si="17"/>
        <v>02</v>
      </c>
    </row>
    <row r="449" spans="1:23" x14ac:dyDescent="0.35">
      <c r="A449" s="47"/>
      <c r="B449" s="47"/>
      <c r="C449" s="47"/>
      <c r="D449" s="76" t="s">
        <v>26</v>
      </c>
      <c r="E449" s="77"/>
      <c r="F449" s="76"/>
      <c r="G449" s="77"/>
      <c r="H449" s="76"/>
      <c r="I449" s="77"/>
      <c r="J449" s="47"/>
      <c r="K449" s="47"/>
      <c r="L449" s="78">
        <v>0</v>
      </c>
      <c r="M449" s="78"/>
      <c r="N449" s="79"/>
      <c r="O449" s="39" t="str">
        <f t="shared" si="15"/>
        <v>PLAN</v>
      </c>
      <c r="P449" s="76" t="s">
        <v>26</v>
      </c>
      <c r="Q449" s="77"/>
      <c r="R449" s="45"/>
      <c r="S449" s="49" t="str">
        <f t="shared" si="16"/>
        <v>01</v>
      </c>
      <c r="T449" s="50">
        <v>335</v>
      </c>
      <c r="U449" s="57" t="s">
        <v>162</v>
      </c>
      <c r="W449" s="50" t="str">
        <f t="shared" si="17"/>
        <v>02</v>
      </c>
    </row>
    <row r="450" spans="1:23" x14ac:dyDescent="0.35">
      <c r="A450" s="47"/>
      <c r="B450" s="47"/>
      <c r="C450" s="47"/>
      <c r="D450" s="76" t="s">
        <v>26</v>
      </c>
      <c r="E450" s="77"/>
      <c r="F450" s="76"/>
      <c r="G450" s="77"/>
      <c r="H450" s="76"/>
      <c r="I450" s="77"/>
      <c r="J450" s="47"/>
      <c r="K450" s="47"/>
      <c r="L450" s="78">
        <v>0</v>
      </c>
      <c r="M450" s="78"/>
      <c r="N450" s="79"/>
      <c r="O450" s="39" t="str">
        <f t="shared" si="15"/>
        <v>PLAN</v>
      </c>
      <c r="P450" s="76" t="s">
        <v>26</v>
      </c>
      <c r="Q450" s="77"/>
      <c r="R450" s="45"/>
      <c r="S450" s="49" t="str">
        <f t="shared" si="16"/>
        <v>01</v>
      </c>
      <c r="T450" s="50">
        <v>336</v>
      </c>
      <c r="U450" s="57" t="s">
        <v>162</v>
      </c>
      <c r="W450" s="50" t="str">
        <f t="shared" si="17"/>
        <v>02</v>
      </c>
    </row>
    <row r="451" spans="1:23" x14ac:dyDescent="0.35">
      <c r="A451" s="47"/>
      <c r="B451" s="47"/>
      <c r="C451" s="47"/>
      <c r="D451" s="76" t="s">
        <v>26</v>
      </c>
      <c r="E451" s="77"/>
      <c r="F451" s="76"/>
      <c r="G451" s="77"/>
      <c r="H451" s="76"/>
      <c r="I451" s="77"/>
      <c r="J451" s="47"/>
      <c r="K451" s="47"/>
      <c r="L451" s="78">
        <v>0</v>
      </c>
      <c r="M451" s="78"/>
      <c r="N451" s="79"/>
      <c r="O451" s="39" t="str">
        <f t="shared" si="15"/>
        <v>PLAN</v>
      </c>
      <c r="P451" s="76" t="s">
        <v>26</v>
      </c>
      <c r="Q451" s="77"/>
      <c r="R451" s="45"/>
      <c r="S451" s="49" t="str">
        <f t="shared" si="16"/>
        <v>01</v>
      </c>
      <c r="T451" s="50">
        <v>337</v>
      </c>
      <c r="U451" s="57" t="s">
        <v>162</v>
      </c>
      <c r="W451" s="50" t="str">
        <f t="shared" si="17"/>
        <v>02</v>
      </c>
    </row>
    <row r="452" spans="1:23" x14ac:dyDescent="0.35">
      <c r="A452" s="47"/>
      <c r="B452" s="47"/>
      <c r="C452" s="47"/>
      <c r="D452" s="76" t="s">
        <v>26</v>
      </c>
      <c r="E452" s="77"/>
      <c r="F452" s="76"/>
      <c r="G452" s="77"/>
      <c r="H452" s="76"/>
      <c r="I452" s="77"/>
      <c r="J452" s="47"/>
      <c r="K452" s="47"/>
      <c r="L452" s="78">
        <v>0</v>
      </c>
      <c r="M452" s="78"/>
      <c r="N452" s="79"/>
      <c r="O452" s="39" t="str">
        <f t="shared" si="15"/>
        <v>PLAN</v>
      </c>
      <c r="P452" s="76" t="s">
        <v>26</v>
      </c>
      <c r="Q452" s="77"/>
      <c r="R452" s="45"/>
      <c r="S452" s="49" t="str">
        <f t="shared" si="16"/>
        <v>01</v>
      </c>
      <c r="T452" s="50">
        <v>338</v>
      </c>
      <c r="U452" s="57" t="s">
        <v>162</v>
      </c>
      <c r="W452" s="50" t="str">
        <f t="shared" si="17"/>
        <v>02</v>
      </c>
    </row>
    <row r="453" spans="1:23" x14ac:dyDescent="0.35">
      <c r="A453" s="47"/>
      <c r="B453" s="47"/>
      <c r="C453" s="47"/>
      <c r="D453" s="76" t="s">
        <v>26</v>
      </c>
      <c r="E453" s="77"/>
      <c r="F453" s="76"/>
      <c r="G453" s="77"/>
      <c r="H453" s="76"/>
      <c r="I453" s="77"/>
      <c r="J453" s="47"/>
      <c r="K453" s="47"/>
      <c r="L453" s="78">
        <v>0</v>
      </c>
      <c r="M453" s="78"/>
      <c r="N453" s="79"/>
      <c r="O453" s="39" t="str">
        <f t="shared" si="15"/>
        <v>PLAN</v>
      </c>
      <c r="P453" s="76" t="s">
        <v>26</v>
      </c>
      <c r="Q453" s="77"/>
      <c r="R453" s="45"/>
      <c r="S453" s="49" t="str">
        <f t="shared" si="16"/>
        <v>01</v>
      </c>
      <c r="T453" s="50">
        <v>339</v>
      </c>
      <c r="U453" s="57" t="s">
        <v>162</v>
      </c>
      <c r="W453" s="50" t="str">
        <f t="shared" si="17"/>
        <v>02</v>
      </c>
    </row>
    <row r="454" spans="1:23" x14ac:dyDescent="0.35">
      <c r="A454" s="47"/>
      <c r="B454" s="47"/>
      <c r="C454" s="47"/>
      <c r="D454" s="76" t="s">
        <v>26</v>
      </c>
      <c r="E454" s="77"/>
      <c r="F454" s="76"/>
      <c r="G454" s="77"/>
      <c r="H454" s="76"/>
      <c r="I454" s="77"/>
      <c r="J454" s="47"/>
      <c r="K454" s="47"/>
      <c r="L454" s="78">
        <v>0</v>
      </c>
      <c r="M454" s="78"/>
      <c r="N454" s="79"/>
      <c r="O454" s="39" t="str">
        <f t="shared" si="15"/>
        <v>PLAN</v>
      </c>
      <c r="P454" s="76" t="s">
        <v>26</v>
      </c>
      <c r="Q454" s="77"/>
      <c r="R454" s="45"/>
      <c r="S454" s="49" t="str">
        <f t="shared" si="16"/>
        <v>01</v>
      </c>
      <c r="T454" s="50">
        <v>340</v>
      </c>
      <c r="U454" s="57" t="s">
        <v>162</v>
      </c>
      <c r="W454" s="50" t="str">
        <f t="shared" si="17"/>
        <v>02</v>
      </c>
    </row>
    <row r="455" spans="1:23" x14ac:dyDescent="0.35">
      <c r="A455" s="47"/>
      <c r="B455" s="47"/>
      <c r="C455" s="47"/>
      <c r="D455" s="76" t="s">
        <v>26</v>
      </c>
      <c r="E455" s="77"/>
      <c r="F455" s="76"/>
      <c r="G455" s="77"/>
      <c r="H455" s="76"/>
      <c r="I455" s="77"/>
      <c r="J455" s="47"/>
      <c r="K455" s="47"/>
      <c r="L455" s="78">
        <v>0</v>
      </c>
      <c r="M455" s="78"/>
      <c r="N455" s="79"/>
      <c r="O455" s="39" t="str">
        <f t="shared" si="15"/>
        <v>PLAN</v>
      </c>
      <c r="P455" s="76" t="s">
        <v>26</v>
      </c>
      <c r="Q455" s="77"/>
      <c r="R455" s="45"/>
      <c r="S455" s="49" t="str">
        <f t="shared" si="16"/>
        <v>01</v>
      </c>
      <c r="T455" s="50">
        <v>341</v>
      </c>
      <c r="U455" s="57" t="s">
        <v>162</v>
      </c>
      <c r="W455" s="50" t="str">
        <f t="shared" si="17"/>
        <v>02</v>
      </c>
    </row>
    <row r="456" spans="1:23" x14ac:dyDescent="0.35">
      <c r="A456" s="47"/>
      <c r="B456" s="47"/>
      <c r="C456" s="47"/>
      <c r="D456" s="76" t="s">
        <v>26</v>
      </c>
      <c r="E456" s="77"/>
      <c r="F456" s="76"/>
      <c r="G456" s="77"/>
      <c r="H456" s="76"/>
      <c r="I456" s="77"/>
      <c r="J456" s="47"/>
      <c r="K456" s="47"/>
      <c r="L456" s="78">
        <v>0</v>
      </c>
      <c r="M456" s="78"/>
      <c r="N456" s="79"/>
      <c r="O456" s="39" t="str">
        <f t="shared" si="15"/>
        <v>PLAN</v>
      </c>
      <c r="P456" s="76" t="s">
        <v>26</v>
      </c>
      <c r="Q456" s="77"/>
      <c r="R456" s="45"/>
      <c r="S456" s="49" t="str">
        <f t="shared" si="16"/>
        <v>01</v>
      </c>
      <c r="T456" s="50">
        <v>342</v>
      </c>
      <c r="U456" s="57" t="s">
        <v>162</v>
      </c>
      <c r="W456" s="50" t="str">
        <f t="shared" si="17"/>
        <v>02</v>
      </c>
    </row>
    <row r="457" spans="1:23" x14ac:dyDescent="0.35">
      <c r="A457" s="47"/>
      <c r="B457" s="47"/>
      <c r="C457" s="47"/>
      <c r="D457" s="76" t="s">
        <v>26</v>
      </c>
      <c r="E457" s="77"/>
      <c r="F457" s="76"/>
      <c r="G457" s="77"/>
      <c r="H457" s="76"/>
      <c r="I457" s="77"/>
      <c r="J457" s="47"/>
      <c r="K457" s="47"/>
      <c r="L457" s="78">
        <v>0</v>
      </c>
      <c r="M457" s="78"/>
      <c r="N457" s="79"/>
      <c r="O457" s="39" t="str">
        <f t="shared" si="15"/>
        <v>PLAN</v>
      </c>
      <c r="P457" s="76" t="s">
        <v>26</v>
      </c>
      <c r="Q457" s="77"/>
      <c r="R457" s="45"/>
      <c r="S457" s="49" t="str">
        <f t="shared" si="16"/>
        <v>01</v>
      </c>
      <c r="T457" s="50">
        <v>343</v>
      </c>
      <c r="U457" s="57" t="s">
        <v>162</v>
      </c>
      <c r="W457" s="50" t="str">
        <f t="shared" si="17"/>
        <v>02</v>
      </c>
    </row>
    <row r="458" spans="1:23" x14ac:dyDescent="0.35">
      <c r="A458" s="47"/>
      <c r="B458" s="47"/>
      <c r="C458" s="47"/>
      <c r="D458" s="76" t="s">
        <v>26</v>
      </c>
      <c r="E458" s="77"/>
      <c r="F458" s="76"/>
      <c r="G458" s="77"/>
      <c r="H458" s="76"/>
      <c r="I458" s="77"/>
      <c r="J458" s="47"/>
      <c r="K458" s="47"/>
      <c r="L458" s="78">
        <v>0</v>
      </c>
      <c r="M458" s="78"/>
      <c r="N458" s="79"/>
      <c r="O458" s="39" t="str">
        <f t="shared" si="15"/>
        <v>PLAN</v>
      </c>
      <c r="P458" s="76" t="s">
        <v>26</v>
      </c>
      <c r="Q458" s="77"/>
      <c r="R458" s="45"/>
      <c r="S458" s="49" t="str">
        <f t="shared" si="16"/>
        <v>01</v>
      </c>
      <c r="T458" s="50">
        <v>344</v>
      </c>
      <c r="U458" s="57" t="s">
        <v>162</v>
      </c>
      <c r="W458" s="50" t="str">
        <f t="shared" si="17"/>
        <v>02</v>
      </c>
    </row>
    <row r="459" spans="1:23" x14ac:dyDescent="0.35">
      <c r="A459" s="47"/>
      <c r="B459" s="47"/>
      <c r="C459" s="47"/>
      <c r="D459" s="76" t="s">
        <v>26</v>
      </c>
      <c r="E459" s="77"/>
      <c r="F459" s="76"/>
      <c r="G459" s="77"/>
      <c r="H459" s="76"/>
      <c r="I459" s="77"/>
      <c r="J459" s="47"/>
      <c r="K459" s="47"/>
      <c r="L459" s="78">
        <v>0</v>
      </c>
      <c r="M459" s="78"/>
      <c r="N459" s="79"/>
      <c r="O459" s="39" t="str">
        <f t="shared" si="15"/>
        <v>PLAN</v>
      </c>
      <c r="P459" s="76" t="s">
        <v>26</v>
      </c>
      <c r="Q459" s="77"/>
      <c r="R459" s="45"/>
      <c r="S459" s="49" t="str">
        <f t="shared" si="16"/>
        <v>01</v>
      </c>
      <c r="T459" s="50">
        <v>345</v>
      </c>
      <c r="U459" s="57" t="s">
        <v>162</v>
      </c>
      <c r="W459" s="50" t="str">
        <f t="shared" si="17"/>
        <v>02</v>
      </c>
    </row>
    <row r="460" spans="1:23" x14ac:dyDescent="0.35">
      <c r="A460" s="47"/>
      <c r="B460" s="47"/>
      <c r="C460" s="47"/>
      <c r="D460" s="76" t="s">
        <v>26</v>
      </c>
      <c r="E460" s="77"/>
      <c r="F460" s="76"/>
      <c r="G460" s="77"/>
      <c r="H460" s="76"/>
      <c r="I460" s="77"/>
      <c r="J460" s="47"/>
      <c r="K460" s="47"/>
      <c r="L460" s="78">
        <v>0</v>
      </c>
      <c r="M460" s="78"/>
      <c r="N460" s="79"/>
      <c r="O460" s="39" t="str">
        <f t="shared" si="15"/>
        <v>PLAN</v>
      </c>
      <c r="P460" s="76" t="s">
        <v>26</v>
      </c>
      <c r="Q460" s="77"/>
      <c r="R460" s="45"/>
      <c r="S460" s="49" t="str">
        <f t="shared" si="16"/>
        <v>01</v>
      </c>
      <c r="T460" s="50">
        <v>346</v>
      </c>
      <c r="U460" s="57" t="s">
        <v>162</v>
      </c>
      <c r="W460" s="50" t="str">
        <f t="shared" si="17"/>
        <v>02</v>
      </c>
    </row>
    <row r="461" spans="1:23" x14ac:dyDescent="0.35">
      <c r="A461" s="47"/>
      <c r="B461" s="47"/>
      <c r="C461" s="47"/>
      <c r="D461" s="76" t="s">
        <v>26</v>
      </c>
      <c r="E461" s="77"/>
      <c r="F461" s="76"/>
      <c r="G461" s="77"/>
      <c r="H461" s="76"/>
      <c r="I461" s="77"/>
      <c r="J461" s="47"/>
      <c r="K461" s="47"/>
      <c r="L461" s="78">
        <v>0</v>
      </c>
      <c r="M461" s="78"/>
      <c r="N461" s="79"/>
      <c r="O461" s="39" t="str">
        <f t="shared" si="15"/>
        <v>PLAN</v>
      </c>
      <c r="P461" s="76" t="s">
        <v>26</v>
      </c>
      <c r="Q461" s="77"/>
      <c r="R461" s="45"/>
      <c r="S461" s="49" t="str">
        <f t="shared" si="16"/>
        <v>01</v>
      </c>
      <c r="T461" s="50">
        <v>347</v>
      </c>
      <c r="U461" s="57" t="s">
        <v>162</v>
      </c>
      <c r="W461" s="50" t="str">
        <f t="shared" si="17"/>
        <v>02</v>
      </c>
    </row>
    <row r="462" spans="1:23" x14ac:dyDescent="0.35">
      <c r="A462" s="47"/>
      <c r="B462" s="47"/>
      <c r="C462" s="47"/>
      <c r="D462" s="76" t="s">
        <v>26</v>
      </c>
      <c r="E462" s="77"/>
      <c r="F462" s="76"/>
      <c r="G462" s="77"/>
      <c r="H462" s="76"/>
      <c r="I462" s="77"/>
      <c r="J462" s="47"/>
      <c r="K462" s="47"/>
      <c r="L462" s="78">
        <v>0</v>
      </c>
      <c r="M462" s="78"/>
      <c r="N462" s="79"/>
      <c r="O462" s="39" t="str">
        <f t="shared" si="15"/>
        <v>PLAN</v>
      </c>
      <c r="P462" s="76" t="s">
        <v>26</v>
      </c>
      <c r="Q462" s="77"/>
      <c r="R462" s="45"/>
      <c r="S462" s="49" t="str">
        <f t="shared" si="16"/>
        <v>01</v>
      </c>
      <c r="T462" s="50">
        <v>348</v>
      </c>
      <c r="U462" s="57" t="s">
        <v>162</v>
      </c>
      <c r="W462" s="50" t="str">
        <f t="shared" si="17"/>
        <v>02</v>
      </c>
    </row>
    <row r="463" spans="1:23" x14ac:dyDescent="0.35">
      <c r="A463" s="47"/>
      <c r="B463" s="47"/>
      <c r="C463" s="47"/>
      <c r="D463" s="76" t="s">
        <v>26</v>
      </c>
      <c r="E463" s="77"/>
      <c r="F463" s="76"/>
      <c r="G463" s="77"/>
      <c r="H463" s="76"/>
      <c r="I463" s="77"/>
      <c r="J463" s="47"/>
      <c r="K463" s="47"/>
      <c r="L463" s="78">
        <v>0</v>
      </c>
      <c r="M463" s="78"/>
      <c r="N463" s="79"/>
      <c r="O463" s="39" t="str">
        <f t="shared" si="15"/>
        <v>PLAN</v>
      </c>
      <c r="P463" s="76" t="s">
        <v>26</v>
      </c>
      <c r="Q463" s="77"/>
      <c r="R463" s="45"/>
      <c r="S463" s="49" t="str">
        <f t="shared" si="16"/>
        <v>01</v>
      </c>
      <c r="T463" s="50">
        <v>349</v>
      </c>
      <c r="U463" s="57" t="s">
        <v>162</v>
      </c>
      <c r="W463" s="50" t="str">
        <f t="shared" si="17"/>
        <v>02</v>
      </c>
    </row>
    <row r="464" spans="1:23" x14ac:dyDescent="0.35">
      <c r="A464" s="47"/>
      <c r="B464" s="47"/>
      <c r="C464" s="47"/>
      <c r="D464" s="76" t="s">
        <v>26</v>
      </c>
      <c r="E464" s="77"/>
      <c r="F464" s="76"/>
      <c r="G464" s="77"/>
      <c r="H464" s="76"/>
      <c r="I464" s="77"/>
      <c r="J464" s="47"/>
      <c r="K464" s="47"/>
      <c r="L464" s="78">
        <v>0</v>
      </c>
      <c r="M464" s="78"/>
      <c r="N464" s="79"/>
      <c r="O464" s="39" t="str">
        <f t="shared" si="15"/>
        <v>PLAN</v>
      </c>
      <c r="P464" s="76" t="s">
        <v>26</v>
      </c>
      <c r="Q464" s="77"/>
      <c r="R464" s="45"/>
      <c r="S464" s="49" t="str">
        <f t="shared" si="16"/>
        <v>01</v>
      </c>
      <c r="T464" s="50">
        <v>350</v>
      </c>
      <c r="U464" s="57" t="s">
        <v>162</v>
      </c>
      <c r="W464" s="50" t="str">
        <f t="shared" si="17"/>
        <v>02</v>
      </c>
    </row>
    <row r="465" spans="1:23" x14ac:dyDescent="0.35">
      <c r="A465" s="47"/>
      <c r="B465" s="47"/>
      <c r="C465" s="47"/>
      <c r="D465" s="76" t="s">
        <v>26</v>
      </c>
      <c r="E465" s="77"/>
      <c r="F465" s="76"/>
      <c r="G465" s="77"/>
      <c r="H465" s="76"/>
      <c r="I465" s="77"/>
      <c r="J465" s="47"/>
      <c r="K465" s="47"/>
      <c r="L465" s="78">
        <v>0</v>
      </c>
      <c r="M465" s="78"/>
      <c r="N465" s="79"/>
      <c r="O465" s="39" t="str">
        <f t="shared" si="15"/>
        <v>PLAN</v>
      </c>
      <c r="P465" s="76" t="s">
        <v>26</v>
      </c>
      <c r="Q465" s="77"/>
      <c r="R465" s="45"/>
      <c r="S465" s="49" t="str">
        <f t="shared" si="16"/>
        <v>01</v>
      </c>
      <c r="T465" s="50">
        <v>351</v>
      </c>
      <c r="U465" s="57" t="s">
        <v>162</v>
      </c>
      <c r="W465" s="50" t="str">
        <f t="shared" si="17"/>
        <v>02</v>
      </c>
    </row>
    <row r="466" spans="1:23" x14ac:dyDescent="0.35">
      <c r="A466" s="47"/>
      <c r="B466" s="47"/>
      <c r="C466" s="47"/>
      <c r="D466" s="76" t="s">
        <v>26</v>
      </c>
      <c r="E466" s="77"/>
      <c r="F466" s="76"/>
      <c r="G466" s="77"/>
      <c r="H466" s="76"/>
      <c r="I466" s="77"/>
      <c r="J466" s="47"/>
      <c r="K466" s="47"/>
      <c r="L466" s="78">
        <v>0</v>
      </c>
      <c r="M466" s="78"/>
      <c r="N466" s="79"/>
      <c r="O466" s="39" t="str">
        <f t="shared" si="15"/>
        <v>PLAN</v>
      </c>
      <c r="P466" s="76" t="s">
        <v>26</v>
      </c>
      <c r="Q466" s="77"/>
      <c r="R466" s="45"/>
      <c r="S466" s="49" t="str">
        <f t="shared" si="16"/>
        <v>01</v>
      </c>
      <c r="T466" s="50">
        <v>352</v>
      </c>
      <c r="U466" s="57" t="s">
        <v>162</v>
      </c>
      <c r="W466" s="50" t="str">
        <f t="shared" si="17"/>
        <v>02</v>
      </c>
    </row>
    <row r="467" spans="1:23" x14ac:dyDescent="0.35">
      <c r="A467" s="47"/>
      <c r="B467" s="47"/>
      <c r="C467" s="47"/>
      <c r="D467" s="76" t="s">
        <v>26</v>
      </c>
      <c r="E467" s="77"/>
      <c r="F467" s="76"/>
      <c r="G467" s="77"/>
      <c r="H467" s="76"/>
      <c r="I467" s="77"/>
      <c r="J467" s="47"/>
      <c r="K467" s="47"/>
      <c r="L467" s="78">
        <v>0</v>
      </c>
      <c r="M467" s="78"/>
      <c r="N467" s="79"/>
      <c r="O467" s="39" t="str">
        <f t="shared" si="15"/>
        <v>PLAN</v>
      </c>
      <c r="P467" s="76" t="s">
        <v>26</v>
      </c>
      <c r="Q467" s="77"/>
      <c r="R467" s="45"/>
      <c r="S467" s="49" t="str">
        <f t="shared" si="16"/>
        <v>01</v>
      </c>
      <c r="T467" s="50">
        <v>353</v>
      </c>
      <c r="U467" s="57" t="s">
        <v>162</v>
      </c>
      <c r="W467" s="50" t="str">
        <f t="shared" si="17"/>
        <v>02</v>
      </c>
    </row>
    <row r="468" spans="1:23" x14ac:dyDescent="0.35">
      <c r="A468" s="47"/>
      <c r="B468" s="47"/>
      <c r="C468" s="47"/>
      <c r="D468" s="76" t="s">
        <v>26</v>
      </c>
      <c r="E468" s="77"/>
      <c r="F468" s="76"/>
      <c r="G468" s="77"/>
      <c r="H468" s="76"/>
      <c r="I468" s="77"/>
      <c r="J468" s="47"/>
      <c r="K468" s="47"/>
      <c r="L468" s="143">
        <v>0</v>
      </c>
      <c r="M468" s="78"/>
      <c r="N468" s="79"/>
      <c r="O468" s="39" t="str">
        <f t="shared" si="15"/>
        <v>PLAN</v>
      </c>
      <c r="P468" s="76" t="s">
        <v>26</v>
      </c>
      <c r="Q468" s="77"/>
      <c r="R468" s="45"/>
      <c r="S468" s="49" t="str">
        <f t="shared" si="16"/>
        <v>01</v>
      </c>
      <c r="T468" s="50">
        <v>354</v>
      </c>
      <c r="U468" s="57" t="s">
        <v>162</v>
      </c>
      <c r="W468" s="50" t="str">
        <f t="shared" si="17"/>
        <v>02</v>
      </c>
    </row>
    <row r="469" spans="1:23" x14ac:dyDescent="0.35">
      <c r="T469" s="50">
        <v>355</v>
      </c>
      <c r="U469" s="57" t="s">
        <v>162</v>
      </c>
    </row>
    <row r="470" spans="1:23" x14ac:dyDescent="0.35">
      <c r="T470" s="50">
        <v>356</v>
      </c>
      <c r="U470" s="57" t="s">
        <v>162</v>
      </c>
    </row>
    <row r="471" spans="1:23" x14ac:dyDescent="0.35">
      <c r="T471" s="50">
        <v>357</v>
      </c>
      <c r="U471" s="57" t="s">
        <v>162</v>
      </c>
    </row>
    <row r="472" spans="1:23" x14ac:dyDescent="0.35">
      <c r="T472" s="50">
        <v>358</v>
      </c>
      <c r="U472" s="57" t="s">
        <v>162</v>
      </c>
    </row>
    <row r="473" spans="1:23" x14ac:dyDescent="0.35">
      <c r="T473" s="50">
        <v>359</v>
      </c>
      <c r="U473" s="57" t="s">
        <v>162</v>
      </c>
    </row>
    <row r="474" spans="1:23" x14ac:dyDescent="0.35">
      <c r="T474" s="50">
        <v>360</v>
      </c>
      <c r="U474" s="57" t="s">
        <v>162</v>
      </c>
    </row>
    <row r="475" spans="1:23" x14ac:dyDescent="0.35">
      <c r="T475" s="50">
        <v>361</v>
      </c>
      <c r="U475" s="57" t="s">
        <v>162</v>
      </c>
    </row>
    <row r="476" spans="1:23" x14ac:dyDescent="0.35">
      <c r="T476" s="50">
        <v>362</v>
      </c>
      <c r="U476" s="57" t="s">
        <v>162</v>
      </c>
    </row>
    <row r="477" spans="1:23" x14ac:dyDescent="0.35">
      <c r="T477" s="50">
        <v>363</v>
      </c>
      <c r="U477" s="57" t="s">
        <v>162</v>
      </c>
    </row>
    <row r="478" spans="1:23" x14ac:dyDescent="0.35">
      <c r="T478" s="50">
        <v>364</v>
      </c>
      <c r="U478" s="57" t="s">
        <v>162</v>
      </c>
    </row>
    <row r="479" spans="1:23" x14ac:dyDescent="0.35">
      <c r="T479" s="50">
        <v>365</v>
      </c>
      <c r="U479" s="57" t="s">
        <v>162</v>
      </c>
    </row>
    <row r="480" spans="1:23" x14ac:dyDescent="0.35">
      <c r="T480" s="50">
        <v>366</v>
      </c>
      <c r="U480" s="57" t="s">
        <v>162</v>
      </c>
    </row>
    <row r="481" spans="20:21" x14ac:dyDescent="0.35">
      <c r="T481" s="50">
        <v>367</v>
      </c>
      <c r="U481" s="57" t="s">
        <v>162</v>
      </c>
    </row>
    <row r="482" spans="20:21" x14ac:dyDescent="0.35">
      <c r="T482" s="50">
        <v>368</v>
      </c>
      <c r="U482" s="57" t="s">
        <v>162</v>
      </c>
    </row>
    <row r="483" spans="20:21" x14ac:dyDescent="0.35">
      <c r="T483" s="50">
        <v>369</v>
      </c>
      <c r="U483" s="57" t="s">
        <v>162</v>
      </c>
    </row>
    <row r="484" spans="20:21" x14ac:dyDescent="0.35">
      <c r="T484" s="50">
        <v>370</v>
      </c>
      <c r="U484" s="57" t="s">
        <v>162</v>
      </c>
    </row>
    <row r="485" spans="20:21" x14ac:dyDescent="0.35">
      <c r="T485" s="50">
        <v>371</v>
      </c>
      <c r="U485" s="57" t="s">
        <v>162</v>
      </c>
    </row>
    <row r="486" spans="20:21" x14ac:dyDescent="0.35">
      <c r="T486" s="50">
        <v>372</v>
      </c>
      <c r="U486" s="57" t="s">
        <v>162</v>
      </c>
    </row>
    <row r="487" spans="20:21" x14ac:dyDescent="0.35">
      <c r="T487" s="50">
        <v>373</v>
      </c>
      <c r="U487" s="57" t="s">
        <v>162</v>
      </c>
    </row>
    <row r="488" spans="20:21" x14ac:dyDescent="0.35">
      <c r="T488" s="50">
        <v>374</v>
      </c>
      <c r="U488" s="57" t="s">
        <v>162</v>
      </c>
    </row>
    <row r="489" spans="20:21" x14ac:dyDescent="0.35">
      <c r="T489" s="50">
        <v>375</v>
      </c>
      <c r="U489" s="57" t="s">
        <v>162</v>
      </c>
    </row>
    <row r="490" spans="20:21" x14ac:dyDescent="0.35">
      <c r="T490" s="50">
        <v>376</v>
      </c>
      <c r="U490" s="57" t="s">
        <v>162</v>
      </c>
    </row>
    <row r="491" spans="20:21" x14ac:dyDescent="0.35">
      <c r="T491" s="50">
        <v>377</v>
      </c>
      <c r="U491" s="57" t="s">
        <v>162</v>
      </c>
    </row>
    <row r="492" spans="20:21" x14ac:dyDescent="0.35">
      <c r="T492" s="50">
        <v>378</v>
      </c>
      <c r="U492" s="57" t="s">
        <v>162</v>
      </c>
    </row>
    <row r="493" spans="20:21" x14ac:dyDescent="0.35">
      <c r="T493" s="50">
        <v>379</v>
      </c>
      <c r="U493" s="57" t="s">
        <v>162</v>
      </c>
    </row>
    <row r="494" spans="20:21" x14ac:dyDescent="0.35">
      <c r="T494" s="50">
        <v>380</v>
      </c>
      <c r="U494" s="57" t="s">
        <v>162</v>
      </c>
    </row>
    <row r="495" spans="20:21" x14ac:dyDescent="0.35">
      <c r="T495" s="50">
        <v>381</v>
      </c>
      <c r="U495" s="57" t="s">
        <v>162</v>
      </c>
    </row>
    <row r="496" spans="20:21" x14ac:dyDescent="0.35">
      <c r="T496" s="50">
        <v>382</v>
      </c>
      <c r="U496" s="57" t="s">
        <v>162</v>
      </c>
    </row>
    <row r="497" spans="20:21" x14ac:dyDescent="0.35">
      <c r="T497" s="50">
        <v>383</v>
      </c>
      <c r="U497" s="57" t="s">
        <v>162</v>
      </c>
    </row>
    <row r="498" spans="20:21" x14ac:dyDescent="0.35">
      <c r="T498" s="50">
        <v>384</v>
      </c>
      <c r="U498" s="57" t="s">
        <v>162</v>
      </c>
    </row>
    <row r="499" spans="20:21" x14ac:dyDescent="0.35">
      <c r="T499" s="50">
        <v>385</v>
      </c>
      <c r="U499" s="57" t="s">
        <v>162</v>
      </c>
    </row>
    <row r="500" spans="20:21" x14ac:dyDescent="0.35">
      <c r="T500" s="50">
        <v>386</v>
      </c>
      <c r="U500" s="57" t="s">
        <v>162</v>
      </c>
    </row>
    <row r="501" spans="20:21" x14ac:dyDescent="0.35">
      <c r="T501" s="50">
        <v>387</v>
      </c>
      <c r="U501" s="57" t="s">
        <v>162</v>
      </c>
    </row>
    <row r="502" spans="20:21" x14ac:dyDescent="0.35">
      <c r="T502" s="50">
        <v>388</v>
      </c>
      <c r="U502" s="57" t="s">
        <v>162</v>
      </c>
    </row>
    <row r="503" spans="20:21" x14ac:dyDescent="0.35">
      <c r="T503" s="50">
        <v>389</v>
      </c>
      <c r="U503" s="57" t="s">
        <v>162</v>
      </c>
    </row>
    <row r="504" spans="20:21" x14ac:dyDescent="0.35">
      <c r="T504" s="50">
        <v>390</v>
      </c>
      <c r="U504" s="57" t="s">
        <v>162</v>
      </c>
    </row>
    <row r="505" spans="20:21" x14ac:dyDescent="0.35">
      <c r="T505" s="50">
        <v>391</v>
      </c>
      <c r="U505" s="57" t="s">
        <v>162</v>
      </c>
    </row>
    <row r="506" spans="20:21" x14ac:dyDescent="0.35">
      <c r="T506" s="50">
        <v>392</v>
      </c>
      <c r="U506" s="57" t="s">
        <v>162</v>
      </c>
    </row>
    <row r="507" spans="20:21" x14ac:dyDescent="0.35">
      <c r="T507" s="50">
        <v>393</v>
      </c>
      <c r="U507" s="57" t="s">
        <v>162</v>
      </c>
    </row>
    <row r="508" spans="20:21" x14ac:dyDescent="0.35">
      <c r="T508" s="50">
        <v>394</v>
      </c>
      <c r="U508" s="57" t="s">
        <v>162</v>
      </c>
    </row>
    <row r="509" spans="20:21" x14ac:dyDescent="0.35">
      <c r="T509" s="50">
        <v>395</v>
      </c>
      <c r="U509" s="57" t="s">
        <v>162</v>
      </c>
    </row>
    <row r="510" spans="20:21" x14ac:dyDescent="0.35">
      <c r="T510" s="50">
        <v>396</v>
      </c>
      <c r="U510" s="57" t="s">
        <v>162</v>
      </c>
    </row>
    <row r="511" spans="20:21" x14ac:dyDescent="0.35">
      <c r="T511" s="50">
        <v>397</v>
      </c>
      <c r="U511" s="57" t="s">
        <v>162</v>
      </c>
    </row>
    <row r="512" spans="20:21" x14ac:dyDescent="0.35">
      <c r="T512" s="50">
        <v>398</v>
      </c>
      <c r="U512" s="57" t="s">
        <v>162</v>
      </c>
    </row>
    <row r="513" spans="20:21" x14ac:dyDescent="0.35">
      <c r="T513" s="50">
        <v>399</v>
      </c>
      <c r="U513" s="57" t="s">
        <v>162</v>
      </c>
    </row>
    <row r="514" spans="20:21" x14ac:dyDescent="0.35">
      <c r="T514" s="50">
        <v>400</v>
      </c>
      <c r="U514" s="57" t="s">
        <v>162</v>
      </c>
    </row>
    <row r="515" spans="20:21" x14ac:dyDescent="0.35">
      <c r="T515" s="50">
        <v>401</v>
      </c>
      <c r="U515" s="57" t="s">
        <v>162</v>
      </c>
    </row>
    <row r="516" spans="20:21" x14ac:dyDescent="0.35">
      <c r="T516" s="50">
        <v>402</v>
      </c>
      <c r="U516" s="57" t="s">
        <v>162</v>
      </c>
    </row>
    <row r="517" spans="20:21" x14ac:dyDescent="0.35">
      <c r="T517" s="50">
        <v>403</v>
      </c>
      <c r="U517" s="57" t="s">
        <v>162</v>
      </c>
    </row>
    <row r="518" spans="20:21" x14ac:dyDescent="0.35">
      <c r="T518" s="50">
        <v>404</v>
      </c>
      <c r="U518" s="57" t="s">
        <v>162</v>
      </c>
    </row>
    <row r="519" spans="20:21" x14ac:dyDescent="0.35">
      <c r="T519" s="50">
        <v>405</v>
      </c>
      <c r="U519" s="57" t="s">
        <v>162</v>
      </c>
    </row>
    <row r="520" spans="20:21" x14ac:dyDescent="0.35">
      <c r="T520" s="50">
        <v>406</v>
      </c>
      <c r="U520" s="57" t="s">
        <v>162</v>
      </c>
    </row>
    <row r="521" spans="20:21" x14ac:dyDescent="0.35">
      <c r="T521" s="50">
        <v>407</v>
      </c>
      <c r="U521" s="57" t="s">
        <v>162</v>
      </c>
    </row>
    <row r="522" spans="20:21" x14ac:dyDescent="0.35">
      <c r="T522" s="50">
        <v>408</v>
      </c>
      <c r="U522" s="57" t="s">
        <v>162</v>
      </c>
    </row>
    <row r="523" spans="20:21" x14ac:dyDescent="0.35">
      <c r="T523" s="50">
        <v>409</v>
      </c>
      <c r="U523" s="57" t="s">
        <v>162</v>
      </c>
    </row>
    <row r="524" spans="20:21" x14ac:dyDescent="0.35">
      <c r="T524" s="50">
        <v>410</v>
      </c>
      <c r="U524" s="57" t="s">
        <v>162</v>
      </c>
    </row>
    <row r="525" spans="20:21" x14ac:dyDescent="0.35">
      <c r="T525" s="50">
        <v>411</v>
      </c>
      <c r="U525" s="57" t="s">
        <v>162</v>
      </c>
    </row>
    <row r="526" spans="20:21" x14ac:dyDescent="0.35">
      <c r="T526" s="50">
        <v>412</v>
      </c>
      <c r="U526" s="57" t="s">
        <v>162</v>
      </c>
    </row>
    <row r="527" spans="20:21" x14ac:dyDescent="0.35">
      <c r="T527" s="50">
        <v>413</v>
      </c>
      <c r="U527" s="57" t="s">
        <v>162</v>
      </c>
    </row>
    <row r="528" spans="20:21" x14ac:dyDescent="0.35">
      <c r="T528" s="50">
        <v>414</v>
      </c>
      <c r="U528" s="57" t="s">
        <v>162</v>
      </c>
    </row>
    <row r="529" spans="20:21" x14ac:dyDescent="0.35">
      <c r="T529" s="50">
        <v>415</v>
      </c>
      <c r="U529" s="57" t="s">
        <v>162</v>
      </c>
    </row>
    <row r="530" spans="20:21" x14ac:dyDescent="0.35">
      <c r="T530" s="50">
        <v>416</v>
      </c>
      <c r="U530" s="57" t="s">
        <v>162</v>
      </c>
    </row>
    <row r="531" spans="20:21" x14ac:dyDescent="0.35">
      <c r="T531" s="50">
        <v>417</v>
      </c>
      <c r="U531" s="57" t="s">
        <v>162</v>
      </c>
    </row>
    <row r="532" spans="20:21" x14ac:dyDescent="0.35">
      <c r="T532" s="50">
        <v>418</v>
      </c>
      <c r="U532" s="57" t="s">
        <v>162</v>
      </c>
    </row>
    <row r="533" spans="20:21" x14ac:dyDescent="0.35">
      <c r="T533" s="50">
        <v>419</v>
      </c>
      <c r="U533" s="57" t="s">
        <v>162</v>
      </c>
    </row>
    <row r="534" spans="20:21" x14ac:dyDescent="0.35">
      <c r="T534" s="50">
        <v>420</v>
      </c>
      <c r="U534" s="57" t="s">
        <v>162</v>
      </c>
    </row>
    <row r="535" spans="20:21" x14ac:dyDescent="0.35">
      <c r="T535" s="50">
        <v>421</v>
      </c>
      <c r="U535" s="57" t="s">
        <v>162</v>
      </c>
    </row>
    <row r="536" spans="20:21" x14ac:dyDescent="0.35">
      <c r="T536" s="50">
        <v>422</v>
      </c>
      <c r="U536" s="57" t="s">
        <v>162</v>
      </c>
    </row>
    <row r="537" spans="20:21" x14ac:dyDescent="0.35">
      <c r="T537" s="50">
        <v>423</v>
      </c>
      <c r="U537" s="57" t="s">
        <v>162</v>
      </c>
    </row>
    <row r="538" spans="20:21" x14ac:dyDescent="0.35">
      <c r="T538" s="50">
        <v>424</v>
      </c>
      <c r="U538" s="57" t="s">
        <v>162</v>
      </c>
    </row>
    <row r="539" spans="20:21" x14ac:dyDescent="0.35">
      <c r="T539" s="50">
        <v>425</v>
      </c>
      <c r="U539" s="57" t="s">
        <v>162</v>
      </c>
    </row>
    <row r="540" spans="20:21" x14ac:dyDescent="0.35">
      <c r="T540" s="50">
        <v>426</v>
      </c>
      <c r="U540" s="57" t="s">
        <v>162</v>
      </c>
    </row>
    <row r="541" spans="20:21" x14ac:dyDescent="0.35">
      <c r="T541" s="50">
        <v>427</v>
      </c>
      <c r="U541" s="57" t="s">
        <v>162</v>
      </c>
    </row>
    <row r="542" spans="20:21" x14ac:dyDescent="0.35">
      <c r="T542" s="50">
        <v>428</v>
      </c>
      <c r="U542" s="57" t="s">
        <v>162</v>
      </c>
    </row>
    <row r="543" spans="20:21" x14ac:dyDescent="0.35">
      <c r="T543" s="50">
        <v>429</v>
      </c>
      <c r="U543" s="57" t="s">
        <v>162</v>
      </c>
    </row>
    <row r="544" spans="20:21" x14ac:dyDescent="0.35">
      <c r="T544" s="50">
        <v>430</v>
      </c>
      <c r="U544" s="57" t="s">
        <v>162</v>
      </c>
    </row>
    <row r="545" spans="20:21" x14ac:dyDescent="0.35">
      <c r="T545" s="50">
        <v>431</v>
      </c>
      <c r="U545" s="57" t="s">
        <v>162</v>
      </c>
    </row>
    <row r="546" spans="20:21" x14ac:dyDescent="0.35">
      <c r="T546" s="50">
        <v>432</v>
      </c>
      <c r="U546" s="57" t="s">
        <v>162</v>
      </c>
    </row>
    <row r="547" spans="20:21" x14ac:dyDescent="0.35">
      <c r="T547" s="50">
        <v>433</v>
      </c>
      <c r="U547" s="57" t="s">
        <v>162</v>
      </c>
    </row>
    <row r="548" spans="20:21" x14ac:dyDescent="0.35">
      <c r="T548" s="50">
        <v>434</v>
      </c>
      <c r="U548" s="57" t="s">
        <v>162</v>
      </c>
    </row>
    <row r="549" spans="20:21" x14ac:dyDescent="0.35">
      <c r="T549" s="50">
        <v>435</v>
      </c>
      <c r="U549" s="57" t="s">
        <v>162</v>
      </c>
    </row>
    <row r="550" spans="20:21" x14ac:dyDescent="0.35">
      <c r="T550" s="50">
        <v>436</v>
      </c>
      <c r="U550" s="57" t="s">
        <v>162</v>
      </c>
    </row>
    <row r="551" spans="20:21" x14ac:dyDescent="0.35">
      <c r="T551" s="50">
        <v>437</v>
      </c>
      <c r="U551" s="57" t="s">
        <v>162</v>
      </c>
    </row>
    <row r="552" spans="20:21" x14ac:dyDescent="0.35">
      <c r="T552" s="50">
        <v>438</v>
      </c>
      <c r="U552" s="57" t="s">
        <v>162</v>
      </c>
    </row>
    <row r="553" spans="20:21" x14ac:dyDescent="0.35">
      <c r="T553" s="50">
        <v>439</v>
      </c>
      <c r="U553" s="57" t="s">
        <v>162</v>
      </c>
    </row>
    <row r="554" spans="20:21" x14ac:dyDescent="0.35">
      <c r="T554" s="50">
        <v>440</v>
      </c>
      <c r="U554" s="57" t="s">
        <v>162</v>
      </c>
    </row>
    <row r="555" spans="20:21" x14ac:dyDescent="0.35">
      <c r="T555" s="50">
        <v>441</v>
      </c>
      <c r="U555" s="57" t="s">
        <v>162</v>
      </c>
    </row>
    <row r="556" spans="20:21" x14ac:dyDescent="0.35">
      <c r="T556" s="50">
        <v>442</v>
      </c>
      <c r="U556" s="57" t="s">
        <v>162</v>
      </c>
    </row>
    <row r="557" spans="20:21" x14ac:dyDescent="0.35">
      <c r="T557" s="50">
        <v>443</v>
      </c>
      <c r="U557" s="57" t="s">
        <v>162</v>
      </c>
    </row>
    <row r="558" spans="20:21" x14ac:dyDescent="0.35">
      <c r="T558" s="50">
        <v>444</v>
      </c>
      <c r="U558" s="57" t="s">
        <v>162</v>
      </c>
    </row>
    <row r="559" spans="20:21" x14ac:dyDescent="0.35">
      <c r="T559" s="50">
        <v>445</v>
      </c>
      <c r="U559" s="57" t="s">
        <v>162</v>
      </c>
    </row>
    <row r="560" spans="20:21" x14ac:dyDescent="0.35">
      <c r="T560" s="50">
        <v>446</v>
      </c>
      <c r="U560" s="57" t="s">
        <v>162</v>
      </c>
    </row>
    <row r="561" spans="20:21" x14ac:dyDescent="0.35">
      <c r="T561" s="50">
        <v>447</v>
      </c>
      <c r="U561" s="57" t="s">
        <v>162</v>
      </c>
    </row>
    <row r="562" spans="20:21" x14ac:dyDescent="0.35">
      <c r="T562" s="50">
        <v>448</v>
      </c>
      <c r="U562" s="57" t="s">
        <v>162</v>
      </c>
    </row>
    <row r="563" spans="20:21" x14ac:dyDescent="0.35">
      <c r="T563" s="50">
        <v>449</v>
      </c>
      <c r="U563" s="57" t="s">
        <v>162</v>
      </c>
    </row>
    <row r="564" spans="20:21" x14ac:dyDescent="0.35">
      <c r="T564" s="50">
        <v>450</v>
      </c>
      <c r="U564" s="57" t="s">
        <v>162</v>
      </c>
    </row>
    <row r="565" spans="20:21" x14ac:dyDescent="0.35">
      <c r="T565" s="50">
        <v>451</v>
      </c>
      <c r="U565" s="57" t="s">
        <v>162</v>
      </c>
    </row>
    <row r="566" spans="20:21" x14ac:dyDescent="0.35">
      <c r="T566" s="50">
        <v>452</v>
      </c>
      <c r="U566" s="57" t="s">
        <v>162</v>
      </c>
    </row>
    <row r="567" spans="20:21" x14ac:dyDescent="0.35">
      <c r="T567" s="50">
        <v>453</v>
      </c>
      <c r="U567" s="57" t="s">
        <v>162</v>
      </c>
    </row>
    <row r="568" spans="20:21" x14ac:dyDescent="0.35">
      <c r="T568" s="50">
        <v>454</v>
      </c>
      <c r="U568" s="57" t="s">
        <v>162</v>
      </c>
    </row>
    <row r="569" spans="20:21" x14ac:dyDescent="0.35">
      <c r="T569" s="50">
        <v>455</v>
      </c>
      <c r="U569" s="57" t="s">
        <v>162</v>
      </c>
    </row>
    <row r="570" spans="20:21" x14ac:dyDescent="0.35">
      <c r="T570" s="50">
        <v>456</v>
      </c>
      <c r="U570" s="57" t="s">
        <v>162</v>
      </c>
    </row>
    <row r="571" spans="20:21" x14ac:dyDescent="0.35">
      <c r="T571" s="50">
        <v>457</v>
      </c>
      <c r="U571" s="57" t="s">
        <v>162</v>
      </c>
    </row>
    <row r="572" spans="20:21" x14ac:dyDescent="0.35">
      <c r="T572" s="50">
        <v>458</v>
      </c>
      <c r="U572" s="57" t="s">
        <v>162</v>
      </c>
    </row>
    <row r="573" spans="20:21" x14ac:dyDescent="0.35">
      <c r="T573" s="50">
        <v>459</v>
      </c>
      <c r="U573" s="57" t="s">
        <v>162</v>
      </c>
    </row>
    <row r="574" spans="20:21" x14ac:dyDescent="0.35">
      <c r="T574" s="50">
        <v>460</v>
      </c>
      <c r="U574" s="57" t="s">
        <v>162</v>
      </c>
    </row>
    <row r="575" spans="20:21" x14ac:dyDescent="0.35">
      <c r="T575" s="50">
        <v>461</v>
      </c>
      <c r="U575" s="57" t="s">
        <v>162</v>
      </c>
    </row>
    <row r="576" spans="20:21" x14ac:dyDescent="0.35">
      <c r="T576" s="50">
        <v>462</v>
      </c>
      <c r="U576" s="57" t="s">
        <v>162</v>
      </c>
    </row>
    <row r="577" spans="20:21" x14ac:dyDescent="0.35">
      <c r="T577" s="50">
        <v>463</v>
      </c>
      <c r="U577" s="57" t="s">
        <v>162</v>
      </c>
    </row>
    <row r="578" spans="20:21" x14ac:dyDescent="0.35">
      <c r="T578" s="50">
        <v>464</v>
      </c>
      <c r="U578" s="57" t="s">
        <v>162</v>
      </c>
    </row>
    <row r="579" spans="20:21" x14ac:dyDescent="0.35">
      <c r="T579" s="50">
        <v>465</v>
      </c>
      <c r="U579" s="57" t="s">
        <v>162</v>
      </c>
    </row>
    <row r="580" spans="20:21" x14ac:dyDescent="0.35">
      <c r="T580" s="50">
        <v>466</v>
      </c>
      <c r="U580" s="57" t="s">
        <v>162</v>
      </c>
    </row>
    <row r="581" spans="20:21" x14ac:dyDescent="0.35">
      <c r="T581" s="50">
        <v>467</v>
      </c>
      <c r="U581" s="57" t="s">
        <v>162</v>
      </c>
    </row>
    <row r="582" spans="20:21" x14ac:dyDescent="0.35">
      <c r="T582" s="50">
        <v>468</v>
      </c>
      <c r="U582" s="57" t="s">
        <v>162</v>
      </c>
    </row>
    <row r="583" spans="20:21" x14ac:dyDescent="0.35">
      <c r="T583" s="50">
        <v>469</v>
      </c>
      <c r="U583" s="57" t="s">
        <v>162</v>
      </c>
    </row>
    <row r="584" spans="20:21" x14ac:dyDescent="0.35">
      <c r="T584" s="50">
        <v>470</v>
      </c>
      <c r="U584" s="57" t="s">
        <v>162</v>
      </c>
    </row>
    <row r="585" spans="20:21" x14ac:dyDescent="0.35">
      <c r="T585" s="50">
        <v>471</v>
      </c>
      <c r="U585" s="57" t="s">
        <v>162</v>
      </c>
    </row>
    <row r="586" spans="20:21" x14ac:dyDescent="0.35">
      <c r="T586" s="50">
        <v>472</v>
      </c>
      <c r="U586" s="57" t="s">
        <v>162</v>
      </c>
    </row>
    <row r="587" spans="20:21" x14ac:dyDescent="0.35">
      <c r="T587" s="50">
        <v>473</v>
      </c>
      <c r="U587" s="57" t="s">
        <v>162</v>
      </c>
    </row>
    <row r="588" spans="20:21" x14ac:dyDescent="0.35">
      <c r="T588" s="50">
        <v>474</v>
      </c>
      <c r="U588" s="57" t="s">
        <v>162</v>
      </c>
    </row>
    <row r="589" spans="20:21" x14ac:dyDescent="0.35">
      <c r="T589" s="50">
        <v>475</v>
      </c>
      <c r="U589" s="57" t="s">
        <v>162</v>
      </c>
    </row>
    <row r="590" spans="20:21" x14ac:dyDescent="0.35">
      <c r="T590" s="50">
        <v>476</v>
      </c>
      <c r="U590" s="57" t="s">
        <v>162</v>
      </c>
    </row>
    <row r="591" spans="20:21" x14ac:dyDescent="0.35">
      <c r="T591" s="50">
        <v>477</v>
      </c>
      <c r="U591" s="57" t="s">
        <v>162</v>
      </c>
    </row>
    <row r="592" spans="20:21" x14ac:dyDescent="0.35">
      <c r="T592" s="50">
        <v>478</v>
      </c>
      <c r="U592" s="57" t="s">
        <v>162</v>
      </c>
    </row>
    <row r="593" spans="20:21" x14ac:dyDescent="0.35">
      <c r="T593" s="50">
        <v>479</v>
      </c>
      <c r="U593" s="57" t="s">
        <v>162</v>
      </c>
    </row>
    <row r="594" spans="20:21" x14ac:dyDescent="0.35">
      <c r="T594" s="50">
        <v>480</v>
      </c>
      <c r="U594" s="57" t="s">
        <v>162</v>
      </c>
    </row>
    <row r="595" spans="20:21" x14ac:dyDescent="0.35">
      <c r="T595" s="50">
        <v>481</v>
      </c>
      <c r="U595" s="57" t="s">
        <v>162</v>
      </c>
    </row>
    <row r="596" spans="20:21" x14ac:dyDescent="0.35">
      <c r="T596" s="50">
        <v>482</v>
      </c>
      <c r="U596" s="57" t="s">
        <v>162</v>
      </c>
    </row>
    <row r="597" spans="20:21" x14ac:dyDescent="0.35">
      <c r="T597" s="50">
        <v>483</v>
      </c>
      <c r="U597" s="57" t="s">
        <v>162</v>
      </c>
    </row>
    <row r="598" spans="20:21" x14ac:dyDescent="0.35">
      <c r="T598" s="50">
        <v>484</v>
      </c>
      <c r="U598" s="57" t="s">
        <v>162</v>
      </c>
    </row>
    <row r="599" spans="20:21" x14ac:dyDescent="0.35">
      <c r="T599" s="50">
        <v>485</v>
      </c>
      <c r="U599" s="57" t="s">
        <v>162</v>
      </c>
    </row>
    <row r="600" spans="20:21" x14ac:dyDescent="0.35">
      <c r="T600" s="50">
        <v>486</v>
      </c>
      <c r="U600" s="57" t="s">
        <v>162</v>
      </c>
    </row>
    <row r="601" spans="20:21" x14ac:dyDescent="0.35">
      <c r="T601" s="50">
        <v>487</v>
      </c>
      <c r="U601" s="57" t="s">
        <v>162</v>
      </c>
    </row>
    <row r="602" spans="20:21" x14ac:dyDescent="0.35">
      <c r="T602" s="50">
        <v>488</v>
      </c>
      <c r="U602" s="57" t="s">
        <v>162</v>
      </c>
    </row>
    <row r="603" spans="20:21" x14ac:dyDescent="0.35">
      <c r="T603" s="50">
        <v>489</v>
      </c>
      <c r="U603" s="57" t="s">
        <v>162</v>
      </c>
    </row>
    <row r="604" spans="20:21" x14ac:dyDescent="0.35">
      <c r="T604" s="50">
        <v>490</v>
      </c>
      <c r="U604" s="57" t="s">
        <v>162</v>
      </c>
    </row>
    <row r="605" spans="20:21" x14ac:dyDescent="0.35">
      <c r="T605" s="50">
        <v>491</v>
      </c>
      <c r="U605" s="57" t="s">
        <v>162</v>
      </c>
    </row>
    <row r="606" spans="20:21" x14ac:dyDescent="0.35">
      <c r="T606" s="50">
        <v>492</v>
      </c>
      <c r="U606" s="57" t="s">
        <v>162</v>
      </c>
    </row>
    <row r="607" spans="20:21" x14ac:dyDescent="0.35">
      <c r="T607" s="50">
        <v>493</v>
      </c>
      <c r="U607" s="57" t="s">
        <v>162</v>
      </c>
    </row>
    <row r="608" spans="20:21" x14ac:dyDescent="0.35">
      <c r="T608" s="50">
        <v>494</v>
      </c>
      <c r="U608" s="57" t="s">
        <v>162</v>
      </c>
    </row>
    <row r="609" spans="20:21" x14ac:dyDescent="0.35">
      <c r="T609" s="50">
        <v>495</v>
      </c>
      <c r="U609" s="57" t="s">
        <v>162</v>
      </c>
    </row>
    <row r="610" spans="20:21" x14ac:dyDescent="0.35">
      <c r="T610" s="50">
        <v>496</v>
      </c>
      <c r="U610" s="57" t="s">
        <v>162</v>
      </c>
    </row>
    <row r="611" spans="20:21" x14ac:dyDescent="0.35">
      <c r="T611" s="50">
        <v>497</v>
      </c>
      <c r="U611" s="57" t="s">
        <v>162</v>
      </c>
    </row>
    <row r="612" spans="20:21" x14ac:dyDescent="0.35">
      <c r="T612" s="50">
        <v>498</v>
      </c>
      <c r="U612" s="57" t="s">
        <v>162</v>
      </c>
    </row>
    <row r="613" spans="20:21" x14ac:dyDescent="0.35">
      <c r="T613" s="50">
        <v>499</v>
      </c>
      <c r="U613" s="57" t="s">
        <v>162</v>
      </c>
    </row>
    <row r="614" spans="20:21" x14ac:dyDescent="0.35">
      <c r="T614" s="50">
        <v>500</v>
      </c>
      <c r="U614" s="57" t="s">
        <v>162</v>
      </c>
    </row>
    <row r="615" spans="20:21" x14ac:dyDescent="0.35">
      <c r="T615" s="50">
        <v>501</v>
      </c>
      <c r="U615" s="57" t="s">
        <v>162</v>
      </c>
    </row>
    <row r="616" spans="20:21" x14ac:dyDescent="0.35">
      <c r="T616" s="50">
        <v>502</v>
      </c>
      <c r="U616" s="57" t="s">
        <v>162</v>
      </c>
    </row>
    <row r="617" spans="20:21" x14ac:dyDescent="0.35">
      <c r="T617" s="50">
        <v>503</v>
      </c>
      <c r="U617" s="57" t="s">
        <v>162</v>
      </c>
    </row>
    <row r="618" spans="20:21" x14ac:dyDescent="0.35">
      <c r="T618" s="50">
        <v>504</v>
      </c>
      <c r="U618" s="57" t="s">
        <v>162</v>
      </c>
    </row>
    <row r="619" spans="20:21" x14ac:dyDescent="0.35">
      <c r="T619" s="50">
        <v>505</v>
      </c>
      <c r="U619" s="57" t="s">
        <v>162</v>
      </c>
    </row>
    <row r="620" spans="20:21" x14ac:dyDescent="0.35">
      <c r="T620" s="50">
        <v>506</v>
      </c>
      <c r="U620" s="57" t="s">
        <v>162</v>
      </c>
    </row>
    <row r="621" spans="20:21" x14ac:dyDescent="0.35">
      <c r="T621" s="50">
        <v>507</v>
      </c>
      <c r="U621" s="57" t="s">
        <v>162</v>
      </c>
    </row>
    <row r="622" spans="20:21" x14ac:dyDescent="0.35">
      <c r="T622" s="50">
        <v>508</v>
      </c>
      <c r="U622" s="57" t="s">
        <v>162</v>
      </c>
    </row>
    <row r="623" spans="20:21" x14ac:dyDescent="0.35">
      <c r="T623" s="50">
        <v>509</v>
      </c>
      <c r="U623" s="57" t="s">
        <v>162</v>
      </c>
    </row>
    <row r="624" spans="20:21" x14ac:dyDescent="0.35">
      <c r="T624" s="50">
        <v>510</v>
      </c>
      <c r="U624" s="57" t="s">
        <v>162</v>
      </c>
    </row>
    <row r="625" spans="20:21" x14ac:dyDescent="0.35">
      <c r="T625" s="50">
        <v>511</v>
      </c>
      <c r="U625" s="57" t="s">
        <v>162</v>
      </c>
    </row>
    <row r="626" spans="20:21" x14ac:dyDescent="0.35">
      <c r="T626" s="50">
        <v>512</v>
      </c>
      <c r="U626" s="57" t="s">
        <v>162</v>
      </c>
    </row>
    <row r="627" spans="20:21" x14ac:dyDescent="0.35">
      <c r="T627" s="50">
        <v>513</v>
      </c>
      <c r="U627" s="57" t="s">
        <v>162</v>
      </c>
    </row>
    <row r="628" spans="20:21" x14ac:dyDescent="0.35">
      <c r="T628" s="50">
        <v>514</v>
      </c>
      <c r="U628" s="57" t="s">
        <v>162</v>
      </c>
    </row>
    <row r="629" spans="20:21" x14ac:dyDescent="0.35">
      <c r="T629" s="50">
        <v>515</v>
      </c>
      <c r="U629" s="57" t="s">
        <v>162</v>
      </c>
    </row>
    <row r="630" spans="20:21" x14ac:dyDescent="0.35">
      <c r="T630" s="50">
        <v>516</v>
      </c>
      <c r="U630" s="57" t="s">
        <v>162</v>
      </c>
    </row>
    <row r="631" spans="20:21" x14ac:dyDescent="0.35">
      <c r="T631" s="50">
        <v>517</v>
      </c>
      <c r="U631" s="57" t="s">
        <v>162</v>
      </c>
    </row>
    <row r="632" spans="20:21" x14ac:dyDescent="0.35">
      <c r="T632" s="50">
        <v>518</v>
      </c>
      <c r="U632" s="57" t="s">
        <v>162</v>
      </c>
    </row>
    <row r="633" spans="20:21" x14ac:dyDescent="0.35">
      <c r="T633" s="50">
        <v>519</v>
      </c>
      <c r="U633" s="57" t="s">
        <v>162</v>
      </c>
    </row>
    <row r="634" spans="20:21" x14ac:dyDescent="0.35">
      <c r="T634" s="50">
        <v>520</v>
      </c>
      <c r="U634" s="57" t="s">
        <v>162</v>
      </c>
    </row>
    <row r="635" spans="20:21" x14ac:dyDescent="0.35">
      <c r="T635" s="50">
        <v>521</v>
      </c>
      <c r="U635" s="57" t="s">
        <v>162</v>
      </c>
    </row>
    <row r="636" spans="20:21" x14ac:dyDescent="0.35">
      <c r="T636" s="50">
        <v>522</v>
      </c>
      <c r="U636" s="57" t="s">
        <v>162</v>
      </c>
    </row>
    <row r="637" spans="20:21" x14ac:dyDescent="0.35">
      <c r="T637" s="50">
        <v>523</v>
      </c>
      <c r="U637" s="57" t="s">
        <v>162</v>
      </c>
    </row>
    <row r="638" spans="20:21" x14ac:dyDescent="0.35">
      <c r="T638" s="50">
        <v>524</v>
      </c>
      <c r="U638" s="57" t="s">
        <v>162</v>
      </c>
    </row>
    <row r="639" spans="20:21" x14ac:dyDescent="0.35">
      <c r="T639" s="50">
        <v>525</v>
      </c>
      <c r="U639" s="57" t="s">
        <v>162</v>
      </c>
    </row>
    <row r="640" spans="20:21" x14ac:dyDescent="0.35">
      <c r="T640" s="50">
        <v>526</v>
      </c>
      <c r="U640" s="57" t="s">
        <v>162</v>
      </c>
    </row>
    <row r="641" spans="20:21" x14ac:dyDescent="0.35">
      <c r="T641" s="50">
        <v>527</v>
      </c>
      <c r="U641" s="57" t="s">
        <v>162</v>
      </c>
    </row>
    <row r="642" spans="20:21" x14ac:dyDescent="0.35">
      <c r="T642" s="50">
        <v>528</v>
      </c>
      <c r="U642" s="57" t="s">
        <v>162</v>
      </c>
    </row>
    <row r="643" spans="20:21" x14ac:dyDescent="0.35">
      <c r="T643" s="50">
        <v>529</v>
      </c>
      <c r="U643" s="57" t="s">
        <v>162</v>
      </c>
    </row>
    <row r="644" spans="20:21" x14ac:dyDescent="0.35">
      <c r="T644" s="50">
        <v>530</v>
      </c>
      <c r="U644" s="57" t="s">
        <v>162</v>
      </c>
    </row>
    <row r="645" spans="20:21" x14ac:dyDescent="0.35">
      <c r="T645" s="50">
        <v>531</v>
      </c>
      <c r="U645" s="57" t="s">
        <v>162</v>
      </c>
    </row>
    <row r="646" spans="20:21" x14ac:dyDescent="0.35">
      <c r="T646" s="50">
        <v>532</v>
      </c>
      <c r="U646" s="57" t="s">
        <v>162</v>
      </c>
    </row>
    <row r="647" spans="20:21" x14ac:dyDescent="0.35">
      <c r="T647" s="50">
        <v>533</v>
      </c>
      <c r="U647" s="57" t="s">
        <v>162</v>
      </c>
    </row>
    <row r="648" spans="20:21" x14ac:dyDescent="0.35">
      <c r="T648" s="50">
        <v>534</v>
      </c>
      <c r="U648" s="57" t="s">
        <v>162</v>
      </c>
    </row>
    <row r="649" spans="20:21" x14ac:dyDescent="0.35">
      <c r="T649" s="50">
        <v>535</v>
      </c>
      <c r="U649" s="57" t="s">
        <v>162</v>
      </c>
    </row>
    <row r="650" spans="20:21" x14ac:dyDescent="0.35">
      <c r="T650" s="50">
        <v>536</v>
      </c>
      <c r="U650" s="57" t="s">
        <v>162</v>
      </c>
    </row>
    <row r="651" spans="20:21" x14ac:dyDescent="0.35">
      <c r="T651" s="50">
        <v>537</v>
      </c>
      <c r="U651" s="57" t="s">
        <v>162</v>
      </c>
    </row>
    <row r="652" spans="20:21" x14ac:dyDescent="0.35">
      <c r="T652" s="50">
        <v>538</v>
      </c>
      <c r="U652" s="57" t="s">
        <v>162</v>
      </c>
    </row>
    <row r="653" spans="20:21" x14ac:dyDescent="0.35">
      <c r="T653" s="50">
        <v>539</v>
      </c>
      <c r="U653" s="57" t="s">
        <v>162</v>
      </c>
    </row>
    <row r="654" spans="20:21" x14ac:dyDescent="0.35">
      <c r="T654" s="50">
        <v>540</v>
      </c>
      <c r="U654" s="57" t="s">
        <v>162</v>
      </c>
    </row>
    <row r="655" spans="20:21" x14ac:dyDescent="0.35">
      <c r="T655" s="50">
        <v>541</v>
      </c>
      <c r="U655" s="57" t="s">
        <v>162</v>
      </c>
    </row>
    <row r="656" spans="20:21" x14ac:dyDescent="0.35">
      <c r="T656" s="50">
        <v>542</v>
      </c>
      <c r="U656" s="57" t="s">
        <v>162</v>
      </c>
    </row>
    <row r="657" spans="20:21" x14ac:dyDescent="0.35">
      <c r="T657" s="50">
        <v>543</v>
      </c>
      <c r="U657" s="57" t="s">
        <v>162</v>
      </c>
    </row>
    <row r="658" spans="20:21" x14ac:dyDescent="0.35">
      <c r="T658" s="50">
        <v>544</v>
      </c>
      <c r="U658" s="57" t="s">
        <v>162</v>
      </c>
    </row>
    <row r="659" spans="20:21" x14ac:dyDescent="0.35">
      <c r="T659" s="50">
        <v>545</v>
      </c>
      <c r="U659" s="57" t="s">
        <v>162</v>
      </c>
    </row>
    <row r="660" spans="20:21" x14ac:dyDescent="0.35">
      <c r="T660" s="50">
        <v>546</v>
      </c>
      <c r="U660" s="57" t="s">
        <v>162</v>
      </c>
    </row>
    <row r="661" spans="20:21" x14ac:dyDescent="0.35">
      <c r="T661" s="50">
        <v>547</v>
      </c>
      <c r="U661" s="57" t="s">
        <v>162</v>
      </c>
    </row>
    <row r="662" spans="20:21" x14ac:dyDescent="0.35">
      <c r="T662" s="50">
        <v>548</v>
      </c>
      <c r="U662" s="57" t="s">
        <v>162</v>
      </c>
    </row>
    <row r="663" spans="20:21" x14ac:dyDescent="0.35">
      <c r="T663" s="50">
        <v>549</v>
      </c>
      <c r="U663" s="57" t="s">
        <v>162</v>
      </c>
    </row>
    <row r="664" spans="20:21" x14ac:dyDescent="0.35">
      <c r="T664" s="50">
        <v>550</v>
      </c>
      <c r="U664" s="57" t="s">
        <v>162</v>
      </c>
    </row>
    <row r="665" spans="20:21" x14ac:dyDescent="0.35">
      <c r="T665" s="50">
        <v>551</v>
      </c>
      <c r="U665" s="57" t="s">
        <v>162</v>
      </c>
    </row>
    <row r="666" spans="20:21" x14ac:dyDescent="0.35">
      <c r="T666" s="50">
        <v>552</v>
      </c>
      <c r="U666" s="57" t="s">
        <v>162</v>
      </c>
    </row>
    <row r="667" spans="20:21" x14ac:dyDescent="0.35">
      <c r="T667" s="50">
        <v>553</v>
      </c>
      <c r="U667" s="57" t="s">
        <v>162</v>
      </c>
    </row>
    <row r="668" spans="20:21" x14ac:dyDescent="0.35">
      <c r="T668" s="50">
        <v>554</v>
      </c>
      <c r="U668" s="57" t="s">
        <v>162</v>
      </c>
    </row>
    <row r="669" spans="20:21" x14ac:dyDescent="0.35">
      <c r="T669" s="50">
        <v>555</v>
      </c>
      <c r="U669" s="57" t="s">
        <v>162</v>
      </c>
    </row>
    <row r="670" spans="20:21" x14ac:dyDescent="0.35">
      <c r="T670" s="50">
        <v>556</v>
      </c>
      <c r="U670" s="57" t="s">
        <v>162</v>
      </c>
    </row>
    <row r="671" spans="20:21" x14ac:dyDescent="0.35">
      <c r="T671" s="50">
        <v>557</v>
      </c>
      <c r="U671" s="57" t="s">
        <v>162</v>
      </c>
    </row>
    <row r="672" spans="20:21" x14ac:dyDescent="0.35">
      <c r="T672" s="50">
        <v>558</v>
      </c>
      <c r="U672" s="57" t="s">
        <v>162</v>
      </c>
    </row>
    <row r="673" spans="20:21" x14ac:dyDescent="0.35">
      <c r="T673" s="50">
        <v>559</v>
      </c>
      <c r="U673" s="57" t="s">
        <v>162</v>
      </c>
    </row>
    <row r="674" spans="20:21" x14ac:dyDescent="0.35">
      <c r="T674" s="50">
        <v>560</v>
      </c>
      <c r="U674" s="57" t="s">
        <v>162</v>
      </c>
    </row>
    <row r="675" spans="20:21" x14ac:dyDescent="0.35">
      <c r="T675" s="50">
        <v>561</v>
      </c>
      <c r="U675" s="57" t="s">
        <v>162</v>
      </c>
    </row>
    <row r="676" spans="20:21" x14ac:dyDescent="0.35">
      <c r="T676" s="50">
        <v>562</v>
      </c>
      <c r="U676" s="57" t="s">
        <v>162</v>
      </c>
    </row>
    <row r="677" spans="20:21" x14ac:dyDescent="0.35">
      <c r="T677" s="50">
        <v>563</v>
      </c>
      <c r="U677" s="57" t="s">
        <v>162</v>
      </c>
    </row>
    <row r="678" spans="20:21" x14ac:dyDescent="0.35">
      <c r="T678" s="50">
        <v>564</v>
      </c>
      <c r="U678" s="57" t="s">
        <v>162</v>
      </c>
    </row>
    <row r="679" spans="20:21" x14ac:dyDescent="0.35">
      <c r="T679" s="50">
        <v>565</v>
      </c>
      <c r="U679" s="57" t="s">
        <v>162</v>
      </c>
    </row>
    <row r="680" spans="20:21" x14ac:dyDescent="0.35">
      <c r="T680" s="50">
        <v>566</v>
      </c>
      <c r="U680" s="57" t="s">
        <v>162</v>
      </c>
    </row>
    <row r="681" spans="20:21" x14ac:dyDescent="0.35">
      <c r="T681" s="50">
        <v>567</v>
      </c>
      <c r="U681" s="57" t="s">
        <v>162</v>
      </c>
    </row>
    <row r="682" spans="20:21" x14ac:dyDescent="0.35">
      <c r="T682" s="50">
        <v>568</v>
      </c>
      <c r="U682" s="57" t="s">
        <v>162</v>
      </c>
    </row>
    <row r="683" spans="20:21" x14ac:dyDescent="0.35">
      <c r="T683" s="50">
        <v>569</v>
      </c>
      <c r="U683" s="57" t="s">
        <v>162</v>
      </c>
    </row>
    <row r="684" spans="20:21" x14ac:dyDescent="0.35">
      <c r="T684" s="50">
        <v>570</v>
      </c>
      <c r="U684" s="57" t="s">
        <v>162</v>
      </c>
    </row>
    <row r="685" spans="20:21" x14ac:dyDescent="0.35">
      <c r="T685" s="50">
        <v>571</v>
      </c>
      <c r="U685" s="57" t="s">
        <v>162</v>
      </c>
    </row>
    <row r="686" spans="20:21" x14ac:dyDescent="0.35">
      <c r="T686" s="50">
        <v>572</v>
      </c>
      <c r="U686" s="57" t="s">
        <v>162</v>
      </c>
    </row>
    <row r="687" spans="20:21" x14ac:dyDescent="0.35">
      <c r="T687" s="50">
        <v>573</v>
      </c>
      <c r="U687" s="57" t="s">
        <v>162</v>
      </c>
    </row>
    <row r="688" spans="20:21" x14ac:dyDescent="0.35">
      <c r="T688" s="50">
        <v>574</v>
      </c>
      <c r="U688" s="57" t="s">
        <v>162</v>
      </c>
    </row>
    <row r="689" spans="20:21" x14ac:dyDescent="0.35">
      <c r="T689" s="50">
        <v>575</v>
      </c>
      <c r="U689" s="57" t="s">
        <v>162</v>
      </c>
    </row>
    <row r="690" spans="20:21" x14ac:dyDescent="0.35">
      <c r="T690" s="50">
        <v>576</v>
      </c>
      <c r="U690" s="57" t="s">
        <v>162</v>
      </c>
    </row>
    <row r="691" spans="20:21" x14ac:dyDescent="0.35">
      <c r="T691" s="50">
        <v>577</v>
      </c>
      <c r="U691" s="57" t="s">
        <v>162</v>
      </c>
    </row>
    <row r="692" spans="20:21" x14ac:dyDescent="0.35">
      <c r="T692" s="50">
        <v>578</v>
      </c>
      <c r="U692" s="57" t="s">
        <v>162</v>
      </c>
    </row>
    <row r="693" spans="20:21" x14ac:dyDescent="0.35">
      <c r="T693" s="50">
        <v>579</v>
      </c>
      <c r="U693" s="57" t="s">
        <v>162</v>
      </c>
    </row>
    <row r="694" spans="20:21" x14ac:dyDescent="0.35">
      <c r="T694" s="50">
        <v>580</v>
      </c>
      <c r="U694" s="57" t="s">
        <v>162</v>
      </c>
    </row>
    <row r="695" spans="20:21" x14ac:dyDescent="0.35">
      <c r="T695" s="50">
        <v>581</v>
      </c>
      <c r="U695" s="57" t="s">
        <v>162</v>
      </c>
    </row>
    <row r="696" spans="20:21" x14ac:dyDescent="0.35">
      <c r="T696" s="50">
        <v>582</v>
      </c>
      <c r="U696" s="57" t="s">
        <v>162</v>
      </c>
    </row>
    <row r="697" spans="20:21" x14ac:dyDescent="0.35">
      <c r="T697" s="50">
        <v>583</v>
      </c>
      <c r="U697" s="57" t="s">
        <v>162</v>
      </c>
    </row>
    <row r="698" spans="20:21" x14ac:dyDescent="0.35">
      <c r="T698" s="50">
        <v>584</v>
      </c>
      <c r="U698" s="57" t="s">
        <v>162</v>
      </c>
    </row>
    <row r="699" spans="20:21" x14ac:dyDescent="0.35">
      <c r="T699" s="50">
        <v>585</v>
      </c>
      <c r="U699" s="57" t="s">
        <v>162</v>
      </c>
    </row>
    <row r="700" spans="20:21" x14ac:dyDescent="0.35">
      <c r="T700" s="50">
        <v>586</v>
      </c>
      <c r="U700" s="57" t="s">
        <v>162</v>
      </c>
    </row>
    <row r="701" spans="20:21" x14ac:dyDescent="0.35">
      <c r="T701" s="50">
        <v>587</v>
      </c>
      <c r="U701" s="57" t="s">
        <v>162</v>
      </c>
    </row>
    <row r="702" spans="20:21" x14ac:dyDescent="0.35">
      <c r="T702" s="50">
        <v>588</v>
      </c>
      <c r="U702" s="57" t="s">
        <v>162</v>
      </c>
    </row>
    <row r="703" spans="20:21" x14ac:dyDescent="0.35">
      <c r="T703" s="50">
        <v>589</v>
      </c>
      <c r="U703" s="57" t="s">
        <v>162</v>
      </c>
    </row>
    <row r="704" spans="20:21" x14ac:dyDescent="0.35">
      <c r="T704" s="50">
        <v>590</v>
      </c>
      <c r="U704" s="57" t="s">
        <v>162</v>
      </c>
    </row>
    <row r="705" spans="20:21" x14ac:dyDescent="0.35">
      <c r="T705" s="50">
        <v>591</v>
      </c>
      <c r="U705" s="57" t="s">
        <v>162</v>
      </c>
    </row>
    <row r="706" spans="20:21" x14ac:dyDescent="0.35">
      <c r="T706" s="50">
        <v>592</v>
      </c>
      <c r="U706" s="57" t="s">
        <v>162</v>
      </c>
    </row>
    <row r="707" spans="20:21" x14ac:dyDescent="0.35">
      <c r="T707" s="50">
        <v>593</v>
      </c>
      <c r="U707" s="57" t="s">
        <v>162</v>
      </c>
    </row>
    <row r="708" spans="20:21" x14ac:dyDescent="0.35">
      <c r="T708" s="50">
        <v>594</v>
      </c>
      <c r="U708" s="57" t="s">
        <v>162</v>
      </c>
    </row>
    <row r="709" spans="20:21" x14ac:dyDescent="0.35">
      <c r="T709" s="50">
        <v>595</v>
      </c>
      <c r="U709" s="57" t="s">
        <v>162</v>
      </c>
    </row>
    <row r="710" spans="20:21" x14ac:dyDescent="0.35">
      <c r="T710" s="50">
        <v>596</v>
      </c>
      <c r="U710" s="57" t="s">
        <v>162</v>
      </c>
    </row>
    <row r="711" spans="20:21" x14ac:dyDescent="0.35">
      <c r="T711" s="50">
        <v>597</v>
      </c>
      <c r="U711" s="57" t="s">
        <v>162</v>
      </c>
    </row>
    <row r="712" spans="20:21" x14ac:dyDescent="0.35">
      <c r="T712" s="50">
        <v>598</v>
      </c>
      <c r="U712" s="57" t="s">
        <v>162</v>
      </c>
    </row>
    <row r="713" spans="20:21" x14ac:dyDescent="0.35">
      <c r="T713" s="50">
        <v>599</v>
      </c>
      <c r="U713" s="57" t="s">
        <v>162</v>
      </c>
    </row>
    <row r="714" spans="20:21" x14ac:dyDescent="0.35">
      <c r="T714" s="50">
        <v>600</v>
      </c>
      <c r="U714" s="57" t="s">
        <v>162</v>
      </c>
    </row>
    <row r="715" spans="20:21" x14ac:dyDescent="0.35">
      <c r="T715" s="50">
        <v>601</v>
      </c>
      <c r="U715" s="57" t="s">
        <v>162</v>
      </c>
    </row>
    <row r="716" spans="20:21" x14ac:dyDescent="0.35">
      <c r="T716" s="50">
        <v>602</v>
      </c>
      <c r="U716" s="57" t="s">
        <v>162</v>
      </c>
    </row>
    <row r="717" spans="20:21" x14ac:dyDescent="0.35">
      <c r="T717" s="50">
        <v>603</v>
      </c>
      <c r="U717" s="57" t="s">
        <v>162</v>
      </c>
    </row>
    <row r="718" spans="20:21" x14ac:dyDescent="0.35">
      <c r="T718" s="50">
        <v>604</v>
      </c>
      <c r="U718" s="57" t="s">
        <v>162</v>
      </c>
    </row>
    <row r="719" spans="20:21" x14ac:dyDescent="0.35">
      <c r="T719" s="50">
        <v>605</v>
      </c>
      <c r="U719" s="57" t="s">
        <v>162</v>
      </c>
    </row>
    <row r="720" spans="20:21" x14ac:dyDescent="0.35">
      <c r="T720" s="50">
        <v>606</v>
      </c>
      <c r="U720" s="57" t="s">
        <v>162</v>
      </c>
    </row>
    <row r="721" spans="20:21" x14ac:dyDescent="0.35">
      <c r="T721" s="50">
        <v>607</v>
      </c>
      <c r="U721" s="57" t="s">
        <v>162</v>
      </c>
    </row>
    <row r="722" spans="20:21" x14ac:dyDescent="0.35">
      <c r="T722" s="50">
        <v>608</v>
      </c>
      <c r="U722" s="57" t="s">
        <v>162</v>
      </c>
    </row>
    <row r="723" spans="20:21" x14ac:dyDescent="0.35">
      <c r="T723" s="50">
        <v>609</v>
      </c>
      <c r="U723" s="57" t="s">
        <v>162</v>
      </c>
    </row>
    <row r="724" spans="20:21" x14ac:dyDescent="0.35">
      <c r="T724" s="50">
        <v>610</v>
      </c>
      <c r="U724" s="57" t="s">
        <v>162</v>
      </c>
    </row>
    <row r="725" spans="20:21" x14ac:dyDescent="0.35">
      <c r="T725" s="50">
        <v>611</v>
      </c>
      <c r="U725" s="57" t="s">
        <v>162</v>
      </c>
    </row>
    <row r="726" spans="20:21" x14ac:dyDescent="0.35">
      <c r="T726" s="50">
        <v>612</v>
      </c>
      <c r="U726" s="57" t="s">
        <v>162</v>
      </c>
    </row>
    <row r="727" spans="20:21" x14ac:dyDescent="0.35">
      <c r="T727" s="50">
        <v>613</v>
      </c>
      <c r="U727" s="57" t="s">
        <v>162</v>
      </c>
    </row>
    <row r="728" spans="20:21" x14ac:dyDescent="0.35">
      <c r="T728" s="50">
        <v>614</v>
      </c>
      <c r="U728" s="57" t="s">
        <v>162</v>
      </c>
    </row>
    <row r="729" spans="20:21" x14ac:dyDescent="0.35">
      <c r="T729" s="50">
        <v>615</v>
      </c>
      <c r="U729" s="57" t="s">
        <v>162</v>
      </c>
    </row>
    <row r="730" spans="20:21" x14ac:dyDescent="0.35">
      <c r="T730" s="50">
        <v>616</v>
      </c>
      <c r="U730" s="57" t="s">
        <v>162</v>
      </c>
    </row>
    <row r="731" spans="20:21" x14ac:dyDescent="0.35">
      <c r="T731" s="50">
        <v>617</v>
      </c>
      <c r="U731" s="57" t="s">
        <v>162</v>
      </c>
    </row>
    <row r="732" spans="20:21" x14ac:dyDescent="0.35">
      <c r="T732" s="50">
        <v>618</v>
      </c>
      <c r="U732" s="57" t="s">
        <v>162</v>
      </c>
    </row>
    <row r="733" spans="20:21" x14ac:dyDescent="0.35">
      <c r="T733" s="50">
        <v>619</v>
      </c>
      <c r="U733" s="57" t="s">
        <v>162</v>
      </c>
    </row>
    <row r="734" spans="20:21" x14ac:dyDescent="0.35">
      <c r="T734" s="50">
        <v>620</v>
      </c>
      <c r="U734" s="57" t="s">
        <v>162</v>
      </c>
    </row>
    <row r="735" spans="20:21" x14ac:dyDescent="0.35">
      <c r="T735" s="50">
        <v>621</v>
      </c>
      <c r="U735" s="57" t="s">
        <v>162</v>
      </c>
    </row>
    <row r="736" spans="20:21" x14ac:dyDescent="0.35">
      <c r="T736" s="50">
        <v>622</v>
      </c>
      <c r="U736" s="57" t="s">
        <v>162</v>
      </c>
    </row>
    <row r="737" spans="20:21" x14ac:dyDescent="0.35">
      <c r="T737" s="50">
        <v>623</v>
      </c>
      <c r="U737" s="57" t="s">
        <v>162</v>
      </c>
    </row>
    <row r="738" spans="20:21" x14ac:dyDescent="0.35">
      <c r="T738" s="50">
        <v>624</v>
      </c>
      <c r="U738" s="57" t="s">
        <v>162</v>
      </c>
    </row>
    <row r="739" spans="20:21" x14ac:dyDescent="0.35">
      <c r="T739" s="50">
        <v>625</v>
      </c>
      <c r="U739" s="57" t="s">
        <v>162</v>
      </c>
    </row>
    <row r="740" spans="20:21" x14ac:dyDescent="0.35">
      <c r="T740" s="50">
        <v>626</v>
      </c>
      <c r="U740" s="57" t="s">
        <v>162</v>
      </c>
    </row>
    <row r="741" spans="20:21" x14ac:dyDescent="0.35">
      <c r="T741" s="50">
        <v>627</v>
      </c>
      <c r="U741" s="57" t="s">
        <v>162</v>
      </c>
    </row>
    <row r="742" spans="20:21" x14ac:dyDescent="0.35">
      <c r="T742" s="50">
        <v>628</v>
      </c>
      <c r="U742" s="57" t="s">
        <v>162</v>
      </c>
    </row>
    <row r="743" spans="20:21" x14ac:dyDescent="0.35">
      <c r="T743" s="50">
        <v>629</v>
      </c>
      <c r="U743" s="57" t="s">
        <v>162</v>
      </c>
    </row>
    <row r="744" spans="20:21" x14ac:dyDescent="0.35">
      <c r="T744" s="50">
        <v>630</v>
      </c>
      <c r="U744" s="57" t="s">
        <v>162</v>
      </c>
    </row>
    <row r="745" spans="20:21" x14ac:dyDescent="0.35">
      <c r="T745" s="50">
        <v>631</v>
      </c>
      <c r="U745" s="57" t="s">
        <v>162</v>
      </c>
    </row>
    <row r="746" spans="20:21" x14ac:dyDescent="0.35">
      <c r="T746" s="50">
        <v>632</v>
      </c>
      <c r="U746" s="57" t="s">
        <v>162</v>
      </c>
    </row>
    <row r="747" spans="20:21" x14ac:dyDescent="0.35">
      <c r="T747" s="50">
        <v>633</v>
      </c>
      <c r="U747" s="57" t="s">
        <v>162</v>
      </c>
    </row>
    <row r="748" spans="20:21" x14ac:dyDescent="0.35">
      <c r="T748" s="50">
        <v>634</v>
      </c>
      <c r="U748" s="57" t="s">
        <v>162</v>
      </c>
    </row>
    <row r="749" spans="20:21" x14ac:dyDescent="0.35">
      <c r="T749" s="50">
        <v>635</v>
      </c>
      <c r="U749" s="57" t="s">
        <v>162</v>
      </c>
    </row>
    <row r="750" spans="20:21" x14ac:dyDescent="0.35">
      <c r="T750" s="50">
        <v>636</v>
      </c>
      <c r="U750" s="57" t="s">
        <v>162</v>
      </c>
    </row>
    <row r="751" spans="20:21" x14ac:dyDescent="0.35">
      <c r="T751" s="50">
        <v>637</v>
      </c>
      <c r="U751" s="57" t="s">
        <v>162</v>
      </c>
    </row>
    <row r="752" spans="20:21" x14ac:dyDescent="0.35">
      <c r="T752" s="50">
        <v>638</v>
      </c>
      <c r="U752" s="57" t="s">
        <v>162</v>
      </c>
    </row>
    <row r="753" spans="20:21" x14ac:dyDescent="0.35">
      <c r="T753" s="50">
        <v>639</v>
      </c>
      <c r="U753" s="57" t="s">
        <v>162</v>
      </c>
    </row>
    <row r="754" spans="20:21" x14ac:dyDescent="0.35">
      <c r="T754" s="50">
        <v>640</v>
      </c>
      <c r="U754" s="57" t="s">
        <v>162</v>
      </c>
    </row>
    <row r="755" spans="20:21" x14ac:dyDescent="0.35">
      <c r="T755" s="50">
        <v>641</v>
      </c>
      <c r="U755" s="57" t="s">
        <v>162</v>
      </c>
    </row>
    <row r="756" spans="20:21" x14ac:dyDescent="0.35">
      <c r="T756" s="50">
        <v>642</v>
      </c>
      <c r="U756" s="57" t="s">
        <v>162</v>
      </c>
    </row>
    <row r="757" spans="20:21" x14ac:dyDescent="0.35">
      <c r="T757" s="50">
        <v>643</v>
      </c>
      <c r="U757" s="57" t="s">
        <v>162</v>
      </c>
    </row>
    <row r="758" spans="20:21" x14ac:dyDescent="0.35">
      <c r="T758" s="50">
        <v>644</v>
      </c>
      <c r="U758" s="57" t="s">
        <v>162</v>
      </c>
    </row>
    <row r="759" spans="20:21" x14ac:dyDescent="0.35">
      <c r="T759" s="50">
        <v>645</v>
      </c>
      <c r="U759" s="57" t="s">
        <v>162</v>
      </c>
    </row>
    <row r="760" spans="20:21" x14ac:dyDescent="0.35">
      <c r="T760" s="50">
        <v>646</v>
      </c>
      <c r="U760" s="57" t="s">
        <v>162</v>
      </c>
    </row>
    <row r="761" spans="20:21" x14ac:dyDescent="0.35">
      <c r="T761" s="50">
        <v>647</v>
      </c>
      <c r="U761" s="57" t="s">
        <v>162</v>
      </c>
    </row>
    <row r="762" spans="20:21" x14ac:dyDescent="0.35">
      <c r="T762" s="50">
        <v>648</v>
      </c>
      <c r="U762" s="57" t="s">
        <v>162</v>
      </c>
    </row>
    <row r="763" spans="20:21" x14ac:dyDescent="0.35">
      <c r="T763" s="50">
        <v>649</v>
      </c>
      <c r="U763" s="57" t="s">
        <v>162</v>
      </c>
    </row>
    <row r="764" spans="20:21" x14ac:dyDescent="0.35">
      <c r="T764" s="50">
        <v>650</v>
      </c>
      <c r="U764" s="57" t="s">
        <v>162</v>
      </c>
    </row>
    <row r="765" spans="20:21" x14ac:dyDescent="0.35">
      <c r="T765" s="50">
        <v>651</v>
      </c>
      <c r="U765" s="57" t="s">
        <v>162</v>
      </c>
    </row>
    <row r="766" spans="20:21" x14ac:dyDescent="0.35">
      <c r="T766" s="50">
        <v>652</v>
      </c>
      <c r="U766" s="57" t="s">
        <v>162</v>
      </c>
    </row>
    <row r="767" spans="20:21" x14ac:dyDescent="0.35">
      <c r="T767" s="50">
        <v>653</v>
      </c>
      <c r="U767" s="57" t="s">
        <v>162</v>
      </c>
    </row>
    <row r="768" spans="20:21" x14ac:dyDescent="0.35">
      <c r="T768" s="50">
        <v>654</v>
      </c>
      <c r="U768" s="57" t="s">
        <v>162</v>
      </c>
    </row>
    <row r="769" spans="20:21" x14ac:dyDescent="0.35">
      <c r="T769" s="50">
        <v>655</v>
      </c>
      <c r="U769" s="57" t="s">
        <v>162</v>
      </c>
    </row>
    <row r="770" spans="20:21" x14ac:dyDescent="0.35">
      <c r="T770" s="50">
        <v>656</v>
      </c>
      <c r="U770" s="57" t="s">
        <v>162</v>
      </c>
    </row>
    <row r="771" spans="20:21" x14ac:dyDescent="0.35">
      <c r="T771" s="50">
        <v>657</v>
      </c>
      <c r="U771" s="57" t="s">
        <v>162</v>
      </c>
    </row>
    <row r="772" spans="20:21" x14ac:dyDescent="0.35">
      <c r="T772" s="50">
        <v>658</v>
      </c>
      <c r="U772" s="57" t="s">
        <v>162</v>
      </c>
    </row>
    <row r="773" spans="20:21" x14ac:dyDescent="0.35">
      <c r="T773" s="50">
        <v>659</v>
      </c>
      <c r="U773" s="57" t="s">
        <v>162</v>
      </c>
    </row>
    <row r="774" spans="20:21" x14ac:dyDescent="0.35">
      <c r="T774" s="50">
        <v>660</v>
      </c>
      <c r="U774" s="57" t="s">
        <v>162</v>
      </c>
    </row>
    <row r="775" spans="20:21" x14ac:dyDescent="0.35">
      <c r="T775" s="50">
        <v>661</v>
      </c>
      <c r="U775" s="57" t="s">
        <v>162</v>
      </c>
    </row>
    <row r="776" spans="20:21" x14ac:dyDescent="0.35">
      <c r="T776" s="50">
        <v>662</v>
      </c>
      <c r="U776" s="57" t="s">
        <v>162</v>
      </c>
    </row>
    <row r="777" spans="20:21" x14ac:dyDescent="0.35">
      <c r="T777" s="50">
        <v>663</v>
      </c>
      <c r="U777" s="57" t="s">
        <v>162</v>
      </c>
    </row>
    <row r="778" spans="20:21" x14ac:dyDescent="0.35">
      <c r="T778" s="50">
        <v>664</v>
      </c>
      <c r="U778" s="57" t="s">
        <v>162</v>
      </c>
    </row>
    <row r="779" spans="20:21" x14ac:dyDescent="0.35">
      <c r="T779" s="50">
        <v>665</v>
      </c>
      <c r="U779" s="57" t="s">
        <v>162</v>
      </c>
    </row>
    <row r="780" spans="20:21" x14ac:dyDescent="0.35">
      <c r="T780" s="50">
        <v>666</v>
      </c>
      <c r="U780" s="57" t="s">
        <v>162</v>
      </c>
    </row>
    <row r="781" spans="20:21" x14ac:dyDescent="0.35">
      <c r="T781" s="50">
        <v>667</v>
      </c>
      <c r="U781" s="57" t="s">
        <v>162</v>
      </c>
    </row>
    <row r="782" spans="20:21" x14ac:dyDescent="0.35">
      <c r="T782" s="50">
        <v>668</v>
      </c>
      <c r="U782" s="57" t="s">
        <v>162</v>
      </c>
    </row>
    <row r="783" spans="20:21" x14ac:dyDescent="0.35">
      <c r="T783" s="50">
        <v>669</v>
      </c>
      <c r="U783" s="57" t="s">
        <v>162</v>
      </c>
    </row>
    <row r="784" spans="20:21" x14ac:dyDescent="0.35">
      <c r="T784" s="50">
        <v>670</v>
      </c>
      <c r="U784" s="57" t="s">
        <v>162</v>
      </c>
    </row>
    <row r="785" spans="20:21" x14ac:dyDescent="0.35">
      <c r="T785" s="50">
        <v>671</v>
      </c>
      <c r="U785" s="57" t="s">
        <v>162</v>
      </c>
    </row>
    <row r="786" spans="20:21" x14ac:dyDescent="0.35">
      <c r="T786" s="50">
        <v>672</v>
      </c>
      <c r="U786" s="57" t="s">
        <v>162</v>
      </c>
    </row>
    <row r="787" spans="20:21" x14ac:dyDescent="0.35">
      <c r="T787" s="50">
        <v>673</v>
      </c>
      <c r="U787" s="57" t="s">
        <v>162</v>
      </c>
    </row>
    <row r="788" spans="20:21" x14ac:dyDescent="0.35">
      <c r="T788" s="50">
        <v>674</v>
      </c>
      <c r="U788" s="57" t="s">
        <v>162</v>
      </c>
    </row>
    <row r="789" spans="20:21" x14ac:dyDescent="0.35">
      <c r="T789" s="50">
        <v>675</v>
      </c>
      <c r="U789" s="57" t="s">
        <v>162</v>
      </c>
    </row>
    <row r="790" spans="20:21" x14ac:dyDescent="0.35">
      <c r="T790" s="50">
        <v>676</v>
      </c>
      <c r="U790" s="57" t="s">
        <v>162</v>
      </c>
    </row>
    <row r="791" spans="20:21" x14ac:dyDescent="0.35">
      <c r="T791" s="50">
        <v>677</v>
      </c>
      <c r="U791" s="57" t="s">
        <v>162</v>
      </c>
    </row>
    <row r="792" spans="20:21" x14ac:dyDescent="0.35">
      <c r="T792" s="50">
        <v>678</v>
      </c>
      <c r="U792" s="57" t="s">
        <v>162</v>
      </c>
    </row>
    <row r="793" spans="20:21" x14ac:dyDescent="0.35">
      <c r="T793" s="50">
        <v>679</v>
      </c>
      <c r="U793" s="57" t="s">
        <v>162</v>
      </c>
    </row>
    <row r="794" spans="20:21" x14ac:dyDescent="0.35">
      <c r="T794" s="50">
        <v>680</v>
      </c>
      <c r="U794" s="57" t="s">
        <v>162</v>
      </c>
    </row>
    <row r="795" spans="20:21" x14ac:dyDescent="0.35">
      <c r="T795" s="50">
        <v>681</v>
      </c>
      <c r="U795" s="57" t="s">
        <v>162</v>
      </c>
    </row>
    <row r="796" spans="20:21" x14ac:dyDescent="0.35">
      <c r="T796" s="50">
        <v>682</v>
      </c>
      <c r="U796" s="57" t="s">
        <v>162</v>
      </c>
    </row>
    <row r="797" spans="20:21" x14ac:dyDescent="0.35">
      <c r="T797" s="50">
        <v>683</v>
      </c>
      <c r="U797" s="57" t="s">
        <v>162</v>
      </c>
    </row>
    <row r="798" spans="20:21" x14ac:dyDescent="0.35">
      <c r="T798" s="50">
        <v>684</v>
      </c>
      <c r="U798" s="57" t="s">
        <v>162</v>
      </c>
    </row>
    <row r="799" spans="20:21" x14ac:dyDescent="0.35">
      <c r="T799" s="50">
        <v>685</v>
      </c>
      <c r="U799" s="57" t="s">
        <v>162</v>
      </c>
    </row>
    <row r="800" spans="20:21" x14ac:dyDescent="0.35">
      <c r="T800" s="50">
        <v>686</v>
      </c>
      <c r="U800" s="57" t="s">
        <v>162</v>
      </c>
    </row>
    <row r="801" spans="20:21" x14ac:dyDescent="0.35">
      <c r="T801" s="50">
        <v>687</v>
      </c>
      <c r="U801" s="57" t="s">
        <v>162</v>
      </c>
    </row>
    <row r="802" spans="20:21" x14ac:dyDescent="0.35">
      <c r="T802" s="50">
        <v>688</v>
      </c>
      <c r="U802" s="57" t="s">
        <v>162</v>
      </c>
    </row>
    <row r="803" spans="20:21" x14ac:dyDescent="0.35">
      <c r="T803" s="50">
        <v>689</v>
      </c>
      <c r="U803" s="57" t="s">
        <v>162</v>
      </c>
    </row>
    <row r="804" spans="20:21" x14ac:dyDescent="0.35">
      <c r="T804" s="50">
        <v>690</v>
      </c>
      <c r="U804" s="57" t="s">
        <v>162</v>
      </c>
    </row>
    <row r="805" spans="20:21" x14ac:dyDescent="0.35">
      <c r="T805" s="50">
        <v>691</v>
      </c>
      <c r="U805" s="57" t="s">
        <v>162</v>
      </c>
    </row>
    <row r="806" spans="20:21" x14ac:dyDescent="0.35">
      <c r="T806" s="50">
        <v>692</v>
      </c>
      <c r="U806" s="57" t="s">
        <v>162</v>
      </c>
    </row>
    <row r="807" spans="20:21" x14ac:dyDescent="0.35">
      <c r="T807" s="50">
        <v>693</v>
      </c>
      <c r="U807" s="57" t="s">
        <v>162</v>
      </c>
    </row>
    <row r="808" spans="20:21" x14ac:dyDescent="0.35">
      <c r="T808" s="50">
        <v>694</v>
      </c>
      <c r="U808" s="57" t="s">
        <v>162</v>
      </c>
    </row>
    <row r="809" spans="20:21" x14ac:dyDescent="0.35">
      <c r="T809" s="50">
        <v>695</v>
      </c>
      <c r="U809" s="57" t="s">
        <v>162</v>
      </c>
    </row>
    <row r="810" spans="20:21" x14ac:dyDescent="0.35">
      <c r="T810" s="50">
        <v>696</v>
      </c>
      <c r="U810" s="57" t="s">
        <v>162</v>
      </c>
    </row>
    <row r="811" spans="20:21" x14ac:dyDescent="0.35">
      <c r="T811" s="50">
        <v>697</v>
      </c>
      <c r="U811" s="57" t="s">
        <v>162</v>
      </c>
    </row>
    <row r="812" spans="20:21" x14ac:dyDescent="0.35">
      <c r="T812" s="50">
        <v>698</v>
      </c>
      <c r="U812" s="57" t="s">
        <v>162</v>
      </c>
    </row>
    <row r="813" spans="20:21" x14ac:dyDescent="0.35">
      <c r="T813" s="50">
        <v>699</v>
      </c>
      <c r="U813" s="57" t="s">
        <v>162</v>
      </c>
    </row>
    <row r="814" spans="20:21" x14ac:dyDescent="0.35">
      <c r="T814" s="50">
        <v>700</v>
      </c>
      <c r="U814" s="57" t="s">
        <v>162</v>
      </c>
    </row>
    <row r="815" spans="20:21" x14ac:dyDescent="0.35">
      <c r="T815" s="50">
        <v>701</v>
      </c>
      <c r="U815" s="57" t="s">
        <v>162</v>
      </c>
    </row>
    <row r="816" spans="20:21" x14ac:dyDescent="0.35">
      <c r="T816" s="50">
        <v>702</v>
      </c>
      <c r="U816" s="57" t="s">
        <v>162</v>
      </c>
    </row>
    <row r="817" spans="20:21" x14ac:dyDescent="0.35">
      <c r="T817" s="50">
        <v>703</v>
      </c>
      <c r="U817" s="57" t="s">
        <v>162</v>
      </c>
    </row>
    <row r="818" spans="20:21" x14ac:dyDescent="0.35">
      <c r="T818" s="50">
        <v>704</v>
      </c>
      <c r="U818" s="57" t="s">
        <v>162</v>
      </c>
    </row>
    <row r="819" spans="20:21" x14ac:dyDescent="0.35">
      <c r="T819" s="50">
        <v>705</v>
      </c>
      <c r="U819" s="57" t="s">
        <v>162</v>
      </c>
    </row>
    <row r="820" spans="20:21" x14ac:dyDescent="0.35">
      <c r="T820" s="50">
        <v>706</v>
      </c>
      <c r="U820" s="57" t="s">
        <v>162</v>
      </c>
    </row>
    <row r="821" spans="20:21" x14ac:dyDescent="0.35">
      <c r="T821" s="50">
        <v>707</v>
      </c>
      <c r="U821" s="57" t="s">
        <v>162</v>
      </c>
    </row>
    <row r="822" spans="20:21" x14ac:dyDescent="0.35">
      <c r="T822" s="50">
        <v>708</v>
      </c>
      <c r="U822" s="57" t="s">
        <v>162</v>
      </c>
    </row>
    <row r="823" spans="20:21" x14ac:dyDescent="0.35">
      <c r="T823" s="50">
        <v>709</v>
      </c>
      <c r="U823" s="57" t="s">
        <v>162</v>
      </c>
    </row>
    <row r="824" spans="20:21" x14ac:dyDescent="0.35">
      <c r="T824" s="50">
        <v>710</v>
      </c>
      <c r="U824" s="57" t="s">
        <v>162</v>
      </c>
    </row>
    <row r="825" spans="20:21" x14ac:dyDescent="0.35">
      <c r="T825" s="50">
        <v>711</v>
      </c>
      <c r="U825" s="57" t="s">
        <v>162</v>
      </c>
    </row>
    <row r="826" spans="20:21" x14ac:dyDescent="0.35">
      <c r="T826" s="50">
        <v>712</v>
      </c>
      <c r="U826" s="57" t="s">
        <v>162</v>
      </c>
    </row>
    <row r="827" spans="20:21" x14ac:dyDescent="0.35">
      <c r="T827" s="50">
        <v>713</v>
      </c>
      <c r="U827" s="57" t="s">
        <v>162</v>
      </c>
    </row>
    <row r="828" spans="20:21" x14ac:dyDescent="0.35">
      <c r="T828" s="50">
        <v>714</v>
      </c>
      <c r="U828" s="57" t="s">
        <v>162</v>
      </c>
    </row>
    <row r="829" spans="20:21" x14ac:dyDescent="0.35">
      <c r="T829" s="50">
        <v>715</v>
      </c>
      <c r="U829" s="57" t="s">
        <v>162</v>
      </c>
    </row>
    <row r="830" spans="20:21" x14ac:dyDescent="0.35">
      <c r="T830" s="50">
        <v>716</v>
      </c>
      <c r="U830" s="57" t="s">
        <v>162</v>
      </c>
    </row>
    <row r="831" spans="20:21" x14ac:dyDescent="0.35">
      <c r="T831" s="50">
        <v>717</v>
      </c>
      <c r="U831" s="57" t="s">
        <v>162</v>
      </c>
    </row>
    <row r="832" spans="20:21" x14ac:dyDescent="0.35">
      <c r="T832" s="50">
        <v>718</v>
      </c>
      <c r="U832" s="57" t="s">
        <v>162</v>
      </c>
    </row>
    <row r="833" spans="20:21" x14ac:dyDescent="0.35">
      <c r="T833" s="50">
        <v>719</v>
      </c>
      <c r="U833" s="57" t="s">
        <v>162</v>
      </c>
    </row>
    <row r="834" spans="20:21" x14ac:dyDescent="0.35">
      <c r="T834" s="50">
        <v>720</v>
      </c>
      <c r="U834" s="57" t="s">
        <v>162</v>
      </c>
    </row>
    <row r="835" spans="20:21" x14ac:dyDescent="0.35">
      <c r="T835" s="50">
        <v>721</v>
      </c>
      <c r="U835" s="57" t="s">
        <v>162</v>
      </c>
    </row>
    <row r="836" spans="20:21" x14ac:dyDescent="0.35">
      <c r="T836" s="50">
        <v>722</v>
      </c>
      <c r="U836" s="57" t="s">
        <v>162</v>
      </c>
    </row>
    <row r="837" spans="20:21" x14ac:dyDescent="0.35">
      <c r="T837" s="50">
        <v>723</v>
      </c>
      <c r="U837" s="57" t="s">
        <v>162</v>
      </c>
    </row>
    <row r="838" spans="20:21" x14ac:dyDescent="0.35">
      <c r="T838" s="50">
        <v>724</v>
      </c>
      <c r="U838" s="57" t="s">
        <v>162</v>
      </c>
    </row>
    <row r="839" spans="20:21" x14ac:dyDescent="0.35">
      <c r="T839" s="50">
        <v>725</v>
      </c>
      <c r="U839" s="57" t="s">
        <v>162</v>
      </c>
    </row>
    <row r="840" spans="20:21" x14ac:dyDescent="0.35">
      <c r="T840" s="50">
        <v>726</v>
      </c>
      <c r="U840" s="57" t="s">
        <v>162</v>
      </c>
    </row>
    <row r="841" spans="20:21" x14ac:dyDescent="0.35">
      <c r="T841" s="50">
        <v>727</v>
      </c>
      <c r="U841" s="57" t="s">
        <v>162</v>
      </c>
    </row>
    <row r="842" spans="20:21" x14ac:dyDescent="0.35">
      <c r="T842" s="50">
        <v>728</v>
      </c>
      <c r="U842" s="57" t="s">
        <v>162</v>
      </c>
    </row>
    <row r="843" spans="20:21" x14ac:dyDescent="0.35">
      <c r="T843" s="50">
        <v>729</v>
      </c>
      <c r="U843" s="57" t="s">
        <v>162</v>
      </c>
    </row>
    <row r="844" spans="20:21" x14ac:dyDescent="0.35">
      <c r="T844" s="50">
        <v>730</v>
      </c>
      <c r="U844" s="57" t="s">
        <v>162</v>
      </c>
    </row>
    <row r="845" spans="20:21" x14ac:dyDescent="0.35">
      <c r="T845" s="50">
        <v>731</v>
      </c>
      <c r="U845" s="57" t="s">
        <v>162</v>
      </c>
    </row>
    <row r="846" spans="20:21" x14ac:dyDescent="0.35">
      <c r="T846" s="50">
        <v>732</v>
      </c>
      <c r="U846" s="57" t="s">
        <v>162</v>
      </c>
    </row>
    <row r="847" spans="20:21" x14ac:dyDescent="0.35">
      <c r="T847" s="50">
        <v>733</v>
      </c>
      <c r="U847" s="57" t="s">
        <v>162</v>
      </c>
    </row>
    <row r="848" spans="20:21" x14ac:dyDescent="0.35">
      <c r="T848" s="50">
        <v>734</v>
      </c>
      <c r="U848" s="57" t="s">
        <v>162</v>
      </c>
    </row>
    <row r="849" spans="20:21" x14ac:dyDescent="0.35">
      <c r="T849" s="50">
        <v>735</v>
      </c>
      <c r="U849" s="57" t="s">
        <v>162</v>
      </c>
    </row>
    <row r="850" spans="20:21" x14ac:dyDescent="0.35">
      <c r="T850" s="50">
        <v>736</v>
      </c>
      <c r="U850" s="57" t="s">
        <v>162</v>
      </c>
    </row>
    <row r="851" spans="20:21" x14ac:dyDescent="0.35">
      <c r="T851" s="50">
        <v>737</v>
      </c>
      <c r="U851" s="57" t="s">
        <v>162</v>
      </c>
    </row>
    <row r="852" spans="20:21" x14ac:dyDescent="0.35">
      <c r="T852" s="50">
        <v>738</v>
      </c>
      <c r="U852" s="57" t="s">
        <v>162</v>
      </c>
    </row>
    <row r="853" spans="20:21" x14ac:dyDescent="0.35">
      <c r="T853" s="50">
        <v>739</v>
      </c>
      <c r="U853" s="57" t="s">
        <v>162</v>
      </c>
    </row>
    <row r="854" spans="20:21" x14ac:dyDescent="0.35">
      <c r="T854" s="50">
        <v>740</v>
      </c>
      <c r="U854" s="57" t="s">
        <v>162</v>
      </c>
    </row>
    <row r="855" spans="20:21" x14ac:dyDescent="0.35">
      <c r="T855" s="50">
        <v>741</v>
      </c>
      <c r="U855" s="57" t="s">
        <v>162</v>
      </c>
    </row>
    <row r="856" spans="20:21" x14ac:dyDescent="0.35">
      <c r="T856" s="50">
        <v>742</v>
      </c>
      <c r="U856" s="57" t="s">
        <v>162</v>
      </c>
    </row>
    <row r="857" spans="20:21" x14ac:dyDescent="0.35">
      <c r="T857" s="50">
        <v>743</v>
      </c>
      <c r="U857" s="57" t="s">
        <v>162</v>
      </c>
    </row>
    <row r="858" spans="20:21" x14ac:dyDescent="0.35">
      <c r="T858" s="50">
        <v>744</v>
      </c>
      <c r="U858" s="57" t="s">
        <v>162</v>
      </c>
    </row>
    <row r="859" spans="20:21" x14ac:dyDescent="0.35">
      <c r="T859" s="50">
        <v>745</v>
      </c>
      <c r="U859" s="57" t="s">
        <v>162</v>
      </c>
    </row>
    <row r="860" spans="20:21" x14ac:dyDescent="0.35">
      <c r="T860" s="50">
        <v>746</v>
      </c>
      <c r="U860" s="57" t="s">
        <v>162</v>
      </c>
    </row>
    <row r="861" spans="20:21" x14ac:dyDescent="0.35">
      <c r="T861" s="50">
        <v>747</v>
      </c>
      <c r="U861" s="57" t="s">
        <v>162</v>
      </c>
    </row>
    <row r="862" spans="20:21" x14ac:dyDescent="0.35">
      <c r="T862" s="50">
        <v>748</v>
      </c>
      <c r="U862" s="57" t="s">
        <v>162</v>
      </c>
    </row>
    <row r="863" spans="20:21" x14ac:dyDescent="0.35">
      <c r="T863" s="50">
        <v>749</v>
      </c>
      <c r="U863" s="57" t="s">
        <v>162</v>
      </c>
    </row>
    <row r="864" spans="20:21" x14ac:dyDescent="0.35">
      <c r="T864" s="50">
        <v>750</v>
      </c>
      <c r="U864" s="57" t="s">
        <v>162</v>
      </c>
    </row>
    <row r="865" spans="20:21" x14ac:dyDescent="0.35">
      <c r="T865" s="50">
        <v>751</v>
      </c>
      <c r="U865" s="57" t="s">
        <v>162</v>
      </c>
    </row>
    <row r="866" spans="20:21" x14ac:dyDescent="0.35">
      <c r="T866" s="50">
        <v>752</v>
      </c>
      <c r="U866" s="57" t="s">
        <v>162</v>
      </c>
    </row>
    <row r="867" spans="20:21" x14ac:dyDescent="0.35">
      <c r="T867" s="50">
        <v>753</v>
      </c>
      <c r="U867" s="57" t="s">
        <v>162</v>
      </c>
    </row>
    <row r="868" spans="20:21" x14ac:dyDescent="0.35">
      <c r="T868" s="50">
        <v>754</v>
      </c>
      <c r="U868" s="57" t="s">
        <v>162</v>
      </c>
    </row>
    <row r="869" spans="20:21" x14ac:dyDescent="0.35">
      <c r="T869" s="50">
        <v>755</v>
      </c>
      <c r="U869" s="57" t="s">
        <v>162</v>
      </c>
    </row>
    <row r="870" spans="20:21" x14ac:dyDescent="0.35">
      <c r="T870" s="50">
        <v>756</v>
      </c>
      <c r="U870" s="57" t="s">
        <v>162</v>
      </c>
    </row>
    <row r="871" spans="20:21" x14ac:dyDescent="0.35">
      <c r="T871" s="50">
        <v>757</v>
      </c>
      <c r="U871" s="57" t="s">
        <v>162</v>
      </c>
    </row>
    <row r="872" spans="20:21" x14ac:dyDescent="0.35">
      <c r="T872" s="50">
        <v>758</v>
      </c>
      <c r="U872" s="57" t="s">
        <v>162</v>
      </c>
    </row>
    <row r="873" spans="20:21" x14ac:dyDescent="0.35">
      <c r="T873" s="50">
        <v>759</v>
      </c>
      <c r="U873" s="57" t="s">
        <v>162</v>
      </c>
    </row>
    <row r="874" spans="20:21" x14ac:dyDescent="0.35">
      <c r="T874" s="50">
        <v>760</v>
      </c>
      <c r="U874" s="57" t="s">
        <v>162</v>
      </c>
    </row>
    <row r="875" spans="20:21" x14ac:dyDescent="0.35">
      <c r="T875" s="50">
        <v>761</v>
      </c>
      <c r="U875" s="57" t="s">
        <v>162</v>
      </c>
    </row>
    <row r="876" spans="20:21" x14ac:dyDescent="0.35">
      <c r="T876" s="50">
        <v>762</v>
      </c>
      <c r="U876" s="57" t="s">
        <v>162</v>
      </c>
    </row>
    <row r="877" spans="20:21" x14ac:dyDescent="0.35">
      <c r="T877" s="50">
        <v>763</v>
      </c>
      <c r="U877" s="57" t="s">
        <v>162</v>
      </c>
    </row>
    <row r="878" spans="20:21" x14ac:dyDescent="0.35">
      <c r="T878" s="50">
        <v>764</v>
      </c>
      <c r="U878" s="57" t="s">
        <v>162</v>
      </c>
    </row>
    <row r="879" spans="20:21" x14ac:dyDescent="0.35">
      <c r="T879" s="50">
        <v>765</v>
      </c>
      <c r="U879" s="57" t="s">
        <v>162</v>
      </c>
    </row>
    <row r="880" spans="20:21" x14ac:dyDescent="0.35">
      <c r="T880" s="50">
        <v>766</v>
      </c>
      <c r="U880" s="57" t="s">
        <v>162</v>
      </c>
    </row>
    <row r="881" spans="20:21" x14ac:dyDescent="0.35">
      <c r="T881" s="50">
        <v>767</v>
      </c>
      <c r="U881" s="57" t="s">
        <v>162</v>
      </c>
    </row>
    <row r="882" spans="20:21" x14ac:dyDescent="0.35">
      <c r="T882" s="50">
        <v>768</v>
      </c>
      <c r="U882" s="57" t="s">
        <v>162</v>
      </c>
    </row>
    <row r="883" spans="20:21" x14ac:dyDescent="0.35">
      <c r="T883" s="50">
        <v>769</v>
      </c>
      <c r="U883" s="57" t="s">
        <v>162</v>
      </c>
    </row>
    <row r="884" spans="20:21" x14ac:dyDescent="0.35">
      <c r="T884" s="50">
        <v>770</v>
      </c>
      <c r="U884" s="57" t="s">
        <v>162</v>
      </c>
    </row>
    <row r="885" spans="20:21" x14ac:dyDescent="0.35">
      <c r="T885" s="50">
        <v>771</v>
      </c>
      <c r="U885" s="57" t="s">
        <v>162</v>
      </c>
    </row>
    <row r="886" spans="20:21" x14ac:dyDescent="0.35">
      <c r="T886" s="50">
        <v>772</v>
      </c>
      <c r="U886" s="57" t="s">
        <v>162</v>
      </c>
    </row>
    <row r="887" spans="20:21" x14ac:dyDescent="0.35">
      <c r="T887" s="50">
        <v>773</v>
      </c>
      <c r="U887" s="57" t="s">
        <v>162</v>
      </c>
    </row>
    <row r="888" spans="20:21" x14ac:dyDescent="0.35">
      <c r="T888" s="50">
        <v>774</v>
      </c>
      <c r="U888" s="57" t="s">
        <v>162</v>
      </c>
    </row>
    <row r="889" spans="20:21" x14ac:dyDescent="0.35">
      <c r="T889" s="50">
        <v>775</v>
      </c>
      <c r="U889" s="57" t="s">
        <v>162</v>
      </c>
    </row>
    <row r="890" spans="20:21" x14ac:dyDescent="0.35">
      <c r="T890" s="50">
        <v>776</v>
      </c>
      <c r="U890" s="57" t="s">
        <v>162</v>
      </c>
    </row>
    <row r="891" spans="20:21" x14ac:dyDescent="0.35">
      <c r="T891" s="50">
        <v>777</v>
      </c>
      <c r="U891" s="57" t="s">
        <v>162</v>
      </c>
    </row>
    <row r="892" spans="20:21" x14ac:dyDescent="0.35">
      <c r="T892" s="50">
        <v>778</v>
      </c>
      <c r="U892" s="57" t="s">
        <v>162</v>
      </c>
    </row>
    <row r="893" spans="20:21" x14ac:dyDescent="0.35">
      <c r="T893" s="50">
        <v>779</v>
      </c>
      <c r="U893" s="57" t="s">
        <v>162</v>
      </c>
    </row>
    <row r="894" spans="20:21" x14ac:dyDescent="0.35">
      <c r="T894" s="50">
        <v>780</v>
      </c>
      <c r="U894" s="57" t="s">
        <v>162</v>
      </c>
    </row>
    <row r="895" spans="20:21" x14ac:dyDescent="0.35">
      <c r="T895" s="50">
        <v>781</v>
      </c>
      <c r="U895" s="57" t="s">
        <v>162</v>
      </c>
    </row>
    <row r="896" spans="20:21" x14ac:dyDescent="0.35">
      <c r="T896" s="50">
        <v>782</v>
      </c>
      <c r="U896" s="57" t="s">
        <v>162</v>
      </c>
    </row>
    <row r="897" spans="20:21" x14ac:dyDescent="0.35">
      <c r="T897" s="50">
        <v>783</v>
      </c>
      <c r="U897" s="57" t="s">
        <v>162</v>
      </c>
    </row>
    <row r="898" spans="20:21" x14ac:dyDescent="0.35">
      <c r="T898" s="50">
        <v>784</v>
      </c>
      <c r="U898" s="57" t="s">
        <v>162</v>
      </c>
    </row>
    <row r="899" spans="20:21" x14ac:dyDescent="0.35">
      <c r="T899" s="50">
        <v>785</v>
      </c>
      <c r="U899" s="57" t="s">
        <v>162</v>
      </c>
    </row>
    <row r="900" spans="20:21" x14ac:dyDescent="0.35">
      <c r="T900" s="50">
        <v>786</v>
      </c>
      <c r="U900" s="57" t="s">
        <v>162</v>
      </c>
    </row>
    <row r="901" spans="20:21" x14ac:dyDescent="0.35">
      <c r="T901" s="50">
        <v>787</v>
      </c>
      <c r="U901" s="57" t="s">
        <v>162</v>
      </c>
    </row>
    <row r="902" spans="20:21" x14ac:dyDescent="0.35">
      <c r="T902" s="50">
        <v>788</v>
      </c>
      <c r="U902" s="57" t="s">
        <v>162</v>
      </c>
    </row>
    <row r="903" spans="20:21" x14ac:dyDescent="0.35">
      <c r="T903" s="50">
        <v>789</v>
      </c>
      <c r="U903" s="57" t="s">
        <v>162</v>
      </c>
    </row>
    <row r="904" spans="20:21" x14ac:dyDescent="0.35">
      <c r="T904" s="50">
        <v>790</v>
      </c>
      <c r="U904" s="57" t="s">
        <v>162</v>
      </c>
    </row>
    <row r="905" spans="20:21" x14ac:dyDescent="0.35">
      <c r="T905" s="50">
        <v>791</v>
      </c>
      <c r="U905" s="57" t="s">
        <v>162</v>
      </c>
    </row>
    <row r="906" spans="20:21" x14ac:dyDescent="0.35">
      <c r="T906" s="50">
        <v>792</v>
      </c>
      <c r="U906" s="57" t="s">
        <v>162</v>
      </c>
    </row>
    <row r="907" spans="20:21" x14ac:dyDescent="0.35">
      <c r="T907" s="50">
        <v>793</v>
      </c>
      <c r="U907" s="57" t="s">
        <v>162</v>
      </c>
    </row>
    <row r="908" spans="20:21" x14ac:dyDescent="0.35">
      <c r="T908" s="50">
        <v>794</v>
      </c>
      <c r="U908" s="57" t="s">
        <v>162</v>
      </c>
    </row>
    <row r="909" spans="20:21" x14ac:dyDescent="0.35">
      <c r="T909" s="50">
        <v>795</v>
      </c>
      <c r="U909" s="57" t="s">
        <v>162</v>
      </c>
    </row>
    <row r="910" spans="20:21" x14ac:dyDescent="0.35">
      <c r="T910" s="50">
        <v>796</v>
      </c>
      <c r="U910" s="57" t="s">
        <v>162</v>
      </c>
    </row>
    <row r="911" spans="20:21" x14ac:dyDescent="0.35">
      <c r="T911" s="50">
        <v>797</v>
      </c>
      <c r="U911" s="57" t="s">
        <v>162</v>
      </c>
    </row>
    <row r="912" spans="20:21" x14ac:dyDescent="0.35">
      <c r="T912" s="50">
        <v>798</v>
      </c>
      <c r="U912" s="57" t="s">
        <v>162</v>
      </c>
    </row>
    <row r="913" spans="20:21" x14ac:dyDescent="0.35">
      <c r="T913" s="50">
        <v>799</v>
      </c>
      <c r="U913" s="57" t="s">
        <v>162</v>
      </c>
    </row>
    <row r="914" spans="20:21" x14ac:dyDescent="0.35">
      <c r="T914" s="50">
        <v>800</v>
      </c>
      <c r="U914" s="57" t="s">
        <v>162</v>
      </c>
    </row>
    <row r="915" spans="20:21" x14ac:dyDescent="0.35">
      <c r="T915" s="50">
        <v>801</v>
      </c>
      <c r="U915" s="57" t="s">
        <v>162</v>
      </c>
    </row>
    <row r="916" spans="20:21" x14ac:dyDescent="0.35">
      <c r="T916" s="50">
        <v>802</v>
      </c>
      <c r="U916" s="57" t="s">
        <v>162</v>
      </c>
    </row>
    <row r="917" spans="20:21" x14ac:dyDescent="0.35">
      <c r="T917" s="50">
        <v>803</v>
      </c>
      <c r="U917" s="57" t="s">
        <v>162</v>
      </c>
    </row>
    <row r="918" spans="20:21" x14ac:dyDescent="0.35">
      <c r="T918" s="50">
        <v>804</v>
      </c>
      <c r="U918" s="57" t="s">
        <v>162</v>
      </c>
    </row>
    <row r="919" spans="20:21" x14ac:dyDescent="0.35">
      <c r="T919" s="50">
        <v>805</v>
      </c>
      <c r="U919" s="57" t="s">
        <v>162</v>
      </c>
    </row>
    <row r="920" spans="20:21" x14ac:dyDescent="0.35">
      <c r="T920" s="50">
        <v>806</v>
      </c>
      <c r="U920" s="57" t="s">
        <v>162</v>
      </c>
    </row>
    <row r="921" spans="20:21" x14ac:dyDescent="0.35">
      <c r="T921" s="50">
        <v>807</v>
      </c>
      <c r="U921" s="57" t="s">
        <v>162</v>
      </c>
    </row>
    <row r="922" spans="20:21" x14ac:dyDescent="0.35">
      <c r="T922" s="50">
        <v>808</v>
      </c>
      <c r="U922" s="57" t="s">
        <v>162</v>
      </c>
    </row>
    <row r="923" spans="20:21" x14ac:dyDescent="0.35">
      <c r="T923" s="50">
        <v>809</v>
      </c>
      <c r="U923" s="57" t="s">
        <v>162</v>
      </c>
    </row>
    <row r="924" spans="20:21" x14ac:dyDescent="0.35">
      <c r="T924" s="50">
        <v>810</v>
      </c>
      <c r="U924" s="57" t="s">
        <v>162</v>
      </c>
    </row>
    <row r="925" spans="20:21" x14ac:dyDescent="0.35">
      <c r="T925" s="50">
        <v>811</v>
      </c>
      <c r="U925" s="57" t="s">
        <v>162</v>
      </c>
    </row>
    <row r="926" spans="20:21" x14ac:dyDescent="0.35">
      <c r="T926" s="50">
        <v>812</v>
      </c>
      <c r="U926" s="57" t="s">
        <v>162</v>
      </c>
    </row>
    <row r="927" spans="20:21" x14ac:dyDescent="0.35">
      <c r="T927" s="50">
        <v>813</v>
      </c>
      <c r="U927" s="57" t="s">
        <v>162</v>
      </c>
    </row>
    <row r="928" spans="20:21" x14ac:dyDescent="0.35">
      <c r="T928" s="50">
        <v>814</v>
      </c>
      <c r="U928" s="57" t="s">
        <v>162</v>
      </c>
    </row>
    <row r="929" spans="20:21" x14ac:dyDescent="0.35">
      <c r="T929" s="50">
        <v>815</v>
      </c>
      <c r="U929" s="57" t="s">
        <v>162</v>
      </c>
    </row>
    <row r="930" spans="20:21" x14ac:dyDescent="0.35">
      <c r="T930" s="50">
        <v>816</v>
      </c>
      <c r="U930" s="57" t="s">
        <v>162</v>
      </c>
    </row>
    <row r="931" spans="20:21" x14ac:dyDescent="0.35">
      <c r="T931" s="50">
        <v>817</v>
      </c>
      <c r="U931" s="57" t="s">
        <v>162</v>
      </c>
    </row>
    <row r="932" spans="20:21" x14ac:dyDescent="0.35">
      <c r="T932" s="50">
        <v>818</v>
      </c>
      <c r="U932" s="57" t="s">
        <v>162</v>
      </c>
    </row>
    <row r="933" spans="20:21" x14ac:dyDescent="0.35">
      <c r="T933" s="50">
        <v>819</v>
      </c>
      <c r="U933" s="57" t="s">
        <v>162</v>
      </c>
    </row>
    <row r="934" spans="20:21" x14ac:dyDescent="0.35">
      <c r="T934" s="50">
        <v>820</v>
      </c>
      <c r="U934" s="57" t="s">
        <v>162</v>
      </c>
    </row>
    <row r="935" spans="20:21" x14ac:dyDescent="0.35">
      <c r="T935" s="50">
        <v>821</v>
      </c>
      <c r="U935" s="57" t="s">
        <v>162</v>
      </c>
    </row>
    <row r="936" spans="20:21" x14ac:dyDescent="0.35">
      <c r="T936" s="50">
        <v>822</v>
      </c>
      <c r="U936" s="57" t="s">
        <v>162</v>
      </c>
    </row>
    <row r="937" spans="20:21" x14ac:dyDescent="0.35">
      <c r="T937" s="50">
        <v>823</v>
      </c>
      <c r="U937" s="57" t="s">
        <v>162</v>
      </c>
    </row>
    <row r="938" spans="20:21" x14ac:dyDescent="0.35">
      <c r="T938" s="50">
        <v>824</v>
      </c>
      <c r="U938" s="57" t="s">
        <v>162</v>
      </c>
    </row>
    <row r="939" spans="20:21" x14ac:dyDescent="0.35">
      <c r="T939" s="50">
        <v>825</v>
      </c>
      <c r="U939" s="57" t="s">
        <v>162</v>
      </c>
    </row>
    <row r="940" spans="20:21" x14ac:dyDescent="0.35">
      <c r="T940" s="50">
        <v>826</v>
      </c>
      <c r="U940" s="57" t="s">
        <v>162</v>
      </c>
    </row>
    <row r="941" spans="20:21" x14ac:dyDescent="0.35">
      <c r="T941" s="50">
        <v>827</v>
      </c>
      <c r="U941" s="57" t="s">
        <v>162</v>
      </c>
    </row>
    <row r="942" spans="20:21" x14ac:dyDescent="0.35">
      <c r="T942" s="50">
        <v>828</v>
      </c>
      <c r="U942" s="57" t="s">
        <v>162</v>
      </c>
    </row>
    <row r="943" spans="20:21" x14ac:dyDescent="0.35">
      <c r="T943" s="50">
        <v>829</v>
      </c>
      <c r="U943" s="57" t="s">
        <v>162</v>
      </c>
    </row>
    <row r="944" spans="20:21" x14ac:dyDescent="0.35">
      <c r="T944" s="50">
        <v>830</v>
      </c>
      <c r="U944" s="57" t="s">
        <v>162</v>
      </c>
    </row>
    <row r="945" spans="20:21" x14ac:dyDescent="0.35">
      <c r="T945" s="50">
        <v>831</v>
      </c>
      <c r="U945" s="57" t="s">
        <v>162</v>
      </c>
    </row>
    <row r="946" spans="20:21" x14ac:dyDescent="0.35">
      <c r="T946" s="50">
        <v>832</v>
      </c>
      <c r="U946" s="57" t="s">
        <v>162</v>
      </c>
    </row>
    <row r="947" spans="20:21" x14ac:dyDescent="0.35">
      <c r="T947" s="50">
        <v>833</v>
      </c>
      <c r="U947" s="57" t="s">
        <v>162</v>
      </c>
    </row>
    <row r="948" spans="20:21" x14ac:dyDescent="0.35">
      <c r="T948" s="50">
        <v>834</v>
      </c>
      <c r="U948" s="57" t="s">
        <v>162</v>
      </c>
    </row>
    <row r="949" spans="20:21" x14ac:dyDescent="0.35">
      <c r="T949" s="50">
        <v>835</v>
      </c>
      <c r="U949" s="57" t="s">
        <v>162</v>
      </c>
    </row>
    <row r="950" spans="20:21" x14ac:dyDescent="0.35">
      <c r="T950" s="50">
        <v>836</v>
      </c>
      <c r="U950" s="57" t="s">
        <v>162</v>
      </c>
    </row>
    <row r="951" spans="20:21" x14ac:dyDescent="0.35">
      <c r="T951" s="50">
        <v>837</v>
      </c>
      <c r="U951" s="57" t="s">
        <v>162</v>
      </c>
    </row>
    <row r="952" spans="20:21" x14ac:dyDescent="0.35">
      <c r="T952" s="50">
        <v>838</v>
      </c>
      <c r="U952" s="57" t="s">
        <v>162</v>
      </c>
    </row>
    <row r="953" spans="20:21" x14ac:dyDescent="0.35">
      <c r="T953" s="50">
        <v>839</v>
      </c>
      <c r="U953" s="57" t="s">
        <v>162</v>
      </c>
    </row>
    <row r="954" spans="20:21" x14ac:dyDescent="0.35">
      <c r="T954" s="50">
        <v>840</v>
      </c>
      <c r="U954" s="57" t="s">
        <v>162</v>
      </c>
    </row>
    <row r="955" spans="20:21" x14ac:dyDescent="0.35">
      <c r="T955" s="50">
        <v>841</v>
      </c>
      <c r="U955" s="57" t="s">
        <v>162</v>
      </c>
    </row>
    <row r="956" spans="20:21" x14ac:dyDescent="0.35">
      <c r="T956" s="50">
        <v>842</v>
      </c>
      <c r="U956" s="57" t="s">
        <v>162</v>
      </c>
    </row>
    <row r="957" spans="20:21" x14ac:dyDescent="0.35">
      <c r="T957" s="50">
        <v>843</v>
      </c>
      <c r="U957" s="57" t="s">
        <v>162</v>
      </c>
    </row>
    <row r="958" spans="20:21" x14ac:dyDescent="0.35">
      <c r="T958" s="50">
        <v>844</v>
      </c>
      <c r="U958" s="57" t="s">
        <v>162</v>
      </c>
    </row>
    <row r="959" spans="20:21" x14ac:dyDescent="0.35">
      <c r="T959" s="50">
        <v>845</v>
      </c>
      <c r="U959" s="57" t="s">
        <v>162</v>
      </c>
    </row>
    <row r="960" spans="20:21" x14ac:dyDescent="0.35">
      <c r="T960" s="50">
        <v>846</v>
      </c>
      <c r="U960" s="57" t="s">
        <v>162</v>
      </c>
    </row>
    <row r="961" spans="20:21" x14ac:dyDescent="0.35">
      <c r="T961" s="50">
        <v>847</v>
      </c>
      <c r="U961" s="57" t="s">
        <v>162</v>
      </c>
    </row>
    <row r="962" spans="20:21" x14ac:dyDescent="0.35">
      <c r="T962" s="50">
        <v>848</v>
      </c>
      <c r="U962" s="57" t="s">
        <v>162</v>
      </c>
    </row>
    <row r="963" spans="20:21" x14ac:dyDescent="0.35">
      <c r="T963" s="50">
        <v>849</v>
      </c>
      <c r="U963" s="57" t="s">
        <v>162</v>
      </c>
    </row>
    <row r="964" spans="20:21" x14ac:dyDescent="0.35">
      <c r="T964" s="50">
        <v>850</v>
      </c>
      <c r="U964" s="57" t="s">
        <v>162</v>
      </c>
    </row>
    <row r="965" spans="20:21" x14ac:dyDescent="0.35">
      <c r="T965" s="50">
        <v>851</v>
      </c>
      <c r="U965" s="57" t="s">
        <v>162</v>
      </c>
    </row>
    <row r="966" spans="20:21" x14ac:dyDescent="0.35">
      <c r="T966" s="50">
        <v>852</v>
      </c>
      <c r="U966" s="57" t="s">
        <v>162</v>
      </c>
    </row>
    <row r="967" spans="20:21" x14ac:dyDescent="0.35">
      <c r="T967" s="50">
        <v>853</v>
      </c>
      <c r="U967" s="57" t="s">
        <v>162</v>
      </c>
    </row>
    <row r="968" spans="20:21" x14ac:dyDescent="0.35">
      <c r="T968" s="50">
        <v>854</v>
      </c>
      <c r="U968" s="57" t="s">
        <v>162</v>
      </c>
    </row>
    <row r="969" spans="20:21" x14ac:dyDescent="0.35">
      <c r="T969" s="50">
        <v>855</v>
      </c>
      <c r="U969" s="57" t="s">
        <v>162</v>
      </c>
    </row>
    <row r="970" spans="20:21" x14ac:dyDescent="0.35">
      <c r="T970" s="50">
        <v>856</v>
      </c>
      <c r="U970" s="57" t="s">
        <v>162</v>
      </c>
    </row>
    <row r="971" spans="20:21" x14ac:dyDescent="0.35">
      <c r="T971" s="50">
        <v>857</v>
      </c>
      <c r="U971" s="57" t="s">
        <v>162</v>
      </c>
    </row>
    <row r="972" spans="20:21" x14ac:dyDescent="0.35">
      <c r="T972" s="50">
        <v>858</v>
      </c>
      <c r="U972" s="57" t="s">
        <v>162</v>
      </c>
    </row>
    <row r="973" spans="20:21" x14ac:dyDescent="0.35">
      <c r="T973" s="50">
        <v>859</v>
      </c>
      <c r="U973" s="57" t="s">
        <v>162</v>
      </c>
    </row>
    <row r="974" spans="20:21" x14ac:dyDescent="0.35">
      <c r="T974" s="50">
        <v>860</v>
      </c>
      <c r="U974" s="57" t="s">
        <v>162</v>
      </c>
    </row>
    <row r="975" spans="20:21" x14ac:dyDescent="0.35">
      <c r="T975" s="50">
        <v>861</v>
      </c>
      <c r="U975" s="57" t="s">
        <v>162</v>
      </c>
    </row>
    <row r="976" spans="20:21" x14ac:dyDescent="0.35">
      <c r="T976" s="50">
        <v>862</v>
      </c>
      <c r="U976" s="57" t="s">
        <v>162</v>
      </c>
    </row>
    <row r="977" spans="20:21" x14ac:dyDescent="0.35">
      <c r="T977" s="50">
        <v>863</v>
      </c>
      <c r="U977" s="57" t="s">
        <v>162</v>
      </c>
    </row>
    <row r="978" spans="20:21" x14ac:dyDescent="0.35">
      <c r="T978" s="50">
        <v>864</v>
      </c>
      <c r="U978" s="57" t="s">
        <v>162</v>
      </c>
    </row>
    <row r="979" spans="20:21" x14ac:dyDescent="0.35">
      <c r="T979" s="50">
        <v>865</v>
      </c>
      <c r="U979" s="57" t="s">
        <v>162</v>
      </c>
    </row>
    <row r="980" spans="20:21" x14ac:dyDescent="0.35">
      <c r="T980" s="50">
        <v>866</v>
      </c>
      <c r="U980" s="57" t="s">
        <v>162</v>
      </c>
    </row>
    <row r="981" spans="20:21" x14ac:dyDescent="0.35">
      <c r="T981" s="50">
        <v>867</v>
      </c>
      <c r="U981" s="57" t="s">
        <v>162</v>
      </c>
    </row>
    <row r="982" spans="20:21" x14ac:dyDescent="0.35">
      <c r="T982" s="50">
        <v>868</v>
      </c>
      <c r="U982" s="57" t="s">
        <v>162</v>
      </c>
    </row>
    <row r="983" spans="20:21" x14ac:dyDescent="0.35">
      <c r="T983" s="50">
        <v>869</v>
      </c>
      <c r="U983" s="57" t="s">
        <v>162</v>
      </c>
    </row>
    <row r="984" spans="20:21" x14ac:dyDescent="0.35">
      <c r="T984" s="50">
        <v>870</v>
      </c>
      <c r="U984" s="57" t="s">
        <v>162</v>
      </c>
    </row>
    <row r="985" spans="20:21" x14ac:dyDescent="0.35">
      <c r="T985" s="50">
        <v>871</v>
      </c>
      <c r="U985" s="57" t="s">
        <v>162</v>
      </c>
    </row>
    <row r="986" spans="20:21" x14ac:dyDescent="0.35">
      <c r="T986" s="50">
        <v>872</v>
      </c>
      <c r="U986" s="57" t="s">
        <v>162</v>
      </c>
    </row>
    <row r="987" spans="20:21" x14ac:dyDescent="0.35">
      <c r="T987" s="50">
        <v>873</v>
      </c>
      <c r="U987" s="57" t="s">
        <v>162</v>
      </c>
    </row>
    <row r="988" spans="20:21" x14ac:dyDescent="0.35">
      <c r="T988" s="50">
        <v>874</v>
      </c>
      <c r="U988" s="57" t="s">
        <v>162</v>
      </c>
    </row>
    <row r="989" spans="20:21" x14ac:dyDescent="0.35">
      <c r="T989" s="50">
        <v>875</v>
      </c>
      <c r="U989" s="57" t="s">
        <v>162</v>
      </c>
    </row>
    <row r="990" spans="20:21" x14ac:dyDescent="0.35">
      <c r="T990" s="50">
        <v>876</v>
      </c>
      <c r="U990" s="57" t="s">
        <v>162</v>
      </c>
    </row>
    <row r="991" spans="20:21" x14ac:dyDescent="0.35">
      <c r="T991" s="50">
        <v>877</v>
      </c>
      <c r="U991" s="57" t="s">
        <v>162</v>
      </c>
    </row>
    <row r="992" spans="20:21" x14ac:dyDescent="0.35">
      <c r="T992" s="50">
        <v>878</v>
      </c>
      <c r="U992" s="57" t="s">
        <v>162</v>
      </c>
    </row>
    <row r="993" spans="20:21" x14ac:dyDescent="0.35">
      <c r="T993" s="50">
        <v>879</v>
      </c>
      <c r="U993" s="57" t="s">
        <v>162</v>
      </c>
    </row>
    <row r="994" spans="20:21" x14ac:dyDescent="0.35">
      <c r="T994" s="50">
        <v>880</v>
      </c>
      <c r="U994" s="57" t="s">
        <v>162</v>
      </c>
    </row>
    <row r="995" spans="20:21" x14ac:dyDescent="0.35">
      <c r="T995" s="50">
        <v>881</v>
      </c>
      <c r="U995" s="57" t="s">
        <v>162</v>
      </c>
    </row>
    <row r="996" spans="20:21" x14ac:dyDescent="0.35">
      <c r="T996" s="50">
        <v>882</v>
      </c>
      <c r="U996" s="57" t="s">
        <v>162</v>
      </c>
    </row>
    <row r="997" spans="20:21" x14ac:dyDescent="0.35">
      <c r="T997" s="50">
        <v>883</v>
      </c>
      <c r="U997" s="57" t="s">
        <v>162</v>
      </c>
    </row>
    <row r="998" spans="20:21" x14ac:dyDescent="0.35">
      <c r="T998" s="50">
        <v>884</v>
      </c>
      <c r="U998" s="57" t="s">
        <v>162</v>
      </c>
    </row>
    <row r="999" spans="20:21" x14ac:dyDescent="0.35">
      <c r="T999" s="50">
        <v>885</v>
      </c>
      <c r="U999" s="57" t="s">
        <v>162</v>
      </c>
    </row>
    <row r="1000" spans="20:21" x14ac:dyDescent="0.35">
      <c r="T1000" s="50">
        <v>886</v>
      </c>
      <c r="U1000" s="57" t="s">
        <v>162</v>
      </c>
    </row>
    <row r="1001" spans="20:21" x14ac:dyDescent="0.35">
      <c r="T1001" s="50">
        <v>887</v>
      </c>
      <c r="U1001" s="57" t="s">
        <v>162</v>
      </c>
    </row>
    <row r="1002" spans="20:21" x14ac:dyDescent="0.35">
      <c r="T1002" s="50">
        <v>888</v>
      </c>
      <c r="U1002" s="57" t="s">
        <v>162</v>
      </c>
    </row>
    <row r="1003" spans="20:21" x14ac:dyDescent="0.35">
      <c r="T1003" s="50">
        <v>889</v>
      </c>
      <c r="U1003" s="57" t="s">
        <v>162</v>
      </c>
    </row>
    <row r="1004" spans="20:21" x14ac:dyDescent="0.35">
      <c r="T1004" s="50">
        <v>890</v>
      </c>
      <c r="U1004" s="57" t="s">
        <v>162</v>
      </c>
    </row>
    <row r="1005" spans="20:21" x14ac:dyDescent="0.35">
      <c r="T1005" s="50">
        <v>891</v>
      </c>
      <c r="U1005" s="57" t="s">
        <v>162</v>
      </c>
    </row>
    <row r="1006" spans="20:21" x14ac:dyDescent="0.35">
      <c r="T1006" s="50">
        <v>892</v>
      </c>
      <c r="U1006" s="57" t="s">
        <v>162</v>
      </c>
    </row>
    <row r="1007" spans="20:21" x14ac:dyDescent="0.35">
      <c r="T1007" s="50">
        <v>893</v>
      </c>
      <c r="U1007" s="57" t="s">
        <v>162</v>
      </c>
    </row>
    <row r="1008" spans="20:21" x14ac:dyDescent="0.35">
      <c r="T1008" s="50">
        <v>894</v>
      </c>
      <c r="U1008" s="57" t="s">
        <v>162</v>
      </c>
    </row>
    <row r="1009" spans="20:21" x14ac:dyDescent="0.35">
      <c r="T1009" s="50">
        <v>895</v>
      </c>
      <c r="U1009" s="57" t="s">
        <v>162</v>
      </c>
    </row>
    <row r="1010" spans="20:21" x14ac:dyDescent="0.35">
      <c r="T1010" s="50">
        <v>896</v>
      </c>
      <c r="U1010" s="57" t="s">
        <v>162</v>
      </c>
    </row>
    <row r="1011" spans="20:21" x14ac:dyDescent="0.35">
      <c r="T1011" s="50">
        <v>897</v>
      </c>
      <c r="U1011" s="57" t="s">
        <v>162</v>
      </c>
    </row>
    <row r="1012" spans="20:21" x14ac:dyDescent="0.35">
      <c r="T1012" s="50">
        <v>898</v>
      </c>
      <c r="U1012" s="57" t="s">
        <v>162</v>
      </c>
    </row>
    <row r="1013" spans="20:21" x14ac:dyDescent="0.35">
      <c r="T1013" s="50">
        <v>899</v>
      </c>
      <c r="U1013" s="57" t="s">
        <v>162</v>
      </c>
    </row>
    <row r="1014" spans="20:21" x14ac:dyDescent="0.35">
      <c r="T1014" s="50">
        <v>900</v>
      </c>
      <c r="U1014" s="57" t="s">
        <v>162</v>
      </c>
    </row>
    <row r="1015" spans="20:21" x14ac:dyDescent="0.35">
      <c r="T1015" s="50">
        <v>901</v>
      </c>
      <c r="U1015" s="57" t="s">
        <v>162</v>
      </c>
    </row>
    <row r="1016" spans="20:21" x14ac:dyDescent="0.35">
      <c r="T1016" s="50">
        <v>902</v>
      </c>
      <c r="U1016" s="57" t="s">
        <v>162</v>
      </c>
    </row>
    <row r="1017" spans="20:21" x14ac:dyDescent="0.35">
      <c r="T1017" s="50">
        <v>903</v>
      </c>
      <c r="U1017" s="57" t="s">
        <v>162</v>
      </c>
    </row>
    <row r="1018" spans="20:21" x14ac:dyDescent="0.35">
      <c r="T1018" s="50">
        <v>904</v>
      </c>
      <c r="U1018" s="57" t="s">
        <v>162</v>
      </c>
    </row>
    <row r="1019" spans="20:21" x14ac:dyDescent="0.35">
      <c r="T1019" s="50">
        <v>905</v>
      </c>
      <c r="U1019" s="57" t="s">
        <v>162</v>
      </c>
    </row>
    <row r="1020" spans="20:21" x14ac:dyDescent="0.35">
      <c r="T1020" s="50">
        <v>906</v>
      </c>
      <c r="U1020" s="57" t="s">
        <v>162</v>
      </c>
    </row>
    <row r="1021" spans="20:21" x14ac:dyDescent="0.35">
      <c r="T1021" s="50">
        <v>907</v>
      </c>
      <c r="U1021" s="57" t="s">
        <v>162</v>
      </c>
    </row>
    <row r="1022" spans="20:21" x14ac:dyDescent="0.35">
      <c r="T1022" s="50">
        <v>908</v>
      </c>
      <c r="U1022" s="57" t="s">
        <v>162</v>
      </c>
    </row>
    <row r="1023" spans="20:21" x14ac:dyDescent="0.35">
      <c r="T1023" s="50">
        <v>909</v>
      </c>
      <c r="U1023" s="57" t="s">
        <v>162</v>
      </c>
    </row>
    <row r="1024" spans="20:21" x14ac:dyDescent="0.35">
      <c r="T1024" s="50">
        <v>910</v>
      </c>
      <c r="U1024" s="57" t="s">
        <v>162</v>
      </c>
    </row>
    <row r="1025" spans="20:21" x14ac:dyDescent="0.35">
      <c r="T1025" s="50">
        <v>911</v>
      </c>
      <c r="U1025" s="57" t="s">
        <v>162</v>
      </c>
    </row>
    <row r="1026" spans="20:21" x14ac:dyDescent="0.35">
      <c r="T1026" s="50">
        <v>912</v>
      </c>
      <c r="U1026" s="57" t="s">
        <v>162</v>
      </c>
    </row>
    <row r="1027" spans="20:21" x14ac:dyDescent="0.35">
      <c r="T1027" s="50">
        <v>913</v>
      </c>
      <c r="U1027" s="57" t="s">
        <v>162</v>
      </c>
    </row>
    <row r="1028" spans="20:21" x14ac:dyDescent="0.35">
      <c r="T1028" s="50">
        <v>914</v>
      </c>
      <c r="U1028" s="57" t="s">
        <v>162</v>
      </c>
    </row>
    <row r="1029" spans="20:21" x14ac:dyDescent="0.35">
      <c r="T1029" s="50">
        <v>915</v>
      </c>
      <c r="U1029" s="57" t="s">
        <v>162</v>
      </c>
    </row>
    <row r="1030" spans="20:21" x14ac:dyDescent="0.35">
      <c r="T1030" s="50">
        <v>916</v>
      </c>
      <c r="U1030" s="57" t="s">
        <v>162</v>
      </c>
    </row>
    <row r="1031" spans="20:21" x14ac:dyDescent="0.35">
      <c r="T1031" s="50">
        <v>917</v>
      </c>
      <c r="U1031" s="57" t="s">
        <v>162</v>
      </c>
    </row>
    <row r="1032" spans="20:21" x14ac:dyDescent="0.35">
      <c r="T1032" s="50">
        <v>918</v>
      </c>
      <c r="U1032" s="57" t="s">
        <v>162</v>
      </c>
    </row>
    <row r="1033" spans="20:21" x14ac:dyDescent="0.35">
      <c r="T1033" s="50">
        <v>919</v>
      </c>
      <c r="U1033" s="57" t="s">
        <v>162</v>
      </c>
    </row>
    <row r="1034" spans="20:21" x14ac:dyDescent="0.35">
      <c r="T1034" s="50">
        <v>920</v>
      </c>
      <c r="U1034" s="57" t="s">
        <v>162</v>
      </c>
    </row>
    <row r="1035" spans="20:21" x14ac:dyDescent="0.35">
      <c r="T1035" s="50">
        <v>921</v>
      </c>
      <c r="U1035" s="57" t="s">
        <v>162</v>
      </c>
    </row>
    <row r="1036" spans="20:21" x14ac:dyDescent="0.35">
      <c r="T1036" s="50">
        <v>922</v>
      </c>
      <c r="U1036" s="57" t="s">
        <v>162</v>
      </c>
    </row>
    <row r="1037" spans="20:21" x14ac:dyDescent="0.35">
      <c r="T1037" s="50">
        <v>923</v>
      </c>
      <c r="U1037" s="57" t="s">
        <v>162</v>
      </c>
    </row>
    <row r="1038" spans="20:21" x14ac:dyDescent="0.35">
      <c r="T1038" s="50">
        <v>924</v>
      </c>
      <c r="U1038" s="57" t="s">
        <v>162</v>
      </c>
    </row>
    <row r="1039" spans="20:21" x14ac:dyDescent="0.35">
      <c r="T1039" s="50">
        <v>925</v>
      </c>
      <c r="U1039" s="57" t="s">
        <v>162</v>
      </c>
    </row>
    <row r="1040" spans="20:21" x14ac:dyDescent="0.35">
      <c r="T1040" s="50">
        <v>926</v>
      </c>
      <c r="U1040" s="57" t="s">
        <v>162</v>
      </c>
    </row>
    <row r="1041" spans="20:21" x14ac:dyDescent="0.35">
      <c r="T1041" s="50">
        <v>927</v>
      </c>
      <c r="U1041" s="57" t="s">
        <v>162</v>
      </c>
    </row>
    <row r="1042" spans="20:21" x14ac:dyDescent="0.35">
      <c r="T1042" s="50">
        <v>928</v>
      </c>
      <c r="U1042" s="57" t="s">
        <v>162</v>
      </c>
    </row>
    <row r="1043" spans="20:21" x14ac:dyDescent="0.35">
      <c r="T1043" s="50">
        <v>929</v>
      </c>
      <c r="U1043" s="57" t="s">
        <v>162</v>
      </c>
    </row>
    <row r="1044" spans="20:21" x14ac:dyDescent="0.35">
      <c r="T1044" s="50">
        <v>930</v>
      </c>
      <c r="U1044" s="57" t="s">
        <v>162</v>
      </c>
    </row>
    <row r="1045" spans="20:21" x14ac:dyDescent="0.35">
      <c r="T1045" s="50">
        <v>931</v>
      </c>
      <c r="U1045" s="57" t="s">
        <v>162</v>
      </c>
    </row>
    <row r="1046" spans="20:21" x14ac:dyDescent="0.35">
      <c r="T1046" s="50">
        <v>932</v>
      </c>
      <c r="U1046" s="57" t="s">
        <v>162</v>
      </c>
    </row>
    <row r="1047" spans="20:21" x14ac:dyDescent="0.35">
      <c r="T1047" s="50">
        <v>933</v>
      </c>
      <c r="U1047" s="57" t="s">
        <v>162</v>
      </c>
    </row>
    <row r="1048" spans="20:21" x14ac:dyDescent="0.35">
      <c r="T1048" s="50">
        <v>934</v>
      </c>
      <c r="U1048" s="57" t="s">
        <v>162</v>
      </c>
    </row>
    <row r="1049" spans="20:21" x14ac:dyDescent="0.35">
      <c r="T1049" s="50">
        <v>935</v>
      </c>
      <c r="U1049" s="57" t="s">
        <v>162</v>
      </c>
    </row>
    <row r="1050" spans="20:21" x14ac:dyDescent="0.35">
      <c r="T1050" s="50">
        <v>936</v>
      </c>
      <c r="U1050" s="57" t="s">
        <v>162</v>
      </c>
    </row>
    <row r="1051" spans="20:21" x14ac:dyDescent="0.35">
      <c r="T1051" s="50">
        <v>937</v>
      </c>
      <c r="U1051" s="57" t="s">
        <v>162</v>
      </c>
    </row>
    <row r="1052" spans="20:21" x14ac:dyDescent="0.35">
      <c r="T1052" s="50">
        <v>938</v>
      </c>
      <c r="U1052" s="57" t="s">
        <v>162</v>
      </c>
    </row>
    <row r="1053" spans="20:21" x14ac:dyDescent="0.35">
      <c r="T1053" s="50">
        <v>939</v>
      </c>
      <c r="U1053" s="57" t="s">
        <v>162</v>
      </c>
    </row>
    <row r="1054" spans="20:21" x14ac:dyDescent="0.35">
      <c r="T1054" s="50">
        <v>940</v>
      </c>
      <c r="U1054" s="57" t="s">
        <v>162</v>
      </c>
    </row>
    <row r="1055" spans="20:21" x14ac:dyDescent="0.35">
      <c r="T1055" s="50">
        <v>941</v>
      </c>
      <c r="U1055" s="57" t="s">
        <v>162</v>
      </c>
    </row>
    <row r="1056" spans="20:21" x14ac:dyDescent="0.35">
      <c r="T1056" s="50">
        <v>942</v>
      </c>
      <c r="U1056" s="57" t="s">
        <v>162</v>
      </c>
    </row>
    <row r="1057" spans="20:21" x14ac:dyDescent="0.35">
      <c r="T1057" s="50">
        <v>943</v>
      </c>
      <c r="U1057" s="57" t="s">
        <v>162</v>
      </c>
    </row>
    <row r="1058" spans="20:21" x14ac:dyDescent="0.35">
      <c r="T1058" s="50">
        <v>944</v>
      </c>
      <c r="U1058" s="57" t="s">
        <v>162</v>
      </c>
    </row>
    <row r="1059" spans="20:21" x14ac:dyDescent="0.35">
      <c r="T1059" s="50">
        <v>945</v>
      </c>
      <c r="U1059" s="57" t="s">
        <v>162</v>
      </c>
    </row>
    <row r="1060" spans="20:21" x14ac:dyDescent="0.35">
      <c r="T1060" s="50">
        <v>946</v>
      </c>
      <c r="U1060" s="57" t="s">
        <v>162</v>
      </c>
    </row>
    <row r="1061" spans="20:21" x14ac:dyDescent="0.35">
      <c r="T1061" s="50">
        <v>947</v>
      </c>
      <c r="U1061" s="57" t="s">
        <v>162</v>
      </c>
    </row>
    <row r="1062" spans="20:21" x14ac:dyDescent="0.35">
      <c r="T1062" s="50">
        <v>948</v>
      </c>
      <c r="U1062" s="57" t="s">
        <v>162</v>
      </c>
    </row>
    <row r="1063" spans="20:21" x14ac:dyDescent="0.35">
      <c r="T1063" s="50">
        <v>949</v>
      </c>
      <c r="U1063" s="57" t="s">
        <v>162</v>
      </c>
    </row>
    <row r="1064" spans="20:21" x14ac:dyDescent="0.35">
      <c r="T1064" s="50">
        <v>950</v>
      </c>
      <c r="U1064" s="57" t="s">
        <v>162</v>
      </c>
    </row>
    <row r="1065" spans="20:21" x14ac:dyDescent="0.35">
      <c r="T1065" s="50">
        <v>951</v>
      </c>
      <c r="U1065" s="57" t="s">
        <v>162</v>
      </c>
    </row>
    <row r="1066" spans="20:21" x14ac:dyDescent="0.35">
      <c r="T1066" s="50">
        <v>952</v>
      </c>
      <c r="U1066" s="57" t="s">
        <v>162</v>
      </c>
    </row>
    <row r="1067" spans="20:21" x14ac:dyDescent="0.35">
      <c r="T1067" s="50">
        <v>953</v>
      </c>
      <c r="U1067" s="57" t="s">
        <v>162</v>
      </c>
    </row>
    <row r="1068" spans="20:21" x14ac:dyDescent="0.35">
      <c r="T1068" s="50">
        <v>954</v>
      </c>
      <c r="U1068" s="57" t="s">
        <v>162</v>
      </c>
    </row>
    <row r="1069" spans="20:21" x14ac:dyDescent="0.35">
      <c r="T1069" s="50">
        <v>955</v>
      </c>
      <c r="U1069" s="57" t="s">
        <v>162</v>
      </c>
    </row>
    <row r="1070" spans="20:21" x14ac:dyDescent="0.35">
      <c r="T1070" s="50">
        <v>956</v>
      </c>
      <c r="U1070" s="57" t="s">
        <v>162</v>
      </c>
    </row>
    <row r="1071" spans="20:21" x14ac:dyDescent="0.35">
      <c r="T1071" s="50">
        <v>957</v>
      </c>
      <c r="U1071" s="57" t="s">
        <v>162</v>
      </c>
    </row>
    <row r="1072" spans="20:21" x14ac:dyDescent="0.35">
      <c r="T1072" s="50">
        <v>958</v>
      </c>
      <c r="U1072" s="57" t="s">
        <v>162</v>
      </c>
    </row>
    <row r="1073" spans="20:21" x14ac:dyDescent="0.35">
      <c r="T1073" s="50">
        <v>959</v>
      </c>
      <c r="U1073" s="57" t="s">
        <v>162</v>
      </c>
    </row>
    <row r="1074" spans="20:21" x14ac:dyDescent="0.35">
      <c r="T1074" s="50">
        <v>960</v>
      </c>
      <c r="U1074" s="57" t="s">
        <v>162</v>
      </c>
    </row>
    <row r="1075" spans="20:21" x14ac:dyDescent="0.35">
      <c r="T1075" s="50">
        <v>961</v>
      </c>
      <c r="U1075" s="57" t="s">
        <v>162</v>
      </c>
    </row>
    <row r="1076" spans="20:21" x14ac:dyDescent="0.35">
      <c r="T1076" s="50">
        <v>962</v>
      </c>
      <c r="U1076" s="57" t="s">
        <v>162</v>
      </c>
    </row>
    <row r="1077" spans="20:21" x14ac:dyDescent="0.35">
      <c r="T1077" s="50">
        <v>963</v>
      </c>
      <c r="U1077" s="57" t="s">
        <v>162</v>
      </c>
    </row>
    <row r="1078" spans="20:21" x14ac:dyDescent="0.35">
      <c r="T1078" s="50">
        <v>964</v>
      </c>
      <c r="U1078" s="57" t="s">
        <v>162</v>
      </c>
    </row>
    <row r="1079" spans="20:21" x14ac:dyDescent="0.35">
      <c r="T1079" s="50">
        <v>965</v>
      </c>
      <c r="U1079" s="57" t="s">
        <v>162</v>
      </c>
    </row>
    <row r="1080" spans="20:21" x14ac:dyDescent="0.35">
      <c r="T1080" s="50">
        <v>966</v>
      </c>
      <c r="U1080" s="57" t="s">
        <v>162</v>
      </c>
    </row>
    <row r="1081" spans="20:21" x14ac:dyDescent="0.35">
      <c r="T1081" s="50">
        <v>967</v>
      </c>
      <c r="U1081" s="57" t="s">
        <v>162</v>
      </c>
    </row>
    <row r="1082" spans="20:21" x14ac:dyDescent="0.35">
      <c r="T1082" s="50">
        <v>968</v>
      </c>
      <c r="U1082" s="57" t="s">
        <v>162</v>
      </c>
    </row>
    <row r="1083" spans="20:21" x14ac:dyDescent="0.35">
      <c r="T1083" s="50">
        <v>969</v>
      </c>
      <c r="U1083" s="57" t="s">
        <v>162</v>
      </c>
    </row>
    <row r="1084" spans="20:21" x14ac:dyDescent="0.35">
      <c r="T1084" s="50">
        <v>970</v>
      </c>
      <c r="U1084" s="57" t="s">
        <v>162</v>
      </c>
    </row>
    <row r="1085" spans="20:21" x14ac:dyDescent="0.35">
      <c r="T1085" s="50">
        <v>971</v>
      </c>
      <c r="U1085" s="57" t="s">
        <v>162</v>
      </c>
    </row>
    <row r="1086" spans="20:21" x14ac:dyDescent="0.35">
      <c r="T1086" s="50">
        <v>972</v>
      </c>
      <c r="U1086" s="57" t="s">
        <v>162</v>
      </c>
    </row>
    <row r="1087" spans="20:21" x14ac:dyDescent="0.35">
      <c r="T1087" s="50">
        <v>973</v>
      </c>
      <c r="U1087" s="57" t="s">
        <v>162</v>
      </c>
    </row>
    <row r="1088" spans="20:21" x14ac:dyDescent="0.35">
      <c r="T1088" s="50">
        <v>974</v>
      </c>
      <c r="U1088" s="57" t="s">
        <v>162</v>
      </c>
    </row>
    <row r="1089" spans="20:21" x14ac:dyDescent="0.35">
      <c r="T1089" s="50">
        <v>975</v>
      </c>
      <c r="U1089" s="57" t="s">
        <v>162</v>
      </c>
    </row>
    <row r="1090" spans="20:21" x14ac:dyDescent="0.35">
      <c r="T1090" s="50">
        <v>976</v>
      </c>
      <c r="U1090" s="57" t="s">
        <v>162</v>
      </c>
    </row>
    <row r="1091" spans="20:21" x14ac:dyDescent="0.35">
      <c r="T1091" s="50">
        <v>977</v>
      </c>
      <c r="U1091" s="57" t="s">
        <v>162</v>
      </c>
    </row>
    <row r="1092" spans="20:21" x14ac:dyDescent="0.35">
      <c r="T1092" s="50">
        <v>978</v>
      </c>
      <c r="U1092" s="57" t="s">
        <v>162</v>
      </c>
    </row>
    <row r="1093" spans="20:21" x14ac:dyDescent="0.35">
      <c r="T1093" s="50">
        <v>979</v>
      </c>
      <c r="U1093" s="57" t="s">
        <v>162</v>
      </c>
    </row>
    <row r="1094" spans="20:21" x14ac:dyDescent="0.35">
      <c r="T1094" s="50">
        <v>980</v>
      </c>
      <c r="U1094" s="57" t="s">
        <v>162</v>
      </c>
    </row>
    <row r="1095" spans="20:21" x14ac:dyDescent="0.35">
      <c r="T1095" s="50">
        <v>981</v>
      </c>
      <c r="U1095" s="57" t="s">
        <v>162</v>
      </c>
    </row>
    <row r="1096" spans="20:21" x14ac:dyDescent="0.35">
      <c r="T1096" s="50">
        <v>982</v>
      </c>
      <c r="U1096" s="57" t="s">
        <v>162</v>
      </c>
    </row>
    <row r="1097" spans="20:21" x14ac:dyDescent="0.35">
      <c r="T1097" s="50">
        <v>983</v>
      </c>
      <c r="U1097" s="57" t="s">
        <v>162</v>
      </c>
    </row>
    <row r="1098" spans="20:21" x14ac:dyDescent="0.35">
      <c r="T1098" s="50">
        <v>984</v>
      </c>
      <c r="U1098" s="57" t="s">
        <v>162</v>
      </c>
    </row>
    <row r="1099" spans="20:21" x14ac:dyDescent="0.35">
      <c r="T1099" s="50">
        <v>985</v>
      </c>
      <c r="U1099" s="57" t="s">
        <v>162</v>
      </c>
    </row>
    <row r="1100" spans="20:21" x14ac:dyDescent="0.35">
      <c r="T1100" s="50">
        <v>986</v>
      </c>
      <c r="U1100" s="57" t="s">
        <v>162</v>
      </c>
    </row>
    <row r="1101" spans="20:21" x14ac:dyDescent="0.35">
      <c r="T1101" s="50">
        <v>987</v>
      </c>
      <c r="U1101" s="57" t="s">
        <v>162</v>
      </c>
    </row>
    <row r="1102" spans="20:21" x14ac:dyDescent="0.35">
      <c r="T1102" s="50">
        <v>988</v>
      </c>
      <c r="U1102" s="57" t="s">
        <v>162</v>
      </c>
    </row>
    <row r="1103" spans="20:21" x14ac:dyDescent="0.35">
      <c r="T1103" s="50">
        <v>989</v>
      </c>
      <c r="U1103" s="57" t="s">
        <v>162</v>
      </c>
    </row>
    <row r="1104" spans="20:21" x14ac:dyDescent="0.35">
      <c r="T1104" s="50">
        <v>990</v>
      </c>
      <c r="U1104" s="57" t="s">
        <v>162</v>
      </c>
    </row>
    <row r="1105" spans="20:21" x14ac:dyDescent="0.35">
      <c r="T1105" s="50">
        <v>991</v>
      </c>
      <c r="U1105" s="57" t="s">
        <v>162</v>
      </c>
    </row>
    <row r="1106" spans="20:21" x14ac:dyDescent="0.35">
      <c r="T1106" s="50">
        <v>992</v>
      </c>
      <c r="U1106" s="57" t="s">
        <v>162</v>
      </c>
    </row>
    <row r="1107" spans="20:21" x14ac:dyDescent="0.35">
      <c r="T1107" s="50">
        <v>993</v>
      </c>
      <c r="U1107" s="57" t="s">
        <v>162</v>
      </c>
    </row>
    <row r="1108" spans="20:21" x14ac:dyDescent="0.35">
      <c r="T1108" s="50">
        <v>994</v>
      </c>
      <c r="U1108" s="57" t="s">
        <v>162</v>
      </c>
    </row>
    <row r="1109" spans="20:21" x14ac:dyDescent="0.35">
      <c r="T1109" s="50">
        <v>995</v>
      </c>
      <c r="U1109" s="57" t="s">
        <v>162</v>
      </c>
    </row>
    <row r="1110" spans="20:21" x14ac:dyDescent="0.35">
      <c r="T1110" s="50">
        <v>996</v>
      </c>
      <c r="U1110" s="57" t="s">
        <v>162</v>
      </c>
    </row>
    <row r="1111" spans="20:21" x14ac:dyDescent="0.35">
      <c r="T1111" s="50">
        <v>997</v>
      </c>
      <c r="U1111" s="57" t="s">
        <v>162</v>
      </c>
    </row>
    <row r="1112" spans="20:21" x14ac:dyDescent="0.35">
      <c r="T1112" s="50">
        <v>998</v>
      </c>
      <c r="U1112" s="57" t="s">
        <v>162</v>
      </c>
    </row>
    <row r="1113" spans="20:21" x14ac:dyDescent="0.35">
      <c r="T1113" s="50">
        <v>999</v>
      </c>
      <c r="U1113" s="57" t="s">
        <v>162</v>
      </c>
    </row>
    <row r="1114" spans="20:21" x14ac:dyDescent="0.35">
      <c r="T1114" s="50">
        <v>1000</v>
      </c>
      <c r="U1114" s="57" t="s">
        <v>162</v>
      </c>
    </row>
    <row r="1115" spans="20:21" x14ac:dyDescent="0.35">
      <c r="T1115" s="50">
        <v>1001</v>
      </c>
      <c r="U1115" s="57" t="s">
        <v>162</v>
      </c>
    </row>
    <row r="1116" spans="20:21" x14ac:dyDescent="0.35">
      <c r="T1116" s="50">
        <v>1002</v>
      </c>
      <c r="U1116" s="57" t="s">
        <v>162</v>
      </c>
    </row>
    <row r="1117" spans="20:21" x14ac:dyDescent="0.35">
      <c r="T1117" s="50">
        <v>1003</v>
      </c>
      <c r="U1117" s="57" t="s">
        <v>162</v>
      </c>
    </row>
    <row r="1118" spans="20:21" x14ac:dyDescent="0.35">
      <c r="T1118" s="50">
        <v>1004</v>
      </c>
      <c r="U1118" s="57" t="s">
        <v>162</v>
      </c>
    </row>
    <row r="1119" spans="20:21" x14ac:dyDescent="0.35">
      <c r="T1119" s="50">
        <v>1005</v>
      </c>
      <c r="U1119" s="57" t="s">
        <v>162</v>
      </c>
    </row>
    <row r="1120" spans="20:21" x14ac:dyDescent="0.35">
      <c r="T1120" s="50">
        <v>1006</v>
      </c>
      <c r="U1120" s="57" t="s">
        <v>162</v>
      </c>
    </row>
    <row r="1121" spans="20:21" x14ac:dyDescent="0.35">
      <c r="T1121" s="50">
        <v>1007</v>
      </c>
      <c r="U1121" s="57" t="s">
        <v>162</v>
      </c>
    </row>
    <row r="1122" spans="20:21" x14ac:dyDescent="0.35">
      <c r="T1122" s="50">
        <v>1008</v>
      </c>
      <c r="U1122" s="57" t="s">
        <v>162</v>
      </c>
    </row>
    <row r="1123" spans="20:21" x14ac:dyDescent="0.35">
      <c r="T1123" s="50">
        <v>1009</v>
      </c>
      <c r="U1123" s="57" t="s">
        <v>162</v>
      </c>
    </row>
    <row r="1124" spans="20:21" x14ac:dyDescent="0.35">
      <c r="T1124" s="50">
        <v>1010</v>
      </c>
      <c r="U1124" s="57" t="s">
        <v>162</v>
      </c>
    </row>
    <row r="1125" spans="20:21" x14ac:dyDescent="0.35">
      <c r="T1125" s="50">
        <v>1011</v>
      </c>
      <c r="U1125" s="57" t="s">
        <v>162</v>
      </c>
    </row>
    <row r="1126" spans="20:21" x14ac:dyDescent="0.35">
      <c r="T1126" s="50">
        <v>1012</v>
      </c>
      <c r="U1126" s="57" t="s">
        <v>162</v>
      </c>
    </row>
    <row r="1127" spans="20:21" x14ac:dyDescent="0.35">
      <c r="T1127" s="50">
        <v>1013</v>
      </c>
      <c r="U1127" s="57" t="s">
        <v>162</v>
      </c>
    </row>
    <row r="1128" spans="20:21" x14ac:dyDescent="0.35">
      <c r="T1128" s="50">
        <v>1014</v>
      </c>
      <c r="U1128" s="57" t="s">
        <v>162</v>
      </c>
    </row>
    <row r="1129" spans="20:21" x14ac:dyDescent="0.35">
      <c r="T1129" s="50">
        <v>1015</v>
      </c>
      <c r="U1129" s="57" t="s">
        <v>162</v>
      </c>
    </row>
    <row r="1130" spans="20:21" x14ac:dyDescent="0.35">
      <c r="T1130" s="50">
        <v>1016</v>
      </c>
      <c r="U1130" s="57" t="s">
        <v>162</v>
      </c>
    </row>
    <row r="1131" spans="20:21" x14ac:dyDescent="0.35">
      <c r="T1131" s="50">
        <v>1017</v>
      </c>
      <c r="U1131" s="57" t="s">
        <v>162</v>
      </c>
    </row>
    <row r="1132" spans="20:21" x14ac:dyDescent="0.35">
      <c r="T1132" s="50">
        <v>1018</v>
      </c>
      <c r="U1132" s="57" t="s">
        <v>162</v>
      </c>
    </row>
    <row r="1133" spans="20:21" x14ac:dyDescent="0.35">
      <c r="T1133" s="50">
        <v>1019</v>
      </c>
      <c r="U1133" s="57" t="s">
        <v>162</v>
      </c>
    </row>
    <row r="1134" spans="20:21" x14ac:dyDescent="0.35">
      <c r="T1134" s="50">
        <v>1020</v>
      </c>
      <c r="U1134" s="57" t="s">
        <v>162</v>
      </c>
    </row>
    <row r="1135" spans="20:21" x14ac:dyDescent="0.35">
      <c r="T1135" s="50">
        <v>1021</v>
      </c>
      <c r="U1135" s="57" t="s">
        <v>162</v>
      </c>
    </row>
    <row r="1136" spans="20:21" x14ac:dyDescent="0.35">
      <c r="T1136" s="50">
        <v>1022</v>
      </c>
      <c r="U1136" s="57" t="s">
        <v>162</v>
      </c>
    </row>
    <row r="1137" spans="20:21" x14ac:dyDescent="0.35">
      <c r="T1137" s="50">
        <v>1023</v>
      </c>
      <c r="U1137" s="57" t="s">
        <v>162</v>
      </c>
    </row>
    <row r="1138" spans="20:21" x14ac:dyDescent="0.35">
      <c r="T1138" s="50">
        <v>1024</v>
      </c>
      <c r="U1138" s="57" t="s">
        <v>162</v>
      </c>
    </row>
    <row r="1139" spans="20:21" x14ac:dyDescent="0.35">
      <c r="T1139" s="50">
        <v>1025</v>
      </c>
      <c r="U1139" s="57" t="s">
        <v>162</v>
      </c>
    </row>
    <row r="1140" spans="20:21" x14ac:dyDescent="0.35">
      <c r="T1140" s="50">
        <v>1026</v>
      </c>
      <c r="U1140" s="57" t="s">
        <v>135</v>
      </c>
    </row>
    <row r="1141" spans="20:21" x14ac:dyDescent="0.35">
      <c r="T1141" s="50">
        <v>1027</v>
      </c>
      <c r="U1141" s="57" t="s">
        <v>135</v>
      </c>
    </row>
    <row r="1142" spans="20:21" x14ac:dyDescent="0.35">
      <c r="T1142" s="50">
        <v>1028</v>
      </c>
      <c r="U1142" s="57" t="s">
        <v>135</v>
      </c>
    </row>
    <row r="1143" spans="20:21" x14ac:dyDescent="0.35">
      <c r="T1143" s="50">
        <v>1029</v>
      </c>
      <c r="U1143" s="57" t="s">
        <v>135</v>
      </c>
    </row>
    <row r="1144" spans="20:21" x14ac:dyDescent="0.35">
      <c r="T1144" s="50">
        <v>1030</v>
      </c>
      <c r="U1144" s="57" t="s">
        <v>135</v>
      </c>
    </row>
    <row r="1145" spans="20:21" x14ac:dyDescent="0.35">
      <c r="T1145" s="50">
        <v>1031</v>
      </c>
      <c r="U1145" s="57" t="s">
        <v>135</v>
      </c>
    </row>
    <row r="1146" spans="20:21" x14ac:dyDescent="0.35">
      <c r="T1146" s="50">
        <v>1032</v>
      </c>
      <c r="U1146" s="57" t="s">
        <v>135</v>
      </c>
    </row>
    <row r="1147" spans="20:21" x14ac:dyDescent="0.35">
      <c r="T1147" s="50">
        <v>1033</v>
      </c>
      <c r="U1147" s="57" t="s">
        <v>135</v>
      </c>
    </row>
    <row r="1148" spans="20:21" x14ac:dyDescent="0.35">
      <c r="T1148" s="50">
        <v>1034</v>
      </c>
      <c r="U1148" s="57" t="s">
        <v>135</v>
      </c>
    </row>
    <row r="1149" spans="20:21" x14ac:dyDescent="0.35">
      <c r="T1149" s="50">
        <v>1035</v>
      </c>
      <c r="U1149" s="57" t="s">
        <v>135</v>
      </c>
    </row>
    <row r="1150" spans="20:21" x14ac:dyDescent="0.35">
      <c r="T1150" s="50">
        <v>1036</v>
      </c>
      <c r="U1150" s="57" t="s">
        <v>135</v>
      </c>
    </row>
    <row r="1151" spans="20:21" x14ac:dyDescent="0.35">
      <c r="T1151" s="50">
        <v>1037</v>
      </c>
      <c r="U1151" s="57" t="s">
        <v>135</v>
      </c>
    </row>
    <row r="1152" spans="20:21" x14ac:dyDescent="0.35">
      <c r="T1152" s="50">
        <v>1038</v>
      </c>
      <c r="U1152" s="57" t="s">
        <v>135</v>
      </c>
    </row>
    <row r="1153" spans="20:21" x14ac:dyDescent="0.35">
      <c r="T1153" s="50">
        <v>1039</v>
      </c>
      <c r="U1153" s="57" t="s">
        <v>135</v>
      </c>
    </row>
    <row r="1154" spans="20:21" x14ac:dyDescent="0.35">
      <c r="T1154" s="50">
        <v>1040</v>
      </c>
      <c r="U1154" s="57" t="s">
        <v>135</v>
      </c>
    </row>
    <row r="1155" spans="20:21" x14ac:dyDescent="0.35">
      <c r="T1155" s="50">
        <v>1041</v>
      </c>
      <c r="U1155" s="57" t="s">
        <v>135</v>
      </c>
    </row>
    <row r="1156" spans="20:21" x14ac:dyDescent="0.35">
      <c r="T1156" s="50">
        <v>1042</v>
      </c>
      <c r="U1156" s="57" t="s">
        <v>135</v>
      </c>
    </row>
    <row r="1157" spans="20:21" x14ac:dyDescent="0.35">
      <c r="T1157" s="50">
        <v>1043</v>
      </c>
      <c r="U1157" s="57" t="s">
        <v>135</v>
      </c>
    </row>
    <row r="1158" spans="20:21" x14ac:dyDescent="0.35">
      <c r="T1158" s="50">
        <v>1044</v>
      </c>
      <c r="U1158" s="57" t="s">
        <v>135</v>
      </c>
    </row>
    <row r="1159" spans="20:21" x14ac:dyDescent="0.35">
      <c r="T1159" s="50">
        <v>1045</v>
      </c>
      <c r="U1159" s="57" t="s">
        <v>135</v>
      </c>
    </row>
    <row r="1160" spans="20:21" x14ac:dyDescent="0.35">
      <c r="T1160" s="50">
        <v>1046</v>
      </c>
      <c r="U1160" s="57" t="s">
        <v>135</v>
      </c>
    </row>
    <row r="1161" spans="20:21" x14ac:dyDescent="0.35">
      <c r="T1161" s="50">
        <v>1047</v>
      </c>
      <c r="U1161" s="57" t="s">
        <v>135</v>
      </c>
    </row>
    <row r="1162" spans="20:21" x14ac:dyDescent="0.35">
      <c r="T1162" s="50">
        <v>1048</v>
      </c>
      <c r="U1162" s="57" t="s">
        <v>135</v>
      </c>
    </row>
    <row r="1163" spans="20:21" x14ac:dyDescent="0.35">
      <c r="T1163" s="50">
        <v>1049</v>
      </c>
      <c r="U1163" s="57" t="s">
        <v>135</v>
      </c>
    </row>
    <row r="1164" spans="20:21" x14ac:dyDescent="0.35">
      <c r="T1164" s="50">
        <v>1050</v>
      </c>
      <c r="U1164" s="57" t="s">
        <v>135</v>
      </c>
    </row>
    <row r="1165" spans="20:21" x14ac:dyDescent="0.35">
      <c r="T1165" s="50">
        <v>1051</v>
      </c>
      <c r="U1165" s="57" t="s">
        <v>135</v>
      </c>
    </row>
    <row r="1166" spans="20:21" x14ac:dyDescent="0.35">
      <c r="T1166" s="50">
        <v>1052</v>
      </c>
      <c r="U1166" s="57" t="s">
        <v>135</v>
      </c>
    </row>
    <row r="1167" spans="20:21" x14ac:dyDescent="0.35">
      <c r="T1167" s="50">
        <v>1053</v>
      </c>
      <c r="U1167" s="57" t="s">
        <v>135</v>
      </c>
    </row>
    <row r="1168" spans="20:21" x14ac:dyDescent="0.35">
      <c r="T1168" s="50">
        <v>1054</v>
      </c>
      <c r="U1168" s="57" t="s">
        <v>135</v>
      </c>
    </row>
    <row r="1169" spans="20:21" x14ac:dyDescent="0.35">
      <c r="T1169" s="50">
        <v>1055</v>
      </c>
      <c r="U1169" s="57" t="s">
        <v>135</v>
      </c>
    </row>
    <row r="1170" spans="20:21" x14ac:dyDescent="0.35">
      <c r="T1170" s="50">
        <v>1056</v>
      </c>
      <c r="U1170" s="57" t="s">
        <v>135</v>
      </c>
    </row>
    <row r="1171" spans="20:21" x14ac:dyDescent="0.35">
      <c r="T1171" s="50">
        <v>1057</v>
      </c>
      <c r="U1171" s="57" t="s">
        <v>135</v>
      </c>
    </row>
    <row r="1172" spans="20:21" x14ac:dyDescent="0.35">
      <c r="T1172" s="50">
        <v>1058</v>
      </c>
      <c r="U1172" s="57" t="s">
        <v>135</v>
      </c>
    </row>
    <row r="1173" spans="20:21" x14ac:dyDescent="0.35">
      <c r="T1173" s="50">
        <v>1059</v>
      </c>
      <c r="U1173" s="57" t="s">
        <v>135</v>
      </c>
    </row>
    <row r="1174" spans="20:21" x14ac:dyDescent="0.35">
      <c r="T1174" s="50">
        <v>1060</v>
      </c>
      <c r="U1174" s="57" t="s">
        <v>135</v>
      </c>
    </row>
    <row r="1175" spans="20:21" x14ac:dyDescent="0.35">
      <c r="T1175" s="50">
        <v>1061</v>
      </c>
      <c r="U1175" s="57" t="s">
        <v>135</v>
      </c>
    </row>
    <row r="1176" spans="20:21" x14ac:dyDescent="0.35">
      <c r="T1176" s="50">
        <v>1062</v>
      </c>
      <c r="U1176" s="57" t="s">
        <v>135</v>
      </c>
    </row>
    <row r="1177" spans="20:21" x14ac:dyDescent="0.35">
      <c r="T1177" s="50">
        <v>1063</v>
      </c>
      <c r="U1177" s="57" t="s">
        <v>135</v>
      </c>
    </row>
    <row r="1178" spans="20:21" x14ac:dyDescent="0.35">
      <c r="T1178" s="50">
        <v>1064</v>
      </c>
      <c r="U1178" s="57" t="s">
        <v>135</v>
      </c>
    </row>
    <row r="1179" spans="20:21" x14ac:dyDescent="0.35">
      <c r="T1179" s="50">
        <v>1065</v>
      </c>
      <c r="U1179" s="57" t="s">
        <v>135</v>
      </c>
    </row>
    <row r="1180" spans="20:21" x14ac:dyDescent="0.35">
      <c r="T1180" s="50">
        <v>1066</v>
      </c>
      <c r="U1180" s="57" t="s">
        <v>135</v>
      </c>
    </row>
    <row r="1181" spans="20:21" x14ac:dyDescent="0.35">
      <c r="T1181" s="50">
        <v>1067</v>
      </c>
      <c r="U1181" s="57" t="s">
        <v>135</v>
      </c>
    </row>
    <row r="1182" spans="20:21" x14ac:dyDescent="0.35">
      <c r="T1182" s="50">
        <v>1068</v>
      </c>
      <c r="U1182" s="57" t="s">
        <v>135</v>
      </c>
    </row>
    <row r="1183" spans="20:21" x14ac:dyDescent="0.35">
      <c r="T1183" s="50">
        <v>1069</v>
      </c>
      <c r="U1183" s="57" t="s">
        <v>135</v>
      </c>
    </row>
    <row r="1184" spans="20:21" x14ac:dyDescent="0.35">
      <c r="T1184" s="50">
        <v>1070</v>
      </c>
      <c r="U1184" s="57" t="s">
        <v>135</v>
      </c>
    </row>
    <row r="1185" spans="20:21" x14ac:dyDescent="0.35">
      <c r="T1185" s="50">
        <v>1071</v>
      </c>
      <c r="U1185" s="57" t="s">
        <v>135</v>
      </c>
    </row>
    <row r="1186" spans="20:21" x14ac:dyDescent="0.35">
      <c r="T1186" s="50">
        <v>1072</v>
      </c>
      <c r="U1186" s="57" t="s">
        <v>135</v>
      </c>
    </row>
    <row r="1187" spans="20:21" x14ac:dyDescent="0.35">
      <c r="T1187" s="50">
        <v>1073</v>
      </c>
      <c r="U1187" s="57" t="s">
        <v>135</v>
      </c>
    </row>
    <row r="1188" spans="20:21" x14ac:dyDescent="0.35">
      <c r="T1188" s="50">
        <v>1074</v>
      </c>
      <c r="U1188" s="57" t="s">
        <v>135</v>
      </c>
    </row>
    <row r="1189" spans="20:21" x14ac:dyDescent="0.35">
      <c r="T1189" s="50">
        <v>1075</v>
      </c>
      <c r="U1189" s="57" t="s">
        <v>135</v>
      </c>
    </row>
    <row r="1190" spans="20:21" x14ac:dyDescent="0.35">
      <c r="T1190" s="50">
        <v>1076</v>
      </c>
      <c r="U1190" s="57" t="s">
        <v>135</v>
      </c>
    </row>
    <row r="1191" spans="20:21" x14ac:dyDescent="0.35">
      <c r="T1191" s="50">
        <v>1077</v>
      </c>
      <c r="U1191" s="57" t="s">
        <v>135</v>
      </c>
    </row>
    <row r="1192" spans="20:21" x14ac:dyDescent="0.35">
      <c r="T1192" s="50">
        <v>1078</v>
      </c>
      <c r="U1192" s="57" t="s">
        <v>135</v>
      </c>
    </row>
    <row r="1193" spans="20:21" x14ac:dyDescent="0.35">
      <c r="T1193" s="50">
        <v>1079</v>
      </c>
      <c r="U1193" s="57" t="s">
        <v>135</v>
      </c>
    </row>
    <row r="1194" spans="20:21" x14ac:dyDescent="0.35">
      <c r="T1194" s="50">
        <v>1080</v>
      </c>
      <c r="U1194" s="57" t="s">
        <v>135</v>
      </c>
    </row>
    <row r="1195" spans="20:21" x14ac:dyDescent="0.35">
      <c r="T1195" s="50">
        <v>1081</v>
      </c>
      <c r="U1195" s="57" t="s">
        <v>135</v>
      </c>
    </row>
    <row r="1196" spans="20:21" x14ac:dyDescent="0.35">
      <c r="T1196" s="50">
        <v>1082</v>
      </c>
      <c r="U1196" s="57" t="s">
        <v>135</v>
      </c>
    </row>
    <row r="1197" spans="20:21" x14ac:dyDescent="0.35">
      <c r="T1197" s="50">
        <v>1083</v>
      </c>
      <c r="U1197" s="57" t="s">
        <v>135</v>
      </c>
    </row>
    <row r="1198" spans="20:21" x14ac:dyDescent="0.35">
      <c r="T1198" s="50">
        <v>1084</v>
      </c>
      <c r="U1198" s="57" t="s">
        <v>135</v>
      </c>
    </row>
    <row r="1199" spans="20:21" x14ac:dyDescent="0.35">
      <c r="T1199" s="50">
        <v>1085</v>
      </c>
      <c r="U1199" s="57" t="s">
        <v>135</v>
      </c>
    </row>
    <row r="1200" spans="20:21" x14ac:dyDescent="0.35">
      <c r="T1200" s="50">
        <v>1086</v>
      </c>
      <c r="U1200" s="57" t="s">
        <v>135</v>
      </c>
    </row>
    <row r="1201" spans="20:21" x14ac:dyDescent="0.35">
      <c r="T1201" s="50">
        <v>1087</v>
      </c>
      <c r="U1201" s="57" t="s">
        <v>135</v>
      </c>
    </row>
    <row r="1202" spans="20:21" x14ac:dyDescent="0.35">
      <c r="T1202" s="50">
        <v>1088</v>
      </c>
      <c r="U1202" s="57" t="s">
        <v>135</v>
      </c>
    </row>
    <row r="1203" spans="20:21" x14ac:dyDescent="0.35">
      <c r="T1203" s="50">
        <v>1089</v>
      </c>
      <c r="U1203" s="57" t="s">
        <v>135</v>
      </c>
    </row>
    <row r="1204" spans="20:21" x14ac:dyDescent="0.35">
      <c r="T1204" s="50">
        <v>1090</v>
      </c>
      <c r="U1204" s="57" t="s">
        <v>135</v>
      </c>
    </row>
    <row r="1205" spans="20:21" x14ac:dyDescent="0.35">
      <c r="T1205" s="50">
        <v>1091</v>
      </c>
      <c r="U1205" s="57" t="s">
        <v>135</v>
      </c>
    </row>
    <row r="1206" spans="20:21" x14ac:dyDescent="0.35">
      <c r="T1206" s="50">
        <v>1092</v>
      </c>
      <c r="U1206" s="57" t="s">
        <v>135</v>
      </c>
    </row>
    <row r="1207" spans="20:21" x14ac:dyDescent="0.35">
      <c r="T1207" s="50">
        <v>1093</v>
      </c>
      <c r="U1207" s="57" t="s">
        <v>135</v>
      </c>
    </row>
    <row r="1208" spans="20:21" x14ac:dyDescent="0.35">
      <c r="T1208" s="50">
        <v>1094</v>
      </c>
      <c r="U1208" s="57" t="s">
        <v>135</v>
      </c>
    </row>
    <row r="1209" spans="20:21" x14ac:dyDescent="0.35">
      <c r="T1209" s="50">
        <v>1095</v>
      </c>
      <c r="U1209" s="57" t="s">
        <v>135</v>
      </c>
    </row>
    <row r="1210" spans="20:21" x14ac:dyDescent="0.35">
      <c r="T1210" s="50">
        <v>1096</v>
      </c>
      <c r="U1210" s="57" t="s">
        <v>135</v>
      </c>
    </row>
    <row r="1211" spans="20:21" x14ac:dyDescent="0.35">
      <c r="T1211" s="50">
        <v>1097</v>
      </c>
      <c r="U1211" s="57" t="s">
        <v>135</v>
      </c>
    </row>
    <row r="1212" spans="20:21" x14ac:dyDescent="0.35">
      <c r="T1212" s="50">
        <v>1098</v>
      </c>
      <c r="U1212" s="57" t="s">
        <v>135</v>
      </c>
    </row>
    <row r="1213" spans="20:21" x14ac:dyDescent="0.35">
      <c r="T1213" s="50">
        <v>1099</v>
      </c>
      <c r="U1213" s="57" t="s">
        <v>135</v>
      </c>
    </row>
    <row r="1214" spans="20:21" x14ac:dyDescent="0.35">
      <c r="T1214" s="50">
        <v>1100</v>
      </c>
      <c r="U1214" s="57" t="s">
        <v>135</v>
      </c>
    </row>
    <row r="1215" spans="20:21" x14ac:dyDescent="0.35">
      <c r="T1215" s="50">
        <v>1101</v>
      </c>
      <c r="U1215" s="57" t="s">
        <v>136</v>
      </c>
    </row>
    <row r="1216" spans="20:21" x14ac:dyDescent="0.35">
      <c r="T1216" s="50">
        <v>1102</v>
      </c>
      <c r="U1216" s="57" t="s">
        <v>136</v>
      </c>
    </row>
    <row r="1217" spans="20:21" x14ac:dyDescent="0.35">
      <c r="T1217" s="50">
        <v>1103</v>
      </c>
      <c r="U1217" s="57" t="s">
        <v>136</v>
      </c>
    </row>
    <row r="1218" spans="20:21" x14ac:dyDescent="0.35">
      <c r="T1218" s="50">
        <v>1104</v>
      </c>
      <c r="U1218" s="57" t="s">
        <v>136</v>
      </c>
    </row>
    <row r="1219" spans="20:21" x14ac:dyDescent="0.35">
      <c r="T1219" s="50">
        <v>1105</v>
      </c>
      <c r="U1219" s="57" t="s">
        <v>136</v>
      </c>
    </row>
    <row r="1220" spans="20:21" x14ac:dyDescent="0.35">
      <c r="T1220" s="50">
        <v>1106</v>
      </c>
      <c r="U1220" s="57" t="s">
        <v>136</v>
      </c>
    </row>
    <row r="1221" spans="20:21" x14ac:dyDescent="0.35">
      <c r="T1221" s="50">
        <v>1107</v>
      </c>
      <c r="U1221" s="57" t="s">
        <v>136</v>
      </c>
    </row>
    <row r="1222" spans="20:21" x14ac:dyDescent="0.35">
      <c r="T1222" s="50">
        <v>1108</v>
      </c>
      <c r="U1222" s="57" t="s">
        <v>136</v>
      </c>
    </row>
    <row r="1223" spans="20:21" x14ac:dyDescent="0.35">
      <c r="T1223" s="50">
        <v>1109</v>
      </c>
      <c r="U1223" s="57" t="s">
        <v>136</v>
      </c>
    </row>
    <row r="1224" spans="20:21" x14ac:dyDescent="0.35">
      <c r="T1224" s="50">
        <v>1110</v>
      </c>
      <c r="U1224" s="57" t="s">
        <v>136</v>
      </c>
    </row>
    <row r="1225" spans="20:21" x14ac:dyDescent="0.35">
      <c r="T1225" s="50">
        <v>1111</v>
      </c>
      <c r="U1225" s="57" t="s">
        <v>136</v>
      </c>
    </row>
    <row r="1226" spans="20:21" x14ac:dyDescent="0.35">
      <c r="T1226" s="50">
        <v>1112</v>
      </c>
      <c r="U1226" s="57" t="s">
        <v>136</v>
      </c>
    </row>
    <row r="1227" spans="20:21" x14ac:dyDescent="0.35">
      <c r="T1227" s="50">
        <v>1113</v>
      </c>
      <c r="U1227" s="57" t="s">
        <v>136</v>
      </c>
    </row>
    <row r="1228" spans="20:21" x14ac:dyDescent="0.35">
      <c r="T1228" s="50">
        <v>1114</v>
      </c>
      <c r="U1228" s="57" t="s">
        <v>136</v>
      </c>
    </row>
    <row r="1229" spans="20:21" x14ac:dyDescent="0.35">
      <c r="T1229" s="50">
        <v>1115</v>
      </c>
      <c r="U1229" s="57" t="s">
        <v>136</v>
      </c>
    </row>
    <row r="1230" spans="20:21" x14ac:dyDescent="0.35">
      <c r="T1230" s="50">
        <v>1116</v>
      </c>
      <c r="U1230" s="57" t="s">
        <v>136</v>
      </c>
    </row>
    <row r="1231" spans="20:21" x14ac:dyDescent="0.35">
      <c r="T1231" s="50">
        <v>1117</v>
      </c>
      <c r="U1231" s="57" t="s">
        <v>136</v>
      </c>
    </row>
    <row r="1232" spans="20:21" x14ac:dyDescent="0.35">
      <c r="T1232" s="50">
        <v>1118</v>
      </c>
      <c r="U1232" s="57" t="s">
        <v>136</v>
      </c>
    </row>
    <row r="1233" spans="20:21" x14ac:dyDescent="0.35">
      <c r="T1233" s="50">
        <v>1119</v>
      </c>
      <c r="U1233" s="57" t="s">
        <v>136</v>
      </c>
    </row>
    <row r="1234" spans="20:21" x14ac:dyDescent="0.35">
      <c r="T1234" s="50">
        <v>1120</v>
      </c>
      <c r="U1234" s="57" t="s">
        <v>136</v>
      </c>
    </row>
    <row r="1235" spans="20:21" x14ac:dyDescent="0.35">
      <c r="T1235" s="50">
        <v>1121</v>
      </c>
      <c r="U1235" s="57" t="s">
        <v>136</v>
      </c>
    </row>
    <row r="1236" spans="20:21" x14ac:dyDescent="0.35">
      <c r="T1236" s="50">
        <v>1122</v>
      </c>
      <c r="U1236" s="57" t="s">
        <v>136</v>
      </c>
    </row>
    <row r="1237" spans="20:21" x14ac:dyDescent="0.35">
      <c r="T1237" s="50">
        <v>1123</v>
      </c>
      <c r="U1237" s="57" t="s">
        <v>136</v>
      </c>
    </row>
    <row r="1238" spans="20:21" x14ac:dyDescent="0.35">
      <c r="T1238" s="50">
        <v>1124</v>
      </c>
      <c r="U1238" s="57" t="s">
        <v>136</v>
      </c>
    </row>
    <row r="1239" spans="20:21" x14ac:dyDescent="0.35">
      <c r="T1239" s="50">
        <v>1125</v>
      </c>
      <c r="U1239" s="57" t="s">
        <v>136</v>
      </c>
    </row>
    <row r="1240" spans="20:21" x14ac:dyDescent="0.35">
      <c r="T1240" s="50">
        <v>1126</v>
      </c>
      <c r="U1240" s="57" t="s">
        <v>136</v>
      </c>
    </row>
    <row r="1241" spans="20:21" x14ac:dyDescent="0.35">
      <c r="T1241" s="50">
        <v>1127</v>
      </c>
      <c r="U1241" s="57" t="s">
        <v>136</v>
      </c>
    </row>
    <row r="1242" spans="20:21" x14ac:dyDescent="0.35">
      <c r="T1242" s="50">
        <v>1128</v>
      </c>
      <c r="U1242" s="57" t="s">
        <v>136</v>
      </c>
    </row>
    <row r="1243" spans="20:21" x14ac:dyDescent="0.35">
      <c r="T1243" s="50">
        <v>1129</v>
      </c>
      <c r="U1243" s="57" t="s">
        <v>136</v>
      </c>
    </row>
    <row r="1244" spans="20:21" x14ac:dyDescent="0.35">
      <c r="T1244" s="50">
        <v>1130</v>
      </c>
      <c r="U1244" s="57" t="s">
        <v>136</v>
      </c>
    </row>
    <row r="1245" spans="20:21" x14ac:dyDescent="0.35">
      <c r="T1245" s="50">
        <v>1131</v>
      </c>
      <c r="U1245" s="57" t="s">
        <v>136</v>
      </c>
    </row>
    <row r="1246" spans="20:21" x14ac:dyDescent="0.35">
      <c r="T1246" s="50">
        <v>1132</v>
      </c>
      <c r="U1246" s="57" t="s">
        <v>136</v>
      </c>
    </row>
    <row r="1247" spans="20:21" x14ac:dyDescent="0.35">
      <c r="T1247" s="50">
        <v>1133</v>
      </c>
      <c r="U1247" s="57" t="s">
        <v>136</v>
      </c>
    </row>
    <row r="1248" spans="20:21" x14ac:dyDescent="0.35">
      <c r="T1248" s="50">
        <v>1134</v>
      </c>
      <c r="U1248" s="57" t="s">
        <v>136</v>
      </c>
    </row>
    <row r="1249" spans="20:21" x14ac:dyDescent="0.35">
      <c r="T1249" s="50">
        <v>1135</v>
      </c>
      <c r="U1249" s="57" t="s">
        <v>136</v>
      </c>
    </row>
    <row r="1250" spans="20:21" x14ac:dyDescent="0.35">
      <c r="T1250" s="50">
        <v>1136</v>
      </c>
      <c r="U1250" s="57" t="s">
        <v>136</v>
      </c>
    </row>
    <row r="1251" spans="20:21" x14ac:dyDescent="0.35">
      <c r="T1251" s="50">
        <v>1137</v>
      </c>
      <c r="U1251" s="57" t="s">
        <v>136</v>
      </c>
    </row>
    <row r="1252" spans="20:21" x14ac:dyDescent="0.35">
      <c r="T1252" s="50">
        <v>1138</v>
      </c>
      <c r="U1252" s="57" t="s">
        <v>136</v>
      </c>
    </row>
    <row r="1253" spans="20:21" x14ac:dyDescent="0.35">
      <c r="T1253" s="50">
        <v>1139</v>
      </c>
      <c r="U1253" s="57" t="s">
        <v>136</v>
      </c>
    </row>
    <row r="1254" spans="20:21" x14ac:dyDescent="0.35">
      <c r="T1254" s="50">
        <v>1140</v>
      </c>
      <c r="U1254" s="57" t="s">
        <v>136</v>
      </c>
    </row>
    <row r="1255" spans="20:21" x14ac:dyDescent="0.35">
      <c r="T1255" s="50">
        <v>1141</v>
      </c>
      <c r="U1255" s="57" t="s">
        <v>136</v>
      </c>
    </row>
    <row r="1256" spans="20:21" x14ac:dyDescent="0.35">
      <c r="T1256" s="50">
        <v>1142</v>
      </c>
      <c r="U1256" s="57" t="s">
        <v>136</v>
      </c>
    </row>
    <row r="1257" spans="20:21" x14ac:dyDescent="0.35">
      <c r="T1257" s="50">
        <v>1143</v>
      </c>
      <c r="U1257" s="57" t="s">
        <v>136</v>
      </c>
    </row>
    <row r="1258" spans="20:21" x14ac:dyDescent="0.35">
      <c r="T1258" s="50">
        <v>1144</v>
      </c>
      <c r="U1258" s="57" t="s">
        <v>136</v>
      </c>
    </row>
    <row r="1259" spans="20:21" x14ac:dyDescent="0.35">
      <c r="T1259" s="50">
        <v>1145</v>
      </c>
      <c r="U1259" s="57" t="s">
        <v>136</v>
      </c>
    </row>
    <row r="1260" spans="20:21" x14ac:dyDescent="0.35">
      <c r="T1260" s="50">
        <v>1146</v>
      </c>
      <c r="U1260" s="57" t="s">
        <v>136</v>
      </c>
    </row>
    <row r="1261" spans="20:21" x14ac:dyDescent="0.35">
      <c r="T1261" s="50">
        <v>1147</v>
      </c>
      <c r="U1261" s="57" t="s">
        <v>136</v>
      </c>
    </row>
    <row r="1262" spans="20:21" x14ac:dyDescent="0.35">
      <c r="T1262" s="50">
        <v>1148</v>
      </c>
      <c r="U1262" s="57" t="s">
        <v>136</v>
      </c>
    </row>
    <row r="1263" spans="20:21" x14ac:dyDescent="0.35">
      <c r="T1263" s="50">
        <v>1149</v>
      </c>
      <c r="U1263" s="57" t="s">
        <v>136</v>
      </c>
    </row>
    <row r="1264" spans="20:21" x14ac:dyDescent="0.35">
      <c r="T1264" s="50">
        <v>1150</v>
      </c>
      <c r="U1264" s="57" t="s">
        <v>136</v>
      </c>
    </row>
    <row r="1265" spans="20:21" x14ac:dyDescent="0.35">
      <c r="T1265" s="50">
        <v>1151</v>
      </c>
      <c r="U1265" s="57" t="s">
        <v>136</v>
      </c>
    </row>
    <row r="1266" spans="20:21" x14ac:dyDescent="0.35">
      <c r="T1266" s="50">
        <v>1152</v>
      </c>
      <c r="U1266" s="57" t="s">
        <v>136</v>
      </c>
    </row>
    <row r="1267" spans="20:21" x14ac:dyDescent="0.35">
      <c r="T1267" s="50">
        <v>1153</v>
      </c>
      <c r="U1267" s="57" t="s">
        <v>136</v>
      </c>
    </row>
    <row r="1268" spans="20:21" x14ac:dyDescent="0.35">
      <c r="T1268" s="50">
        <v>1154</v>
      </c>
      <c r="U1268" s="57" t="s">
        <v>136</v>
      </c>
    </row>
    <row r="1269" spans="20:21" x14ac:dyDescent="0.35">
      <c r="T1269" s="50">
        <v>1155</v>
      </c>
      <c r="U1269" s="57" t="s">
        <v>136</v>
      </c>
    </row>
    <row r="1270" spans="20:21" x14ac:dyDescent="0.35">
      <c r="T1270" s="50">
        <v>1156</v>
      </c>
      <c r="U1270" s="57" t="s">
        <v>136</v>
      </c>
    </row>
    <row r="1271" spans="20:21" x14ac:dyDescent="0.35">
      <c r="T1271" s="50">
        <v>1157</v>
      </c>
      <c r="U1271" s="57" t="s">
        <v>136</v>
      </c>
    </row>
    <row r="1272" spans="20:21" x14ac:dyDescent="0.35">
      <c r="T1272" s="50">
        <v>1158</v>
      </c>
      <c r="U1272" s="57" t="s">
        <v>136</v>
      </c>
    </row>
    <row r="1273" spans="20:21" x14ac:dyDescent="0.35">
      <c r="T1273" s="50">
        <v>1159</v>
      </c>
      <c r="U1273" s="57" t="s">
        <v>136</v>
      </c>
    </row>
    <row r="1274" spans="20:21" x14ac:dyDescent="0.35">
      <c r="T1274" s="50">
        <v>1160</v>
      </c>
      <c r="U1274" s="57" t="s">
        <v>136</v>
      </c>
    </row>
    <row r="1275" spans="20:21" x14ac:dyDescent="0.35">
      <c r="T1275" s="50">
        <v>1161</v>
      </c>
      <c r="U1275" s="57" t="s">
        <v>136</v>
      </c>
    </row>
    <row r="1276" spans="20:21" x14ac:dyDescent="0.35">
      <c r="T1276" s="50">
        <v>1162</v>
      </c>
      <c r="U1276" s="57" t="s">
        <v>136</v>
      </c>
    </row>
    <row r="1277" spans="20:21" x14ac:dyDescent="0.35">
      <c r="T1277" s="50">
        <v>1163</v>
      </c>
      <c r="U1277" s="57" t="s">
        <v>136</v>
      </c>
    </row>
    <row r="1278" spans="20:21" x14ac:dyDescent="0.35">
      <c r="T1278" s="50">
        <v>1164</v>
      </c>
      <c r="U1278" s="57" t="s">
        <v>136</v>
      </c>
    </row>
    <row r="1279" spans="20:21" x14ac:dyDescent="0.35">
      <c r="T1279" s="50">
        <v>1165</v>
      </c>
      <c r="U1279" s="57" t="s">
        <v>136</v>
      </c>
    </row>
    <row r="1280" spans="20:21" x14ac:dyDescent="0.35">
      <c r="T1280" s="50">
        <v>1166</v>
      </c>
      <c r="U1280" s="57" t="s">
        <v>136</v>
      </c>
    </row>
    <row r="1281" spans="20:21" x14ac:dyDescent="0.35">
      <c r="T1281" s="50">
        <v>1167</v>
      </c>
      <c r="U1281" s="57" t="s">
        <v>136</v>
      </c>
    </row>
    <row r="1282" spans="20:21" x14ac:dyDescent="0.35">
      <c r="T1282" s="50">
        <v>1168</v>
      </c>
      <c r="U1282" s="57" t="s">
        <v>136</v>
      </c>
    </row>
    <row r="1283" spans="20:21" x14ac:dyDescent="0.35">
      <c r="T1283" s="50">
        <v>1169</v>
      </c>
      <c r="U1283" s="57" t="s">
        <v>136</v>
      </c>
    </row>
    <row r="1284" spans="20:21" x14ac:dyDescent="0.35">
      <c r="T1284" s="50">
        <v>1170</v>
      </c>
      <c r="U1284" s="57" t="s">
        <v>136</v>
      </c>
    </row>
    <row r="1285" spans="20:21" x14ac:dyDescent="0.35">
      <c r="T1285" s="50">
        <v>1171</v>
      </c>
      <c r="U1285" s="57" t="s">
        <v>136</v>
      </c>
    </row>
    <row r="1286" spans="20:21" x14ac:dyDescent="0.35">
      <c r="T1286" s="50">
        <v>1172</v>
      </c>
      <c r="U1286" s="57" t="s">
        <v>136</v>
      </c>
    </row>
    <row r="1287" spans="20:21" x14ac:dyDescent="0.35">
      <c r="T1287" s="50">
        <v>1173</v>
      </c>
      <c r="U1287" s="57" t="s">
        <v>136</v>
      </c>
    </row>
    <row r="1288" spans="20:21" x14ac:dyDescent="0.35">
      <c r="T1288" s="50">
        <v>1174</v>
      </c>
      <c r="U1288" s="57" t="s">
        <v>136</v>
      </c>
    </row>
    <row r="1289" spans="20:21" x14ac:dyDescent="0.35">
      <c r="T1289" s="50">
        <v>1175</v>
      </c>
      <c r="U1289" s="57" t="s">
        <v>136</v>
      </c>
    </row>
    <row r="1290" spans="20:21" x14ac:dyDescent="0.35">
      <c r="T1290" s="50">
        <v>1176</v>
      </c>
      <c r="U1290" s="57" t="s">
        <v>136</v>
      </c>
    </row>
    <row r="1291" spans="20:21" x14ac:dyDescent="0.35">
      <c r="T1291" s="50">
        <v>1177</v>
      </c>
      <c r="U1291" s="57" t="s">
        <v>136</v>
      </c>
    </row>
    <row r="1292" spans="20:21" x14ac:dyDescent="0.35">
      <c r="T1292" s="50">
        <v>1178</v>
      </c>
      <c r="U1292" s="57" t="s">
        <v>136</v>
      </c>
    </row>
    <row r="1293" spans="20:21" x14ac:dyDescent="0.35">
      <c r="T1293" s="50">
        <v>1179</v>
      </c>
      <c r="U1293" s="57" t="s">
        <v>136</v>
      </c>
    </row>
    <row r="1294" spans="20:21" x14ac:dyDescent="0.35">
      <c r="T1294" s="50">
        <v>1180</v>
      </c>
      <c r="U1294" s="57" t="s">
        <v>136</v>
      </c>
    </row>
    <row r="1295" spans="20:21" x14ac:dyDescent="0.35">
      <c r="T1295" s="50">
        <v>1181</v>
      </c>
      <c r="U1295" s="57" t="s">
        <v>136</v>
      </c>
    </row>
    <row r="1296" spans="20:21" x14ac:dyDescent="0.35">
      <c r="T1296" s="50">
        <v>1182</v>
      </c>
      <c r="U1296" s="57" t="s">
        <v>136</v>
      </c>
    </row>
    <row r="1297" spans="20:21" x14ac:dyDescent="0.35">
      <c r="T1297" s="50">
        <v>1183</v>
      </c>
      <c r="U1297" s="57" t="s">
        <v>136</v>
      </c>
    </row>
    <row r="1298" spans="20:21" x14ac:dyDescent="0.35">
      <c r="T1298" s="50">
        <v>1184</v>
      </c>
      <c r="U1298" s="57" t="s">
        <v>136</v>
      </c>
    </row>
    <row r="1299" spans="20:21" x14ac:dyDescent="0.35">
      <c r="T1299" s="50">
        <v>1185</v>
      </c>
      <c r="U1299" s="57" t="s">
        <v>136</v>
      </c>
    </row>
    <row r="1300" spans="20:21" x14ac:dyDescent="0.35">
      <c r="T1300" s="50">
        <v>1186</v>
      </c>
      <c r="U1300" s="57" t="s">
        <v>136</v>
      </c>
    </row>
    <row r="1301" spans="20:21" x14ac:dyDescent="0.35">
      <c r="T1301" s="50">
        <v>1187</v>
      </c>
      <c r="U1301" s="57" t="s">
        <v>136</v>
      </c>
    </row>
    <row r="1302" spans="20:21" x14ac:dyDescent="0.35">
      <c r="T1302" s="50">
        <v>1188</v>
      </c>
      <c r="U1302" s="57" t="s">
        <v>136</v>
      </c>
    </row>
    <row r="1303" spans="20:21" x14ac:dyDescent="0.35">
      <c r="T1303" s="50">
        <v>1189</v>
      </c>
      <c r="U1303" s="57" t="s">
        <v>136</v>
      </c>
    </row>
    <row r="1304" spans="20:21" x14ac:dyDescent="0.35">
      <c r="T1304" s="50">
        <v>1190</v>
      </c>
      <c r="U1304" s="57" t="s">
        <v>136</v>
      </c>
    </row>
    <row r="1305" spans="20:21" x14ac:dyDescent="0.35">
      <c r="T1305" s="50">
        <v>1191</v>
      </c>
      <c r="U1305" s="57" t="s">
        <v>136</v>
      </c>
    </row>
    <row r="1306" spans="20:21" x14ac:dyDescent="0.35">
      <c r="T1306" s="50">
        <v>1192</v>
      </c>
      <c r="U1306" s="57" t="s">
        <v>136</v>
      </c>
    </row>
    <row r="1307" spans="20:21" x14ac:dyDescent="0.35">
      <c r="T1307" s="50">
        <v>1193</v>
      </c>
      <c r="U1307" s="57" t="s">
        <v>136</v>
      </c>
    </row>
    <row r="1308" spans="20:21" x14ac:dyDescent="0.35">
      <c r="T1308" s="50">
        <v>1194</v>
      </c>
      <c r="U1308" s="57" t="s">
        <v>136</v>
      </c>
    </row>
    <row r="1309" spans="20:21" x14ac:dyDescent="0.35">
      <c r="T1309" s="50">
        <v>1195</v>
      </c>
      <c r="U1309" s="57" t="s">
        <v>136</v>
      </c>
    </row>
    <row r="1310" spans="20:21" x14ac:dyDescent="0.35">
      <c r="T1310" s="50">
        <v>1196</v>
      </c>
      <c r="U1310" s="57" t="s">
        <v>136</v>
      </c>
    </row>
    <row r="1311" spans="20:21" x14ac:dyDescent="0.35">
      <c r="T1311" s="50">
        <v>1197</v>
      </c>
      <c r="U1311" s="57" t="s">
        <v>136</v>
      </c>
    </row>
    <row r="1312" spans="20:21" x14ac:dyDescent="0.35">
      <c r="T1312" s="50">
        <v>1198</v>
      </c>
      <c r="U1312" s="57" t="s">
        <v>136</v>
      </c>
    </row>
    <row r="1313" spans="20:21" x14ac:dyDescent="0.35">
      <c r="T1313" s="50">
        <v>1199</v>
      </c>
      <c r="U1313" s="57" t="s">
        <v>136</v>
      </c>
    </row>
    <row r="1314" spans="20:21" x14ac:dyDescent="0.35">
      <c r="T1314" s="50">
        <v>1200</v>
      </c>
      <c r="U1314" s="57" t="s">
        <v>136</v>
      </c>
    </row>
    <row r="1315" spans="20:21" x14ac:dyDescent="0.35">
      <c r="T1315" s="50">
        <v>1201</v>
      </c>
      <c r="U1315" s="57" t="s">
        <v>136</v>
      </c>
    </row>
    <row r="1316" spans="20:21" x14ac:dyDescent="0.35">
      <c r="T1316" s="50">
        <v>1202</v>
      </c>
      <c r="U1316" s="57" t="s">
        <v>136</v>
      </c>
    </row>
    <row r="1317" spans="20:21" x14ac:dyDescent="0.35">
      <c r="T1317" s="50">
        <v>1203</v>
      </c>
      <c r="U1317" s="57" t="s">
        <v>136</v>
      </c>
    </row>
    <row r="1318" spans="20:21" x14ac:dyDescent="0.35">
      <c r="T1318" s="50">
        <v>1204</v>
      </c>
      <c r="U1318" s="57" t="s">
        <v>136</v>
      </c>
    </row>
    <row r="1319" spans="20:21" x14ac:dyDescent="0.35">
      <c r="T1319" s="50">
        <v>1205</v>
      </c>
      <c r="U1319" s="57" t="s">
        <v>136</v>
      </c>
    </row>
    <row r="1320" spans="20:21" x14ac:dyDescent="0.35">
      <c r="T1320" s="50">
        <v>1206</v>
      </c>
      <c r="U1320" s="57" t="s">
        <v>136</v>
      </c>
    </row>
    <row r="1321" spans="20:21" x14ac:dyDescent="0.35">
      <c r="T1321" s="50">
        <v>1207</v>
      </c>
      <c r="U1321" s="57" t="s">
        <v>136</v>
      </c>
    </row>
    <row r="1322" spans="20:21" x14ac:dyDescent="0.35">
      <c r="T1322" s="50">
        <v>1208</v>
      </c>
      <c r="U1322" s="57" t="s">
        <v>136</v>
      </c>
    </row>
    <row r="1323" spans="20:21" x14ac:dyDescent="0.35">
      <c r="T1323" s="50">
        <v>1209</v>
      </c>
      <c r="U1323" s="57" t="s">
        <v>136</v>
      </c>
    </row>
    <row r="1324" spans="20:21" x14ac:dyDescent="0.35">
      <c r="T1324" s="50">
        <v>1210</v>
      </c>
      <c r="U1324" s="57" t="s">
        <v>136</v>
      </c>
    </row>
    <row r="1325" spans="20:21" x14ac:dyDescent="0.35">
      <c r="T1325" s="50">
        <v>1211</v>
      </c>
      <c r="U1325" s="57" t="s">
        <v>136</v>
      </c>
    </row>
    <row r="1326" spans="20:21" x14ac:dyDescent="0.35">
      <c r="T1326" s="50">
        <v>1212</v>
      </c>
      <c r="U1326" s="57" t="s">
        <v>136</v>
      </c>
    </row>
    <row r="1327" spans="20:21" x14ac:dyDescent="0.35">
      <c r="T1327" s="50">
        <v>1213</v>
      </c>
      <c r="U1327" s="57" t="s">
        <v>136</v>
      </c>
    </row>
    <row r="1328" spans="20:21" x14ac:dyDescent="0.35">
      <c r="T1328" s="50">
        <v>1214</v>
      </c>
      <c r="U1328" s="57" t="s">
        <v>136</v>
      </c>
    </row>
    <row r="1329" spans="20:21" x14ac:dyDescent="0.35">
      <c r="T1329" s="50">
        <v>1215</v>
      </c>
      <c r="U1329" s="57" t="s">
        <v>136</v>
      </c>
    </row>
    <row r="1330" spans="20:21" x14ac:dyDescent="0.35">
      <c r="T1330" s="50">
        <v>1216</v>
      </c>
      <c r="U1330" s="57" t="s">
        <v>136</v>
      </c>
    </row>
    <row r="1331" spans="20:21" x14ac:dyDescent="0.35">
      <c r="T1331" s="50">
        <v>1217</v>
      </c>
      <c r="U1331" s="57" t="s">
        <v>136</v>
      </c>
    </row>
    <row r="1332" spans="20:21" x14ac:dyDescent="0.35">
      <c r="T1332" s="50">
        <v>1218</v>
      </c>
      <c r="U1332" s="57" t="s">
        <v>136</v>
      </c>
    </row>
    <row r="1333" spans="20:21" x14ac:dyDescent="0.35">
      <c r="T1333" s="50">
        <v>1219</v>
      </c>
      <c r="U1333" s="57" t="s">
        <v>136</v>
      </c>
    </row>
    <row r="1334" spans="20:21" x14ac:dyDescent="0.35">
      <c r="T1334" s="50">
        <v>1220</v>
      </c>
      <c r="U1334" s="57" t="s">
        <v>136</v>
      </c>
    </row>
    <row r="1335" spans="20:21" x14ac:dyDescent="0.35">
      <c r="T1335" s="50">
        <v>1221</v>
      </c>
      <c r="U1335" s="57" t="s">
        <v>136</v>
      </c>
    </row>
    <row r="1336" spans="20:21" x14ac:dyDescent="0.35">
      <c r="T1336" s="50">
        <v>1222</v>
      </c>
      <c r="U1336" s="57" t="s">
        <v>136</v>
      </c>
    </row>
    <row r="1337" spans="20:21" x14ac:dyDescent="0.35">
      <c r="T1337" s="50">
        <v>1223</v>
      </c>
      <c r="U1337" s="57" t="s">
        <v>136</v>
      </c>
    </row>
    <row r="1338" spans="20:21" x14ac:dyDescent="0.35">
      <c r="T1338" s="50">
        <v>1224</v>
      </c>
      <c r="U1338" s="57" t="s">
        <v>136</v>
      </c>
    </row>
    <row r="1339" spans="20:21" x14ac:dyDescent="0.35">
      <c r="T1339" s="50">
        <v>1225</v>
      </c>
      <c r="U1339" s="57" t="s">
        <v>136</v>
      </c>
    </row>
    <row r="1340" spans="20:21" x14ac:dyDescent="0.35">
      <c r="T1340" s="50">
        <v>1226</v>
      </c>
      <c r="U1340" s="57" t="s">
        <v>136</v>
      </c>
    </row>
    <row r="1341" spans="20:21" x14ac:dyDescent="0.35">
      <c r="T1341" s="50">
        <v>1227</v>
      </c>
      <c r="U1341" s="57" t="s">
        <v>136</v>
      </c>
    </row>
    <row r="1342" spans="20:21" x14ac:dyDescent="0.35">
      <c r="T1342" s="50">
        <v>1228</v>
      </c>
      <c r="U1342" s="57" t="s">
        <v>136</v>
      </c>
    </row>
    <row r="1343" spans="20:21" x14ac:dyDescent="0.35">
      <c r="T1343" s="50">
        <v>1229</v>
      </c>
      <c r="U1343" s="57" t="s">
        <v>136</v>
      </c>
    </row>
    <row r="1344" spans="20:21" x14ac:dyDescent="0.35">
      <c r="T1344" s="50">
        <v>1230</v>
      </c>
      <c r="U1344" s="57" t="s">
        <v>136</v>
      </c>
    </row>
    <row r="1345" spans="20:21" x14ac:dyDescent="0.35">
      <c r="T1345" s="50">
        <v>1231</v>
      </c>
      <c r="U1345" s="57" t="s">
        <v>136</v>
      </c>
    </row>
    <row r="1346" spans="20:21" x14ac:dyDescent="0.35">
      <c r="T1346" s="50">
        <v>1232</v>
      </c>
      <c r="U1346" s="57" t="s">
        <v>136</v>
      </c>
    </row>
    <row r="1347" spans="20:21" x14ac:dyDescent="0.35">
      <c r="T1347" s="50">
        <v>1233</v>
      </c>
      <c r="U1347" s="57" t="s">
        <v>136</v>
      </c>
    </row>
    <row r="1348" spans="20:21" x14ac:dyDescent="0.35">
      <c r="T1348" s="50">
        <v>1234</v>
      </c>
      <c r="U1348" s="57" t="s">
        <v>136</v>
      </c>
    </row>
    <row r="1349" spans="20:21" x14ac:dyDescent="0.35">
      <c r="T1349" s="50">
        <v>1235</v>
      </c>
      <c r="U1349" s="57" t="s">
        <v>136</v>
      </c>
    </row>
    <row r="1350" spans="20:21" x14ac:dyDescent="0.35">
      <c r="T1350" s="50">
        <v>1236</v>
      </c>
      <c r="U1350" s="57" t="s">
        <v>136</v>
      </c>
    </row>
    <row r="1351" spans="20:21" x14ac:dyDescent="0.35">
      <c r="T1351" s="50">
        <v>1237</v>
      </c>
      <c r="U1351" s="57" t="s">
        <v>136</v>
      </c>
    </row>
    <row r="1352" spans="20:21" x14ac:dyDescent="0.35">
      <c r="T1352" s="50">
        <v>1238</v>
      </c>
      <c r="U1352" s="57" t="s">
        <v>136</v>
      </c>
    </row>
    <row r="1353" spans="20:21" x14ac:dyDescent="0.35">
      <c r="T1353" s="50">
        <v>1239</v>
      </c>
      <c r="U1353" s="57" t="s">
        <v>136</v>
      </c>
    </row>
    <row r="1354" spans="20:21" x14ac:dyDescent="0.35">
      <c r="T1354" s="50">
        <v>1240</v>
      </c>
      <c r="U1354" s="57" t="s">
        <v>136</v>
      </c>
    </row>
    <row r="1355" spans="20:21" x14ac:dyDescent="0.35">
      <c r="T1355" s="50">
        <v>1241</v>
      </c>
      <c r="U1355" s="57" t="s">
        <v>136</v>
      </c>
    </row>
    <row r="1356" spans="20:21" x14ac:dyDescent="0.35">
      <c r="T1356" s="50">
        <v>1242</v>
      </c>
      <c r="U1356" s="57" t="s">
        <v>136</v>
      </c>
    </row>
    <row r="1357" spans="20:21" x14ac:dyDescent="0.35">
      <c r="T1357" s="50">
        <v>1243</v>
      </c>
      <c r="U1357" s="57" t="s">
        <v>136</v>
      </c>
    </row>
    <row r="1358" spans="20:21" x14ac:dyDescent="0.35">
      <c r="T1358" s="50">
        <v>1244</v>
      </c>
      <c r="U1358" s="57" t="s">
        <v>136</v>
      </c>
    </row>
    <row r="1359" spans="20:21" x14ac:dyDescent="0.35">
      <c r="T1359" s="50">
        <v>1245</v>
      </c>
      <c r="U1359" s="57" t="s">
        <v>136</v>
      </c>
    </row>
    <row r="1360" spans="20:21" x14ac:dyDescent="0.35">
      <c r="T1360" s="50">
        <v>1246</v>
      </c>
      <c r="U1360" s="57" t="s">
        <v>136</v>
      </c>
    </row>
    <row r="1361" spans="20:21" x14ac:dyDescent="0.35">
      <c r="T1361" s="50">
        <v>1247</v>
      </c>
      <c r="U1361" s="57" t="s">
        <v>136</v>
      </c>
    </row>
    <row r="1362" spans="20:21" x14ac:dyDescent="0.35">
      <c r="T1362" s="50">
        <v>1248</v>
      </c>
      <c r="U1362" s="57" t="s">
        <v>136</v>
      </c>
    </row>
    <row r="1363" spans="20:21" x14ac:dyDescent="0.35">
      <c r="T1363" s="50">
        <v>1249</v>
      </c>
      <c r="U1363" s="57" t="s">
        <v>136</v>
      </c>
    </row>
    <row r="1364" spans="20:21" x14ac:dyDescent="0.35">
      <c r="T1364" s="50">
        <v>1250</v>
      </c>
      <c r="U1364" s="57" t="s">
        <v>136</v>
      </c>
    </row>
    <row r="1365" spans="20:21" x14ac:dyDescent="0.35">
      <c r="T1365" s="50">
        <v>1251</v>
      </c>
      <c r="U1365" s="57" t="s">
        <v>137</v>
      </c>
    </row>
    <row r="1366" spans="20:21" x14ac:dyDescent="0.35">
      <c r="T1366" s="50">
        <v>1252</v>
      </c>
      <c r="U1366" s="57" t="s">
        <v>137</v>
      </c>
    </row>
    <row r="1367" spans="20:21" x14ac:dyDescent="0.35">
      <c r="T1367" s="50">
        <v>1253</v>
      </c>
      <c r="U1367" s="57" t="s">
        <v>137</v>
      </c>
    </row>
    <row r="1368" spans="20:21" x14ac:dyDescent="0.35">
      <c r="T1368" s="50">
        <v>1254</v>
      </c>
      <c r="U1368" s="57" t="s">
        <v>137</v>
      </c>
    </row>
    <row r="1369" spans="20:21" x14ac:dyDescent="0.35">
      <c r="T1369" s="50">
        <v>1255</v>
      </c>
      <c r="U1369" s="57" t="s">
        <v>137</v>
      </c>
    </row>
    <row r="1370" spans="20:21" x14ac:dyDescent="0.35">
      <c r="T1370" s="50">
        <v>1256</v>
      </c>
      <c r="U1370" s="57" t="s">
        <v>137</v>
      </c>
    </row>
    <row r="1371" spans="20:21" x14ac:dyDescent="0.35">
      <c r="T1371" s="50">
        <v>1257</v>
      </c>
      <c r="U1371" s="57" t="s">
        <v>137</v>
      </c>
    </row>
    <row r="1372" spans="20:21" x14ac:dyDescent="0.35">
      <c r="T1372" s="50">
        <v>1258</v>
      </c>
      <c r="U1372" s="57" t="s">
        <v>137</v>
      </c>
    </row>
    <row r="1373" spans="20:21" x14ac:dyDescent="0.35">
      <c r="T1373" s="50">
        <v>1259</v>
      </c>
      <c r="U1373" s="57" t="s">
        <v>137</v>
      </c>
    </row>
    <row r="1374" spans="20:21" x14ac:dyDescent="0.35">
      <c r="T1374" s="50">
        <v>1260</v>
      </c>
      <c r="U1374" s="57" t="s">
        <v>137</v>
      </c>
    </row>
    <row r="1375" spans="20:21" x14ac:dyDescent="0.35">
      <c r="T1375" s="50">
        <v>1261</v>
      </c>
      <c r="U1375" s="57" t="s">
        <v>137</v>
      </c>
    </row>
    <row r="1376" spans="20:21" x14ac:dyDescent="0.35">
      <c r="T1376" s="50">
        <v>1262</v>
      </c>
      <c r="U1376" s="57" t="s">
        <v>137</v>
      </c>
    </row>
    <row r="1377" spans="20:21" x14ac:dyDescent="0.35">
      <c r="T1377" s="50">
        <v>1263</v>
      </c>
      <c r="U1377" s="57" t="s">
        <v>137</v>
      </c>
    </row>
    <row r="1378" spans="20:21" x14ac:dyDescent="0.35">
      <c r="T1378" s="50">
        <v>1264</v>
      </c>
      <c r="U1378" s="57" t="s">
        <v>137</v>
      </c>
    </row>
    <row r="1379" spans="20:21" x14ac:dyDescent="0.35">
      <c r="T1379" s="50">
        <v>1265</v>
      </c>
      <c r="U1379" s="57" t="s">
        <v>137</v>
      </c>
    </row>
    <row r="1380" spans="20:21" x14ac:dyDescent="0.35">
      <c r="T1380" s="50">
        <v>1266</v>
      </c>
      <c r="U1380" s="57" t="s">
        <v>137</v>
      </c>
    </row>
    <row r="1381" spans="20:21" x14ac:dyDescent="0.35">
      <c r="T1381" s="50">
        <v>1267</v>
      </c>
      <c r="U1381" s="57" t="s">
        <v>137</v>
      </c>
    </row>
    <row r="1382" spans="20:21" x14ac:dyDescent="0.35">
      <c r="T1382" s="50">
        <v>1268</v>
      </c>
      <c r="U1382" s="57" t="s">
        <v>137</v>
      </c>
    </row>
    <row r="1383" spans="20:21" x14ac:dyDescent="0.35">
      <c r="T1383" s="50">
        <v>1269</v>
      </c>
      <c r="U1383" s="57" t="s">
        <v>137</v>
      </c>
    </row>
    <row r="1384" spans="20:21" x14ac:dyDescent="0.35">
      <c r="T1384" s="50">
        <v>1270</v>
      </c>
      <c r="U1384" s="57" t="s">
        <v>137</v>
      </c>
    </row>
    <row r="1385" spans="20:21" x14ac:dyDescent="0.35">
      <c r="T1385" s="50">
        <v>1271</v>
      </c>
      <c r="U1385" s="57" t="s">
        <v>137</v>
      </c>
    </row>
    <row r="1386" spans="20:21" x14ac:dyDescent="0.35">
      <c r="T1386" s="50">
        <v>1272</v>
      </c>
      <c r="U1386" s="57" t="s">
        <v>137</v>
      </c>
    </row>
    <row r="1387" spans="20:21" x14ac:dyDescent="0.35">
      <c r="T1387" s="50">
        <v>1273</v>
      </c>
      <c r="U1387" s="57" t="s">
        <v>137</v>
      </c>
    </row>
    <row r="1388" spans="20:21" x14ac:dyDescent="0.35">
      <c r="T1388" s="50">
        <v>1274</v>
      </c>
      <c r="U1388" s="57" t="s">
        <v>137</v>
      </c>
    </row>
    <row r="1389" spans="20:21" x14ac:dyDescent="0.35">
      <c r="T1389" s="50">
        <v>1275</v>
      </c>
      <c r="U1389" s="57" t="s">
        <v>137</v>
      </c>
    </row>
    <row r="1390" spans="20:21" x14ac:dyDescent="0.35">
      <c r="T1390" s="50">
        <v>1276</v>
      </c>
      <c r="U1390" s="57" t="s">
        <v>137</v>
      </c>
    </row>
    <row r="1391" spans="20:21" x14ac:dyDescent="0.35">
      <c r="T1391" s="50">
        <v>1277</v>
      </c>
      <c r="U1391" s="57" t="s">
        <v>137</v>
      </c>
    </row>
    <row r="1392" spans="20:21" x14ac:dyDescent="0.35">
      <c r="T1392" s="50">
        <v>1278</v>
      </c>
      <c r="U1392" s="57" t="s">
        <v>137</v>
      </c>
    </row>
    <row r="1393" spans="20:21" x14ac:dyDescent="0.35">
      <c r="T1393" s="50">
        <v>1279</v>
      </c>
      <c r="U1393" s="57" t="s">
        <v>137</v>
      </c>
    </row>
    <row r="1394" spans="20:21" x14ac:dyDescent="0.35">
      <c r="T1394" s="50">
        <v>1280</v>
      </c>
      <c r="U1394" s="57" t="s">
        <v>137</v>
      </c>
    </row>
    <row r="1395" spans="20:21" x14ac:dyDescent="0.35">
      <c r="T1395" s="50">
        <v>1281</v>
      </c>
      <c r="U1395" s="57" t="s">
        <v>137</v>
      </c>
    </row>
    <row r="1396" spans="20:21" x14ac:dyDescent="0.35">
      <c r="T1396" s="50">
        <v>1282</v>
      </c>
      <c r="U1396" s="57" t="s">
        <v>137</v>
      </c>
    </row>
    <row r="1397" spans="20:21" x14ac:dyDescent="0.35">
      <c r="T1397" s="50">
        <v>1283</v>
      </c>
      <c r="U1397" s="57" t="s">
        <v>137</v>
      </c>
    </row>
    <row r="1398" spans="20:21" x14ac:dyDescent="0.35">
      <c r="T1398" s="50">
        <v>1284</v>
      </c>
      <c r="U1398" s="57" t="s">
        <v>137</v>
      </c>
    </row>
    <row r="1399" spans="20:21" x14ac:dyDescent="0.35">
      <c r="T1399" s="50">
        <v>1285</v>
      </c>
      <c r="U1399" s="57" t="s">
        <v>137</v>
      </c>
    </row>
    <row r="1400" spans="20:21" x14ac:dyDescent="0.35">
      <c r="T1400" s="50">
        <v>1286</v>
      </c>
      <c r="U1400" s="57" t="s">
        <v>137</v>
      </c>
    </row>
    <row r="1401" spans="20:21" x14ac:dyDescent="0.35">
      <c r="T1401" s="50">
        <v>1287</v>
      </c>
      <c r="U1401" s="57" t="s">
        <v>137</v>
      </c>
    </row>
    <row r="1402" spans="20:21" x14ac:dyDescent="0.35">
      <c r="T1402" s="50">
        <v>1288</v>
      </c>
      <c r="U1402" s="57" t="s">
        <v>137</v>
      </c>
    </row>
    <row r="1403" spans="20:21" x14ac:dyDescent="0.35">
      <c r="T1403" s="50">
        <v>1289</v>
      </c>
      <c r="U1403" s="57" t="s">
        <v>137</v>
      </c>
    </row>
    <row r="1404" spans="20:21" x14ac:dyDescent="0.35">
      <c r="T1404" s="50">
        <v>1290</v>
      </c>
      <c r="U1404" s="57" t="s">
        <v>137</v>
      </c>
    </row>
    <row r="1405" spans="20:21" x14ac:dyDescent="0.35">
      <c r="T1405" s="50">
        <v>1291</v>
      </c>
      <c r="U1405" s="57" t="s">
        <v>137</v>
      </c>
    </row>
    <row r="1406" spans="20:21" x14ac:dyDescent="0.35">
      <c r="T1406" s="50">
        <v>1292</v>
      </c>
      <c r="U1406" s="57" t="s">
        <v>137</v>
      </c>
    </row>
    <row r="1407" spans="20:21" x14ac:dyDescent="0.35">
      <c r="T1407" s="50">
        <v>1293</v>
      </c>
      <c r="U1407" s="57" t="s">
        <v>137</v>
      </c>
    </row>
    <row r="1408" spans="20:21" x14ac:dyDescent="0.35">
      <c r="T1408" s="50">
        <v>1294</v>
      </c>
      <c r="U1408" s="57" t="s">
        <v>137</v>
      </c>
    </row>
    <row r="1409" spans="20:21" x14ac:dyDescent="0.35">
      <c r="T1409" s="50">
        <v>1295</v>
      </c>
      <c r="U1409" s="57" t="s">
        <v>137</v>
      </c>
    </row>
    <row r="1410" spans="20:21" x14ac:dyDescent="0.35">
      <c r="T1410" s="50">
        <v>1296</v>
      </c>
      <c r="U1410" s="57" t="s">
        <v>137</v>
      </c>
    </row>
    <row r="1411" spans="20:21" x14ac:dyDescent="0.35">
      <c r="T1411" s="50">
        <v>1297</v>
      </c>
      <c r="U1411" s="57" t="s">
        <v>137</v>
      </c>
    </row>
    <row r="1412" spans="20:21" x14ac:dyDescent="0.35">
      <c r="T1412" s="50">
        <v>1298</v>
      </c>
      <c r="U1412" s="57" t="s">
        <v>137</v>
      </c>
    </row>
    <row r="1413" spans="20:21" x14ac:dyDescent="0.35">
      <c r="T1413" s="50">
        <v>1299</v>
      </c>
      <c r="U1413" s="57" t="s">
        <v>137</v>
      </c>
    </row>
    <row r="1414" spans="20:21" x14ac:dyDescent="0.35">
      <c r="T1414" s="50">
        <v>1300</v>
      </c>
      <c r="U1414" s="57" t="s">
        <v>137</v>
      </c>
    </row>
    <row r="1415" spans="20:21" x14ac:dyDescent="0.35">
      <c r="T1415" s="50">
        <v>1301</v>
      </c>
      <c r="U1415" s="57" t="s">
        <v>137</v>
      </c>
    </row>
    <row r="1416" spans="20:21" x14ac:dyDescent="0.35">
      <c r="T1416" s="50">
        <v>1302</v>
      </c>
      <c r="U1416" s="57" t="s">
        <v>137</v>
      </c>
    </row>
    <row r="1417" spans="20:21" x14ac:dyDescent="0.35">
      <c r="T1417" s="50">
        <v>1303</v>
      </c>
      <c r="U1417" s="57" t="s">
        <v>137</v>
      </c>
    </row>
    <row r="1418" spans="20:21" x14ac:dyDescent="0.35">
      <c r="T1418" s="50">
        <v>1304</v>
      </c>
      <c r="U1418" s="57" t="s">
        <v>137</v>
      </c>
    </row>
    <row r="1419" spans="20:21" x14ac:dyDescent="0.35">
      <c r="T1419" s="50">
        <v>1305</v>
      </c>
      <c r="U1419" s="57" t="s">
        <v>137</v>
      </c>
    </row>
    <row r="1420" spans="20:21" x14ac:dyDescent="0.35">
      <c r="T1420" s="50">
        <v>1306</v>
      </c>
      <c r="U1420" s="57" t="s">
        <v>137</v>
      </c>
    </row>
    <row r="1421" spans="20:21" x14ac:dyDescent="0.35">
      <c r="T1421" s="50">
        <v>1307</v>
      </c>
      <c r="U1421" s="57" t="s">
        <v>137</v>
      </c>
    </row>
    <row r="1422" spans="20:21" x14ac:dyDescent="0.35">
      <c r="T1422" s="50">
        <v>1308</v>
      </c>
      <c r="U1422" s="57" t="s">
        <v>137</v>
      </c>
    </row>
    <row r="1423" spans="20:21" x14ac:dyDescent="0.35">
      <c r="T1423" s="50">
        <v>1309</v>
      </c>
      <c r="U1423" s="57" t="s">
        <v>137</v>
      </c>
    </row>
    <row r="1424" spans="20:21" x14ac:dyDescent="0.35">
      <c r="T1424" s="50">
        <v>1310</v>
      </c>
      <c r="U1424" s="57" t="s">
        <v>137</v>
      </c>
    </row>
    <row r="1425" spans="20:21" x14ac:dyDescent="0.35">
      <c r="T1425" s="50">
        <v>1311</v>
      </c>
      <c r="U1425" s="57" t="s">
        <v>137</v>
      </c>
    </row>
    <row r="1426" spans="20:21" x14ac:dyDescent="0.35">
      <c r="T1426" s="50">
        <v>1312</v>
      </c>
      <c r="U1426" s="57" t="s">
        <v>137</v>
      </c>
    </row>
    <row r="1427" spans="20:21" x14ac:dyDescent="0.35">
      <c r="T1427" s="50">
        <v>1313</v>
      </c>
      <c r="U1427" s="57" t="s">
        <v>137</v>
      </c>
    </row>
    <row r="1428" spans="20:21" x14ac:dyDescent="0.35">
      <c r="T1428" s="50">
        <v>1314</v>
      </c>
      <c r="U1428" s="57" t="s">
        <v>137</v>
      </c>
    </row>
    <row r="1429" spans="20:21" x14ac:dyDescent="0.35">
      <c r="T1429" s="50">
        <v>1315</v>
      </c>
      <c r="U1429" s="57" t="s">
        <v>137</v>
      </c>
    </row>
    <row r="1430" spans="20:21" x14ac:dyDescent="0.35">
      <c r="T1430" s="50">
        <v>1316</v>
      </c>
      <c r="U1430" s="57" t="s">
        <v>137</v>
      </c>
    </row>
    <row r="1431" spans="20:21" x14ac:dyDescent="0.35">
      <c r="T1431" s="50">
        <v>1317</v>
      </c>
      <c r="U1431" s="57" t="s">
        <v>137</v>
      </c>
    </row>
    <row r="1432" spans="20:21" x14ac:dyDescent="0.35">
      <c r="T1432" s="50">
        <v>1318</v>
      </c>
      <c r="U1432" s="57" t="s">
        <v>137</v>
      </c>
    </row>
    <row r="1433" spans="20:21" x14ac:dyDescent="0.35">
      <c r="T1433" s="50">
        <v>1319</v>
      </c>
      <c r="U1433" s="57" t="s">
        <v>137</v>
      </c>
    </row>
    <row r="1434" spans="20:21" x14ac:dyDescent="0.35">
      <c r="T1434" s="50">
        <v>1320</v>
      </c>
      <c r="U1434" s="57" t="s">
        <v>137</v>
      </c>
    </row>
    <row r="1435" spans="20:21" x14ac:dyDescent="0.35">
      <c r="T1435" s="50">
        <v>1321</v>
      </c>
      <c r="U1435" s="57" t="s">
        <v>137</v>
      </c>
    </row>
    <row r="1436" spans="20:21" x14ac:dyDescent="0.35">
      <c r="T1436" s="50">
        <v>1322</v>
      </c>
      <c r="U1436" s="57" t="s">
        <v>137</v>
      </c>
    </row>
    <row r="1437" spans="20:21" x14ac:dyDescent="0.35">
      <c r="T1437" s="50">
        <v>1323</v>
      </c>
      <c r="U1437" s="57" t="s">
        <v>137</v>
      </c>
    </row>
    <row r="1438" spans="20:21" x14ac:dyDescent="0.35">
      <c r="T1438" s="50">
        <v>1324</v>
      </c>
      <c r="U1438" s="57" t="s">
        <v>137</v>
      </c>
    </row>
    <row r="1439" spans="20:21" x14ac:dyDescent="0.35">
      <c r="T1439" s="50">
        <v>1325</v>
      </c>
      <c r="U1439" s="57" t="s">
        <v>137</v>
      </c>
    </row>
    <row r="1440" spans="20:21" x14ac:dyDescent="0.35">
      <c r="T1440" s="50">
        <v>1326</v>
      </c>
      <c r="U1440" s="57" t="s">
        <v>137</v>
      </c>
    </row>
    <row r="1441" spans="20:21" x14ac:dyDescent="0.35">
      <c r="T1441" s="50">
        <v>1327</v>
      </c>
      <c r="U1441" s="57" t="s">
        <v>137</v>
      </c>
    </row>
    <row r="1442" spans="20:21" x14ac:dyDescent="0.35">
      <c r="T1442" s="50">
        <v>1328</v>
      </c>
      <c r="U1442" s="57" t="s">
        <v>137</v>
      </c>
    </row>
    <row r="1443" spans="20:21" x14ac:dyDescent="0.35">
      <c r="T1443" s="50">
        <v>1329</v>
      </c>
      <c r="U1443" s="57" t="s">
        <v>137</v>
      </c>
    </row>
    <row r="1444" spans="20:21" x14ac:dyDescent="0.35">
      <c r="T1444" s="50">
        <v>1330</v>
      </c>
      <c r="U1444" s="57" t="s">
        <v>137</v>
      </c>
    </row>
    <row r="1445" spans="20:21" x14ac:dyDescent="0.35">
      <c r="T1445" s="50">
        <v>1331</v>
      </c>
      <c r="U1445" s="57" t="s">
        <v>137</v>
      </c>
    </row>
    <row r="1446" spans="20:21" x14ac:dyDescent="0.35">
      <c r="T1446" s="50">
        <v>1332</v>
      </c>
      <c r="U1446" s="57" t="s">
        <v>137</v>
      </c>
    </row>
    <row r="1447" spans="20:21" x14ac:dyDescent="0.35">
      <c r="T1447" s="50">
        <v>1333</v>
      </c>
      <c r="U1447" s="57" t="s">
        <v>137</v>
      </c>
    </row>
    <row r="1448" spans="20:21" x14ac:dyDescent="0.35">
      <c r="T1448" s="50">
        <v>1334</v>
      </c>
      <c r="U1448" s="57" t="s">
        <v>137</v>
      </c>
    </row>
    <row r="1449" spans="20:21" x14ac:dyDescent="0.35">
      <c r="T1449" s="50">
        <v>1335</v>
      </c>
      <c r="U1449" s="57" t="s">
        <v>137</v>
      </c>
    </row>
    <row r="1450" spans="20:21" x14ac:dyDescent="0.35">
      <c r="T1450" s="50">
        <v>1336</v>
      </c>
      <c r="U1450" s="57" t="s">
        <v>137</v>
      </c>
    </row>
    <row r="1451" spans="20:21" x14ac:dyDescent="0.35">
      <c r="T1451" s="50">
        <v>1337</v>
      </c>
      <c r="U1451" s="57" t="s">
        <v>137</v>
      </c>
    </row>
    <row r="1452" spans="20:21" x14ac:dyDescent="0.35">
      <c r="T1452" s="50">
        <v>1338</v>
      </c>
      <c r="U1452" s="57" t="s">
        <v>137</v>
      </c>
    </row>
    <row r="1453" spans="20:21" x14ac:dyDescent="0.35">
      <c r="T1453" s="50">
        <v>1339</v>
      </c>
      <c r="U1453" s="57" t="s">
        <v>137</v>
      </c>
    </row>
    <row r="1454" spans="20:21" x14ac:dyDescent="0.35">
      <c r="T1454" s="50">
        <v>1340</v>
      </c>
      <c r="U1454" s="57" t="s">
        <v>137</v>
      </c>
    </row>
    <row r="1455" spans="20:21" x14ac:dyDescent="0.35">
      <c r="T1455" s="50">
        <v>1341</v>
      </c>
      <c r="U1455" s="57" t="s">
        <v>137</v>
      </c>
    </row>
    <row r="1456" spans="20:21" x14ac:dyDescent="0.35">
      <c r="T1456" s="50">
        <v>1342</v>
      </c>
      <c r="U1456" s="57" t="s">
        <v>137</v>
      </c>
    </row>
    <row r="1457" spans="20:21" x14ac:dyDescent="0.35">
      <c r="T1457" s="50">
        <v>1343</v>
      </c>
      <c r="U1457" s="57" t="s">
        <v>137</v>
      </c>
    </row>
    <row r="1458" spans="20:21" x14ac:dyDescent="0.35">
      <c r="T1458" s="50">
        <v>1344</v>
      </c>
      <c r="U1458" s="57" t="s">
        <v>137</v>
      </c>
    </row>
    <row r="1459" spans="20:21" x14ac:dyDescent="0.35">
      <c r="T1459" s="50">
        <v>1345</v>
      </c>
      <c r="U1459" s="57" t="s">
        <v>137</v>
      </c>
    </row>
    <row r="1460" spans="20:21" x14ac:dyDescent="0.35">
      <c r="T1460" s="50">
        <v>1346</v>
      </c>
      <c r="U1460" s="57" t="s">
        <v>137</v>
      </c>
    </row>
    <row r="1461" spans="20:21" x14ac:dyDescent="0.35">
      <c r="T1461" s="50">
        <v>1347</v>
      </c>
      <c r="U1461" s="57" t="s">
        <v>137</v>
      </c>
    </row>
    <row r="1462" spans="20:21" x14ac:dyDescent="0.35">
      <c r="T1462" s="50">
        <v>1348</v>
      </c>
      <c r="U1462" s="57" t="s">
        <v>137</v>
      </c>
    </row>
    <row r="1463" spans="20:21" x14ac:dyDescent="0.35">
      <c r="T1463" s="50">
        <v>1349</v>
      </c>
      <c r="U1463" s="57" t="s">
        <v>137</v>
      </c>
    </row>
    <row r="1464" spans="20:21" x14ac:dyDescent="0.35">
      <c r="T1464" s="50">
        <v>1350</v>
      </c>
      <c r="U1464" s="57" t="s">
        <v>137</v>
      </c>
    </row>
    <row r="1465" spans="20:21" x14ac:dyDescent="0.35">
      <c r="T1465" s="50">
        <v>1351</v>
      </c>
      <c r="U1465" s="57" t="s">
        <v>137</v>
      </c>
    </row>
    <row r="1466" spans="20:21" x14ac:dyDescent="0.35">
      <c r="T1466" s="50">
        <v>1352</v>
      </c>
      <c r="U1466" s="57" t="s">
        <v>137</v>
      </c>
    </row>
    <row r="1467" spans="20:21" x14ac:dyDescent="0.35">
      <c r="T1467" s="50">
        <v>1353</v>
      </c>
      <c r="U1467" s="57" t="s">
        <v>137</v>
      </c>
    </row>
    <row r="1468" spans="20:21" x14ac:dyDescent="0.35">
      <c r="T1468" s="50">
        <v>1354</v>
      </c>
      <c r="U1468" s="57" t="s">
        <v>137</v>
      </c>
    </row>
    <row r="1469" spans="20:21" x14ac:dyDescent="0.35">
      <c r="T1469" s="50">
        <v>1355</v>
      </c>
      <c r="U1469" s="57" t="s">
        <v>137</v>
      </c>
    </row>
    <row r="1470" spans="20:21" x14ac:dyDescent="0.35">
      <c r="T1470" s="50">
        <v>1356</v>
      </c>
      <c r="U1470" s="57" t="s">
        <v>137</v>
      </c>
    </row>
    <row r="1471" spans="20:21" x14ac:dyDescent="0.35">
      <c r="T1471" s="50">
        <v>1357</v>
      </c>
      <c r="U1471" s="57" t="s">
        <v>137</v>
      </c>
    </row>
    <row r="1472" spans="20:21" x14ac:dyDescent="0.35">
      <c r="T1472" s="50">
        <v>1358</v>
      </c>
      <c r="U1472" s="57" t="s">
        <v>137</v>
      </c>
    </row>
    <row r="1473" spans="20:21" x14ac:dyDescent="0.35">
      <c r="T1473" s="50">
        <v>1359</v>
      </c>
      <c r="U1473" s="57" t="s">
        <v>137</v>
      </c>
    </row>
    <row r="1474" spans="20:21" x14ac:dyDescent="0.35">
      <c r="T1474" s="50">
        <v>1360</v>
      </c>
      <c r="U1474" s="57" t="s">
        <v>137</v>
      </c>
    </row>
    <row r="1475" spans="20:21" x14ac:dyDescent="0.35">
      <c r="T1475" s="50">
        <v>1361</v>
      </c>
      <c r="U1475" s="57" t="s">
        <v>137</v>
      </c>
    </row>
    <row r="1476" spans="20:21" x14ac:dyDescent="0.35">
      <c r="T1476" s="50">
        <v>1362</v>
      </c>
      <c r="U1476" s="57" t="s">
        <v>137</v>
      </c>
    </row>
    <row r="1477" spans="20:21" x14ac:dyDescent="0.35">
      <c r="T1477" s="50">
        <v>1363</v>
      </c>
      <c r="U1477" s="57" t="s">
        <v>137</v>
      </c>
    </row>
    <row r="1478" spans="20:21" x14ac:dyDescent="0.35">
      <c r="T1478" s="50">
        <v>1364</v>
      </c>
      <c r="U1478" s="57" t="s">
        <v>137</v>
      </c>
    </row>
    <row r="1479" spans="20:21" x14ac:dyDescent="0.35">
      <c r="T1479" s="50">
        <v>1365</v>
      </c>
      <c r="U1479" s="57" t="s">
        <v>137</v>
      </c>
    </row>
    <row r="1480" spans="20:21" x14ac:dyDescent="0.35">
      <c r="T1480" s="50">
        <v>1366</v>
      </c>
      <c r="U1480" s="57" t="s">
        <v>137</v>
      </c>
    </row>
    <row r="1481" spans="20:21" x14ac:dyDescent="0.35">
      <c r="T1481" s="50">
        <v>1367</v>
      </c>
      <c r="U1481" s="57" t="s">
        <v>137</v>
      </c>
    </row>
    <row r="1482" spans="20:21" x14ac:dyDescent="0.35">
      <c r="T1482" s="50">
        <v>1368</v>
      </c>
      <c r="U1482" s="57" t="s">
        <v>137</v>
      </c>
    </row>
    <row r="1483" spans="20:21" x14ac:dyDescent="0.35">
      <c r="T1483" s="50">
        <v>1369</v>
      </c>
      <c r="U1483" s="57" t="s">
        <v>137</v>
      </c>
    </row>
    <row r="1484" spans="20:21" x14ac:dyDescent="0.35">
      <c r="T1484" s="50">
        <v>1370</v>
      </c>
      <c r="U1484" s="57" t="s">
        <v>137</v>
      </c>
    </row>
    <row r="1485" spans="20:21" x14ac:dyDescent="0.35">
      <c r="T1485" s="50">
        <v>1371</v>
      </c>
      <c r="U1485" s="57" t="s">
        <v>137</v>
      </c>
    </row>
    <row r="1486" spans="20:21" x14ac:dyDescent="0.35">
      <c r="T1486" s="50">
        <v>1372</v>
      </c>
      <c r="U1486" s="57" t="s">
        <v>137</v>
      </c>
    </row>
    <row r="1487" spans="20:21" x14ac:dyDescent="0.35">
      <c r="T1487" s="50">
        <v>1373</v>
      </c>
      <c r="U1487" s="57" t="s">
        <v>137</v>
      </c>
    </row>
    <row r="1488" spans="20:21" x14ac:dyDescent="0.35">
      <c r="T1488" s="50">
        <v>1374</v>
      </c>
      <c r="U1488" s="57" t="s">
        <v>137</v>
      </c>
    </row>
    <row r="1489" spans="20:21" x14ac:dyDescent="0.35">
      <c r="T1489" s="50">
        <v>1375</v>
      </c>
      <c r="U1489" s="57" t="s">
        <v>137</v>
      </c>
    </row>
    <row r="1490" spans="20:21" x14ac:dyDescent="0.35">
      <c r="T1490" s="50">
        <v>1376</v>
      </c>
      <c r="U1490" s="57" t="s">
        <v>137</v>
      </c>
    </row>
    <row r="1491" spans="20:21" x14ac:dyDescent="0.35">
      <c r="T1491" s="50">
        <v>1377</v>
      </c>
      <c r="U1491" s="57" t="s">
        <v>137</v>
      </c>
    </row>
    <row r="1492" spans="20:21" x14ac:dyDescent="0.35">
      <c r="T1492" s="50">
        <v>1378</v>
      </c>
      <c r="U1492" s="57" t="s">
        <v>137</v>
      </c>
    </row>
    <row r="1493" spans="20:21" x14ac:dyDescent="0.35">
      <c r="T1493" s="50">
        <v>1379</v>
      </c>
      <c r="U1493" s="57" t="s">
        <v>137</v>
      </c>
    </row>
    <row r="1494" spans="20:21" x14ac:dyDescent="0.35">
      <c r="T1494" s="50">
        <v>1380</v>
      </c>
      <c r="U1494" s="57" t="s">
        <v>137</v>
      </c>
    </row>
    <row r="1495" spans="20:21" x14ac:dyDescent="0.35">
      <c r="T1495" s="50">
        <v>1381</v>
      </c>
      <c r="U1495" s="57" t="s">
        <v>137</v>
      </c>
    </row>
    <row r="1496" spans="20:21" x14ac:dyDescent="0.35">
      <c r="T1496" s="50">
        <v>1382</v>
      </c>
      <c r="U1496" s="57" t="s">
        <v>137</v>
      </c>
    </row>
    <row r="1497" spans="20:21" x14ac:dyDescent="0.35">
      <c r="T1497" s="50">
        <v>1383</v>
      </c>
      <c r="U1497" s="57" t="s">
        <v>137</v>
      </c>
    </row>
    <row r="1498" spans="20:21" x14ac:dyDescent="0.35">
      <c r="T1498" s="50">
        <v>1384</v>
      </c>
      <c r="U1498" s="57" t="s">
        <v>137</v>
      </c>
    </row>
    <row r="1499" spans="20:21" x14ac:dyDescent="0.35">
      <c r="T1499" s="50">
        <v>1385</v>
      </c>
      <c r="U1499" s="57" t="s">
        <v>137</v>
      </c>
    </row>
    <row r="1500" spans="20:21" x14ac:dyDescent="0.35">
      <c r="T1500" s="50">
        <v>1386</v>
      </c>
      <c r="U1500" s="57" t="s">
        <v>137</v>
      </c>
    </row>
    <row r="1501" spans="20:21" x14ac:dyDescent="0.35">
      <c r="T1501" s="50">
        <v>1387</v>
      </c>
      <c r="U1501" s="57" t="s">
        <v>137</v>
      </c>
    </row>
    <row r="1502" spans="20:21" x14ac:dyDescent="0.35">
      <c r="T1502" s="50">
        <v>1388</v>
      </c>
      <c r="U1502" s="57" t="s">
        <v>137</v>
      </c>
    </row>
    <row r="1503" spans="20:21" x14ac:dyDescent="0.35">
      <c r="T1503" s="50">
        <v>1389</v>
      </c>
      <c r="U1503" s="57" t="s">
        <v>137</v>
      </c>
    </row>
    <row r="1504" spans="20:21" x14ac:dyDescent="0.35">
      <c r="T1504" s="50">
        <v>1390</v>
      </c>
      <c r="U1504" s="57" t="s">
        <v>137</v>
      </c>
    </row>
    <row r="1505" spans="20:21" x14ac:dyDescent="0.35">
      <c r="T1505" s="50">
        <v>1391</v>
      </c>
      <c r="U1505" s="57" t="s">
        <v>137</v>
      </c>
    </row>
    <row r="1506" spans="20:21" x14ac:dyDescent="0.35">
      <c r="T1506" s="50">
        <v>1392</v>
      </c>
      <c r="U1506" s="57" t="s">
        <v>137</v>
      </c>
    </row>
    <row r="1507" spans="20:21" x14ac:dyDescent="0.35">
      <c r="T1507" s="50">
        <v>1393</v>
      </c>
      <c r="U1507" s="57" t="s">
        <v>137</v>
      </c>
    </row>
    <row r="1508" spans="20:21" x14ac:dyDescent="0.35">
      <c r="T1508" s="50">
        <v>1394</v>
      </c>
      <c r="U1508" s="57" t="s">
        <v>137</v>
      </c>
    </row>
    <row r="1509" spans="20:21" x14ac:dyDescent="0.35">
      <c r="T1509" s="50">
        <v>1395</v>
      </c>
      <c r="U1509" s="57" t="s">
        <v>137</v>
      </c>
    </row>
    <row r="1510" spans="20:21" x14ac:dyDescent="0.35">
      <c r="T1510" s="50">
        <v>1396</v>
      </c>
      <c r="U1510" s="57" t="s">
        <v>137</v>
      </c>
    </row>
    <row r="1511" spans="20:21" x14ac:dyDescent="0.35">
      <c r="T1511" s="50">
        <v>1397</v>
      </c>
      <c r="U1511" s="57" t="s">
        <v>137</v>
      </c>
    </row>
    <row r="1512" spans="20:21" x14ac:dyDescent="0.35">
      <c r="T1512" s="50">
        <v>1398</v>
      </c>
      <c r="U1512" s="57" t="s">
        <v>137</v>
      </c>
    </row>
    <row r="1513" spans="20:21" x14ac:dyDescent="0.35">
      <c r="T1513" s="50">
        <v>1399</v>
      </c>
      <c r="U1513" s="57" t="s">
        <v>137</v>
      </c>
    </row>
    <row r="1514" spans="20:21" x14ac:dyDescent="0.35">
      <c r="T1514" s="50">
        <v>1400</v>
      </c>
      <c r="U1514" s="57" t="s">
        <v>137</v>
      </c>
    </row>
    <row r="1515" spans="20:21" x14ac:dyDescent="0.35">
      <c r="T1515" s="50">
        <v>1401</v>
      </c>
      <c r="U1515" s="57" t="s">
        <v>137</v>
      </c>
    </row>
    <row r="1516" spans="20:21" x14ac:dyDescent="0.35">
      <c r="T1516" s="50">
        <v>1402</v>
      </c>
      <c r="U1516" s="57" t="s">
        <v>137</v>
      </c>
    </row>
    <row r="1517" spans="20:21" x14ac:dyDescent="0.35">
      <c r="T1517" s="50">
        <v>1403</v>
      </c>
      <c r="U1517" s="57" t="s">
        <v>137</v>
      </c>
    </row>
    <row r="1518" spans="20:21" x14ac:dyDescent="0.35">
      <c r="T1518" s="50">
        <v>1404</v>
      </c>
      <c r="U1518" s="57" t="s">
        <v>137</v>
      </c>
    </row>
    <row r="1519" spans="20:21" x14ac:dyDescent="0.35">
      <c r="T1519" s="50">
        <v>1405</v>
      </c>
      <c r="U1519" s="57" t="s">
        <v>137</v>
      </c>
    </row>
    <row r="1520" spans="20:21" x14ac:dyDescent="0.35">
      <c r="T1520" s="50">
        <v>1406</v>
      </c>
      <c r="U1520" s="57" t="s">
        <v>137</v>
      </c>
    </row>
    <row r="1521" spans="20:21" x14ac:dyDescent="0.35">
      <c r="T1521" s="50">
        <v>1407</v>
      </c>
      <c r="U1521" s="57" t="s">
        <v>137</v>
      </c>
    </row>
    <row r="1522" spans="20:21" x14ac:dyDescent="0.35">
      <c r="T1522" s="50">
        <v>1408</v>
      </c>
      <c r="U1522" s="57" t="s">
        <v>137</v>
      </c>
    </row>
    <row r="1523" spans="20:21" x14ac:dyDescent="0.35">
      <c r="T1523" s="50">
        <v>1409</v>
      </c>
      <c r="U1523" s="57" t="s">
        <v>137</v>
      </c>
    </row>
    <row r="1524" spans="20:21" x14ac:dyDescent="0.35">
      <c r="T1524" s="50">
        <v>1410</v>
      </c>
      <c r="U1524" s="57" t="s">
        <v>137</v>
      </c>
    </row>
    <row r="1525" spans="20:21" x14ac:dyDescent="0.35">
      <c r="T1525" s="50">
        <v>1411</v>
      </c>
      <c r="U1525" s="57" t="s">
        <v>137</v>
      </c>
    </row>
    <row r="1526" spans="20:21" x14ac:dyDescent="0.35">
      <c r="T1526" s="50">
        <v>1412</v>
      </c>
      <c r="U1526" s="57" t="s">
        <v>137</v>
      </c>
    </row>
    <row r="1527" spans="20:21" x14ac:dyDescent="0.35">
      <c r="T1527" s="50">
        <v>1413</v>
      </c>
      <c r="U1527" s="57" t="s">
        <v>137</v>
      </c>
    </row>
    <row r="1528" spans="20:21" x14ac:dyDescent="0.35">
      <c r="T1528" s="50">
        <v>1414</v>
      </c>
      <c r="U1528" s="57" t="s">
        <v>137</v>
      </c>
    </row>
    <row r="1529" spans="20:21" x14ac:dyDescent="0.35">
      <c r="T1529" s="50">
        <v>1415</v>
      </c>
      <c r="U1529" s="57" t="s">
        <v>137</v>
      </c>
    </row>
    <row r="1530" spans="20:21" x14ac:dyDescent="0.35">
      <c r="T1530" s="50">
        <v>1416</v>
      </c>
      <c r="U1530" s="57" t="s">
        <v>137</v>
      </c>
    </row>
    <row r="1531" spans="20:21" x14ac:dyDescent="0.35">
      <c r="T1531" s="50">
        <v>1417</v>
      </c>
      <c r="U1531" s="57" t="s">
        <v>137</v>
      </c>
    </row>
    <row r="1532" spans="20:21" x14ac:dyDescent="0.35">
      <c r="T1532" s="50">
        <v>1418</v>
      </c>
      <c r="U1532" s="57" t="s">
        <v>137</v>
      </c>
    </row>
    <row r="1533" spans="20:21" x14ac:dyDescent="0.35">
      <c r="T1533" s="50">
        <v>1419</v>
      </c>
      <c r="U1533" s="57" t="s">
        <v>137</v>
      </c>
    </row>
    <row r="1534" spans="20:21" x14ac:dyDescent="0.35">
      <c r="T1534" s="50">
        <v>1420</v>
      </c>
      <c r="U1534" s="57" t="s">
        <v>137</v>
      </c>
    </row>
    <row r="1535" spans="20:21" x14ac:dyDescent="0.35">
      <c r="T1535" s="50">
        <v>1421</v>
      </c>
      <c r="U1535" s="57" t="s">
        <v>137</v>
      </c>
    </row>
    <row r="1536" spans="20:21" x14ac:dyDescent="0.35">
      <c r="T1536" s="50">
        <v>1422</v>
      </c>
      <c r="U1536" s="57" t="s">
        <v>137</v>
      </c>
    </row>
    <row r="1537" spans="20:21" x14ac:dyDescent="0.35">
      <c r="T1537" s="50">
        <v>1423</v>
      </c>
      <c r="U1537" s="57" t="s">
        <v>137</v>
      </c>
    </row>
    <row r="1538" spans="20:21" x14ac:dyDescent="0.35">
      <c r="T1538" s="50">
        <v>1424</v>
      </c>
      <c r="U1538" s="57" t="s">
        <v>137</v>
      </c>
    </row>
    <row r="1539" spans="20:21" x14ac:dyDescent="0.35">
      <c r="T1539" s="50">
        <v>1425</v>
      </c>
      <c r="U1539" s="57" t="s">
        <v>137</v>
      </c>
    </row>
    <row r="1540" spans="20:21" x14ac:dyDescent="0.35">
      <c r="T1540" s="50">
        <v>1426</v>
      </c>
      <c r="U1540" s="57" t="s">
        <v>137</v>
      </c>
    </row>
    <row r="1541" spans="20:21" x14ac:dyDescent="0.35">
      <c r="T1541" s="50">
        <v>1427</v>
      </c>
      <c r="U1541" s="57" t="s">
        <v>137</v>
      </c>
    </row>
    <row r="1542" spans="20:21" x14ac:dyDescent="0.35">
      <c r="T1542" s="50">
        <v>1428</v>
      </c>
      <c r="U1542" s="57" t="s">
        <v>137</v>
      </c>
    </row>
    <row r="1543" spans="20:21" x14ac:dyDescent="0.35">
      <c r="T1543" s="50">
        <v>1429</v>
      </c>
      <c r="U1543" s="57" t="s">
        <v>137</v>
      </c>
    </row>
    <row r="1544" spans="20:21" x14ac:dyDescent="0.35">
      <c r="T1544" s="50">
        <v>1430</v>
      </c>
      <c r="U1544" s="57" t="s">
        <v>137</v>
      </c>
    </row>
    <row r="1545" spans="20:21" x14ac:dyDescent="0.35">
      <c r="T1545" s="50">
        <v>1431</v>
      </c>
      <c r="U1545" s="57" t="s">
        <v>137</v>
      </c>
    </row>
    <row r="1546" spans="20:21" x14ac:dyDescent="0.35">
      <c r="T1546" s="50">
        <v>1432</v>
      </c>
      <c r="U1546" s="57" t="s">
        <v>137</v>
      </c>
    </row>
    <row r="1547" spans="20:21" x14ac:dyDescent="0.35">
      <c r="T1547" s="50">
        <v>1433</v>
      </c>
      <c r="U1547" s="57" t="s">
        <v>137</v>
      </c>
    </row>
    <row r="1548" spans="20:21" x14ac:dyDescent="0.35">
      <c r="T1548" s="50">
        <v>1434</v>
      </c>
      <c r="U1548" s="57" t="s">
        <v>137</v>
      </c>
    </row>
    <row r="1549" spans="20:21" x14ac:dyDescent="0.35">
      <c r="T1549" s="50">
        <v>1435</v>
      </c>
      <c r="U1549" s="57" t="s">
        <v>137</v>
      </c>
    </row>
    <row r="1550" spans="20:21" x14ac:dyDescent="0.35">
      <c r="T1550" s="50">
        <v>1436</v>
      </c>
      <c r="U1550" s="57" t="s">
        <v>137</v>
      </c>
    </row>
    <row r="1551" spans="20:21" x14ac:dyDescent="0.35">
      <c r="T1551" s="50">
        <v>1437</v>
      </c>
      <c r="U1551" s="57" t="s">
        <v>137</v>
      </c>
    </row>
    <row r="1552" spans="20:21" x14ac:dyDescent="0.35">
      <c r="T1552" s="50">
        <v>1438</v>
      </c>
      <c r="U1552" s="57" t="s">
        <v>137</v>
      </c>
    </row>
    <row r="1553" spans="20:21" x14ac:dyDescent="0.35">
      <c r="T1553" s="50">
        <v>1439</v>
      </c>
      <c r="U1553" s="57" t="s">
        <v>137</v>
      </c>
    </row>
    <row r="1554" spans="20:21" x14ac:dyDescent="0.35">
      <c r="T1554" s="50">
        <v>1440</v>
      </c>
      <c r="U1554" s="57" t="s">
        <v>137</v>
      </c>
    </row>
    <row r="1555" spans="20:21" x14ac:dyDescent="0.35">
      <c r="T1555" s="50">
        <v>1441</v>
      </c>
      <c r="U1555" s="57" t="s">
        <v>137</v>
      </c>
    </row>
    <row r="1556" spans="20:21" x14ac:dyDescent="0.35">
      <c r="T1556" s="50">
        <v>1442</v>
      </c>
      <c r="U1556" s="57" t="s">
        <v>137</v>
      </c>
    </row>
    <row r="1557" spans="20:21" x14ac:dyDescent="0.35">
      <c r="T1557" s="50">
        <v>1443</v>
      </c>
      <c r="U1557" s="57" t="s">
        <v>137</v>
      </c>
    </row>
    <row r="1558" spans="20:21" x14ac:dyDescent="0.35">
      <c r="T1558" s="50">
        <v>1444</v>
      </c>
      <c r="U1558" s="57" t="s">
        <v>137</v>
      </c>
    </row>
    <row r="1559" spans="20:21" x14ac:dyDescent="0.35">
      <c r="T1559" s="50">
        <v>1445</v>
      </c>
      <c r="U1559" s="57" t="s">
        <v>137</v>
      </c>
    </row>
    <row r="1560" spans="20:21" x14ac:dyDescent="0.35">
      <c r="T1560" s="50">
        <v>1446</v>
      </c>
      <c r="U1560" s="57" t="s">
        <v>137</v>
      </c>
    </row>
    <row r="1561" spans="20:21" x14ac:dyDescent="0.35">
      <c r="T1561" s="50">
        <v>1447</v>
      </c>
      <c r="U1561" s="57" t="s">
        <v>137</v>
      </c>
    </row>
    <row r="1562" spans="20:21" x14ac:dyDescent="0.35">
      <c r="T1562" s="50">
        <v>1448</v>
      </c>
      <c r="U1562" s="57" t="s">
        <v>137</v>
      </c>
    </row>
    <row r="1563" spans="20:21" x14ac:dyDescent="0.35">
      <c r="T1563" s="50">
        <v>1449</v>
      </c>
      <c r="U1563" s="57" t="s">
        <v>137</v>
      </c>
    </row>
    <row r="1564" spans="20:21" x14ac:dyDescent="0.35">
      <c r="T1564" s="50">
        <v>1450</v>
      </c>
      <c r="U1564" s="57" t="s">
        <v>137</v>
      </c>
    </row>
    <row r="1565" spans="20:21" x14ac:dyDescent="0.35">
      <c r="T1565" s="50">
        <v>1451</v>
      </c>
      <c r="U1565" s="57" t="s">
        <v>137</v>
      </c>
    </row>
    <row r="1566" spans="20:21" x14ac:dyDescent="0.35">
      <c r="T1566" s="50">
        <v>1452</v>
      </c>
      <c r="U1566" s="57" t="s">
        <v>137</v>
      </c>
    </row>
    <row r="1567" spans="20:21" x14ac:dyDescent="0.35">
      <c r="T1567" s="50">
        <v>1453</v>
      </c>
      <c r="U1567" s="57" t="s">
        <v>137</v>
      </c>
    </row>
    <row r="1568" spans="20:21" x14ac:dyDescent="0.35">
      <c r="T1568" s="50">
        <v>1454</v>
      </c>
      <c r="U1568" s="57" t="s">
        <v>137</v>
      </c>
    </row>
    <row r="1569" spans="20:21" x14ac:dyDescent="0.35">
      <c r="T1569" s="50">
        <v>1455</v>
      </c>
      <c r="U1569" s="57" t="s">
        <v>137</v>
      </c>
    </row>
    <row r="1570" spans="20:21" x14ac:dyDescent="0.35">
      <c r="T1570" s="50">
        <v>1456</v>
      </c>
      <c r="U1570" s="57" t="s">
        <v>137</v>
      </c>
    </row>
    <row r="1571" spans="20:21" x14ac:dyDescent="0.35">
      <c r="T1571" s="50">
        <v>1457</v>
      </c>
      <c r="U1571" s="57" t="s">
        <v>137</v>
      </c>
    </row>
    <row r="1572" spans="20:21" x14ac:dyDescent="0.35">
      <c r="T1572" s="50">
        <v>1458</v>
      </c>
      <c r="U1572" s="57" t="s">
        <v>137</v>
      </c>
    </row>
    <row r="1573" spans="20:21" x14ac:dyDescent="0.35">
      <c r="T1573" s="50">
        <v>1459</v>
      </c>
      <c r="U1573" s="57" t="s">
        <v>137</v>
      </c>
    </row>
    <row r="1574" spans="20:21" x14ac:dyDescent="0.35">
      <c r="T1574" s="50">
        <v>1460</v>
      </c>
      <c r="U1574" s="57" t="s">
        <v>137</v>
      </c>
    </row>
    <row r="1575" spans="20:21" x14ac:dyDescent="0.35">
      <c r="T1575" s="50">
        <v>1461</v>
      </c>
      <c r="U1575" s="57" t="s">
        <v>137</v>
      </c>
    </row>
    <row r="1576" spans="20:21" x14ac:dyDescent="0.35">
      <c r="T1576" s="50">
        <v>1462</v>
      </c>
      <c r="U1576" s="57" t="s">
        <v>137</v>
      </c>
    </row>
    <row r="1577" spans="20:21" x14ac:dyDescent="0.35">
      <c r="T1577" s="50">
        <v>1463</v>
      </c>
      <c r="U1577" s="57" t="s">
        <v>137</v>
      </c>
    </row>
    <row r="1578" spans="20:21" x14ac:dyDescent="0.35">
      <c r="T1578" s="50">
        <v>1464</v>
      </c>
      <c r="U1578" s="57" t="s">
        <v>137</v>
      </c>
    </row>
    <row r="1579" spans="20:21" x14ac:dyDescent="0.35">
      <c r="T1579" s="50">
        <v>1465</v>
      </c>
      <c r="U1579" s="57" t="s">
        <v>137</v>
      </c>
    </row>
    <row r="1580" spans="20:21" x14ac:dyDescent="0.35">
      <c r="T1580" s="50">
        <v>1466</v>
      </c>
      <c r="U1580" s="57" t="s">
        <v>137</v>
      </c>
    </row>
    <row r="1581" spans="20:21" x14ac:dyDescent="0.35">
      <c r="T1581" s="50">
        <v>1467</v>
      </c>
      <c r="U1581" s="57" t="s">
        <v>137</v>
      </c>
    </row>
    <row r="1582" spans="20:21" x14ac:dyDescent="0.35">
      <c r="T1582" s="50">
        <v>1468</v>
      </c>
      <c r="U1582" s="57" t="s">
        <v>137</v>
      </c>
    </row>
    <row r="1583" spans="20:21" x14ac:dyDescent="0.35">
      <c r="T1583" s="50">
        <v>1469</v>
      </c>
      <c r="U1583" s="57" t="s">
        <v>137</v>
      </c>
    </row>
    <row r="1584" spans="20:21" x14ac:dyDescent="0.35">
      <c r="T1584" s="50">
        <v>1470</v>
      </c>
      <c r="U1584" s="57" t="s">
        <v>137</v>
      </c>
    </row>
    <row r="1585" spans="20:21" x14ac:dyDescent="0.35">
      <c r="T1585" s="50">
        <v>1471</v>
      </c>
      <c r="U1585" s="57" t="s">
        <v>137</v>
      </c>
    </row>
    <row r="1586" spans="20:21" x14ac:dyDescent="0.35">
      <c r="T1586" s="50">
        <v>1472</v>
      </c>
      <c r="U1586" s="57" t="s">
        <v>137</v>
      </c>
    </row>
    <row r="1587" spans="20:21" x14ac:dyDescent="0.35">
      <c r="T1587" s="50">
        <v>1473</v>
      </c>
      <c r="U1587" s="57" t="s">
        <v>137</v>
      </c>
    </row>
    <row r="1588" spans="20:21" x14ac:dyDescent="0.35">
      <c r="T1588" s="50">
        <v>1474</v>
      </c>
      <c r="U1588" s="57" t="s">
        <v>137</v>
      </c>
    </row>
    <row r="1589" spans="20:21" x14ac:dyDescent="0.35">
      <c r="T1589" s="50">
        <v>1475</v>
      </c>
      <c r="U1589" s="57" t="s">
        <v>137</v>
      </c>
    </row>
    <row r="1590" spans="20:21" x14ac:dyDescent="0.35">
      <c r="T1590" s="50">
        <v>1476</v>
      </c>
      <c r="U1590" s="57" t="s">
        <v>137</v>
      </c>
    </row>
    <row r="1591" spans="20:21" x14ac:dyDescent="0.35">
      <c r="T1591" s="50">
        <v>1477</v>
      </c>
      <c r="U1591" s="57" t="s">
        <v>137</v>
      </c>
    </row>
    <row r="1592" spans="20:21" x14ac:dyDescent="0.35">
      <c r="T1592" s="50">
        <v>1478</v>
      </c>
      <c r="U1592" s="57" t="s">
        <v>137</v>
      </c>
    </row>
    <row r="1593" spans="20:21" x14ac:dyDescent="0.35">
      <c r="T1593" s="50">
        <v>1479</v>
      </c>
      <c r="U1593" s="57" t="s">
        <v>137</v>
      </c>
    </row>
    <row r="1594" spans="20:21" x14ac:dyDescent="0.35">
      <c r="T1594" s="50">
        <v>1480</v>
      </c>
      <c r="U1594" s="57" t="s">
        <v>137</v>
      </c>
    </row>
    <row r="1595" spans="20:21" x14ac:dyDescent="0.35">
      <c r="T1595" s="50">
        <v>1481</v>
      </c>
      <c r="U1595" s="57" t="s">
        <v>137</v>
      </c>
    </row>
    <row r="1596" spans="20:21" x14ac:dyDescent="0.35">
      <c r="T1596" s="50">
        <v>1482</v>
      </c>
      <c r="U1596" s="57" t="s">
        <v>137</v>
      </c>
    </row>
    <row r="1597" spans="20:21" x14ac:dyDescent="0.35">
      <c r="T1597" s="50">
        <v>1483</v>
      </c>
      <c r="U1597" s="57" t="s">
        <v>137</v>
      </c>
    </row>
    <row r="1598" spans="20:21" x14ac:dyDescent="0.35">
      <c r="T1598" s="50">
        <v>1484</v>
      </c>
      <c r="U1598" s="57" t="s">
        <v>137</v>
      </c>
    </row>
    <row r="1599" spans="20:21" x14ac:dyDescent="0.35">
      <c r="T1599" s="50">
        <v>1485</v>
      </c>
      <c r="U1599" s="57" t="s">
        <v>137</v>
      </c>
    </row>
    <row r="1600" spans="20:21" x14ac:dyDescent="0.35">
      <c r="T1600" s="50">
        <v>1486</v>
      </c>
      <c r="U1600" s="57" t="s">
        <v>137</v>
      </c>
    </row>
    <row r="1601" spans="20:21" x14ac:dyDescent="0.35">
      <c r="T1601" s="50">
        <v>1487</v>
      </c>
      <c r="U1601" s="57" t="s">
        <v>137</v>
      </c>
    </row>
    <row r="1602" spans="20:21" x14ac:dyDescent="0.35">
      <c r="T1602" s="50">
        <v>1488</v>
      </c>
      <c r="U1602" s="57" t="s">
        <v>137</v>
      </c>
    </row>
    <row r="1603" spans="20:21" x14ac:dyDescent="0.35">
      <c r="T1603" s="50">
        <v>1489</v>
      </c>
      <c r="U1603" s="57" t="s">
        <v>137</v>
      </c>
    </row>
    <row r="1604" spans="20:21" x14ac:dyDescent="0.35">
      <c r="T1604" s="50">
        <v>1490</v>
      </c>
      <c r="U1604" s="57" t="s">
        <v>137</v>
      </c>
    </row>
    <row r="1605" spans="20:21" x14ac:dyDescent="0.35">
      <c r="T1605" s="50">
        <v>1491</v>
      </c>
      <c r="U1605" s="57" t="s">
        <v>137</v>
      </c>
    </row>
    <row r="1606" spans="20:21" x14ac:dyDescent="0.35">
      <c r="T1606" s="50">
        <v>1492</v>
      </c>
      <c r="U1606" s="57" t="s">
        <v>137</v>
      </c>
    </row>
    <row r="1607" spans="20:21" x14ac:dyDescent="0.35">
      <c r="T1607" s="50">
        <v>1493</v>
      </c>
      <c r="U1607" s="57" t="s">
        <v>137</v>
      </c>
    </row>
    <row r="1608" spans="20:21" x14ac:dyDescent="0.35">
      <c r="T1608" s="50">
        <v>1494</v>
      </c>
      <c r="U1608" s="57" t="s">
        <v>137</v>
      </c>
    </row>
    <row r="1609" spans="20:21" x14ac:dyDescent="0.35">
      <c r="T1609" s="50">
        <v>1495</v>
      </c>
      <c r="U1609" s="57" t="s">
        <v>137</v>
      </c>
    </row>
    <row r="1610" spans="20:21" x14ac:dyDescent="0.35">
      <c r="T1610" s="50">
        <v>1496</v>
      </c>
      <c r="U1610" s="57" t="s">
        <v>137</v>
      </c>
    </row>
    <row r="1611" spans="20:21" x14ac:dyDescent="0.35">
      <c r="T1611" s="50">
        <v>1497</v>
      </c>
      <c r="U1611" s="57" t="s">
        <v>137</v>
      </c>
    </row>
    <row r="1612" spans="20:21" x14ac:dyDescent="0.35">
      <c r="T1612" s="50">
        <v>1498</v>
      </c>
      <c r="U1612" s="57" t="s">
        <v>137</v>
      </c>
    </row>
    <row r="1613" spans="20:21" x14ac:dyDescent="0.35">
      <c r="T1613" s="50">
        <v>1499</v>
      </c>
      <c r="U1613" s="57" t="s">
        <v>137</v>
      </c>
    </row>
    <row r="1614" spans="20:21" x14ac:dyDescent="0.35">
      <c r="T1614" s="50">
        <v>1500</v>
      </c>
      <c r="U1614" s="57" t="s">
        <v>137</v>
      </c>
    </row>
    <row r="1615" spans="20:21" x14ac:dyDescent="0.35">
      <c r="T1615" s="50">
        <v>1501</v>
      </c>
      <c r="U1615" s="57" t="s">
        <v>137</v>
      </c>
    </row>
    <row r="1616" spans="20:21" x14ac:dyDescent="0.35">
      <c r="T1616" s="50">
        <v>1502</v>
      </c>
      <c r="U1616" s="57" t="s">
        <v>137</v>
      </c>
    </row>
    <row r="1617" spans="20:21" x14ac:dyDescent="0.35">
      <c r="T1617" s="50">
        <v>1503</v>
      </c>
      <c r="U1617" s="57" t="s">
        <v>137</v>
      </c>
    </row>
    <row r="1618" spans="20:21" x14ac:dyDescent="0.35">
      <c r="T1618" s="50">
        <v>1504</v>
      </c>
      <c r="U1618" s="57" t="s">
        <v>137</v>
      </c>
    </row>
    <row r="1619" spans="20:21" x14ac:dyDescent="0.35">
      <c r="T1619" s="50">
        <v>1505</v>
      </c>
      <c r="U1619" s="57" t="s">
        <v>137</v>
      </c>
    </row>
    <row r="1620" spans="20:21" x14ac:dyDescent="0.35">
      <c r="T1620" s="50">
        <v>1506</v>
      </c>
      <c r="U1620" s="57" t="s">
        <v>137</v>
      </c>
    </row>
    <row r="1621" spans="20:21" x14ac:dyDescent="0.35">
      <c r="T1621" s="50">
        <v>1507</v>
      </c>
      <c r="U1621" s="57" t="s">
        <v>137</v>
      </c>
    </row>
    <row r="1622" spans="20:21" x14ac:dyDescent="0.35">
      <c r="T1622" s="50">
        <v>1508</v>
      </c>
      <c r="U1622" s="57" t="s">
        <v>137</v>
      </c>
    </row>
    <row r="1623" spans="20:21" x14ac:dyDescent="0.35">
      <c r="T1623" s="50">
        <v>1509</v>
      </c>
      <c r="U1623" s="57" t="s">
        <v>137</v>
      </c>
    </row>
    <row r="1624" spans="20:21" x14ac:dyDescent="0.35">
      <c r="T1624" s="50">
        <v>1510</v>
      </c>
      <c r="U1624" s="57" t="s">
        <v>137</v>
      </c>
    </row>
    <row r="1625" spans="20:21" x14ac:dyDescent="0.35">
      <c r="T1625" s="50">
        <v>1511</v>
      </c>
      <c r="U1625" s="57" t="s">
        <v>137</v>
      </c>
    </row>
    <row r="1626" spans="20:21" x14ac:dyDescent="0.35">
      <c r="T1626" s="50">
        <v>1512</v>
      </c>
      <c r="U1626" s="57" t="s">
        <v>137</v>
      </c>
    </row>
    <row r="1627" spans="20:21" x14ac:dyDescent="0.35">
      <c r="T1627" s="50">
        <v>1513</v>
      </c>
      <c r="U1627" s="57" t="s">
        <v>137</v>
      </c>
    </row>
    <row r="1628" spans="20:21" x14ac:dyDescent="0.35">
      <c r="T1628" s="50">
        <v>1514</v>
      </c>
      <c r="U1628" s="57" t="s">
        <v>137</v>
      </c>
    </row>
    <row r="1629" spans="20:21" x14ac:dyDescent="0.35">
      <c r="T1629" s="50">
        <v>1515</v>
      </c>
      <c r="U1629" s="57" t="s">
        <v>137</v>
      </c>
    </row>
    <row r="1630" spans="20:21" x14ac:dyDescent="0.35">
      <c r="T1630" s="50">
        <v>1516</v>
      </c>
      <c r="U1630" s="57" t="s">
        <v>137</v>
      </c>
    </row>
    <row r="1631" spans="20:21" x14ac:dyDescent="0.35">
      <c r="T1631" s="50">
        <v>1517</v>
      </c>
      <c r="U1631" s="57" t="s">
        <v>137</v>
      </c>
    </row>
    <row r="1632" spans="20:21" x14ac:dyDescent="0.35">
      <c r="T1632" s="50">
        <v>1518</v>
      </c>
      <c r="U1632" s="57" t="s">
        <v>137</v>
      </c>
    </row>
    <row r="1633" spans="20:21" x14ac:dyDescent="0.35">
      <c r="T1633" s="50">
        <v>1519</v>
      </c>
      <c r="U1633" s="57" t="s">
        <v>137</v>
      </c>
    </row>
    <row r="1634" spans="20:21" x14ac:dyDescent="0.35">
      <c r="T1634" s="50">
        <v>1520</v>
      </c>
      <c r="U1634" s="57" t="s">
        <v>137</v>
      </c>
    </row>
    <row r="1635" spans="20:21" x14ac:dyDescent="0.35">
      <c r="T1635" s="50">
        <v>1521</v>
      </c>
      <c r="U1635" s="57" t="s">
        <v>137</v>
      </c>
    </row>
    <row r="1636" spans="20:21" x14ac:dyDescent="0.35">
      <c r="T1636" s="50">
        <v>1522</v>
      </c>
      <c r="U1636" s="57" t="s">
        <v>137</v>
      </c>
    </row>
    <row r="1637" spans="20:21" x14ac:dyDescent="0.35">
      <c r="T1637" s="50">
        <v>1523</v>
      </c>
      <c r="U1637" s="57" t="s">
        <v>137</v>
      </c>
    </row>
    <row r="1638" spans="20:21" x14ac:dyDescent="0.35">
      <c r="T1638" s="50">
        <v>1524</v>
      </c>
      <c r="U1638" s="57" t="s">
        <v>137</v>
      </c>
    </row>
    <row r="1639" spans="20:21" x14ac:dyDescent="0.35">
      <c r="T1639" s="50">
        <v>1525</v>
      </c>
      <c r="U1639" s="57" t="s">
        <v>137</v>
      </c>
    </row>
    <row r="1640" spans="20:21" x14ac:dyDescent="0.35">
      <c r="T1640" s="50">
        <v>1526</v>
      </c>
      <c r="U1640" s="57" t="s">
        <v>137</v>
      </c>
    </row>
    <row r="1641" spans="20:21" x14ac:dyDescent="0.35">
      <c r="T1641" s="50">
        <v>1527</v>
      </c>
      <c r="U1641" s="57" t="s">
        <v>137</v>
      </c>
    </row>
    <row r="1642" spans="20:21" x14ac:dyDescent="0.35">
      <c r="T1642" s="50">
        <v>1528</v>
      </c>
      <c r="U1642" s="57" t="s">
        <v>137</v>
      </c>
    </row>
    <row r="1643" spans="20:21" x14ac:dyDescent="0.35">
      <c r="T1643" s="50">
        <v>1529</v>
      </c>
      <c r="U1643" s="57" t="s">
        <v>137</v>
      </c>
    </row>
    <row r="1644" spans="20:21" x14ac:dyDescent="0.35">
      <c r="T1644" s="50">
        <v>1530</v>
      </c>
      <c r="U1644" s="57" t="s">
        <v>137</v>
      </c>
    </row>
    <row r="1645" spans="20:21" x14ac:dyDescent="0.35">
      <c r="T1645" s="50">
        <v>1531</v>
      </c>
      <c r="U1645" s="57" t="s">
        <v>137</v>
      </c>
    </row>
    <row r="1646" spans="20:21" x14ac:dyDescent="0.35">
      <c r="T1646" s="50">
        <v>1532</v>
      </c>
      <c r="U1646" s="57" t="s">
        <v>137</v>
      </c>
    </row>
    <row r="1647" spans="20:21" x14ac:dyDescent="0.35">
      <c r="T1647" s="50">
        <v>1533</v>
      </c>
      <c r="U1647" s="57" t="s">
        <v>137</v>
      </c>
    </row>
    <row r="1648" spans="20:21" x14ac:dyDescent="0.35">
      <c r="T1648" s="50">
        <v>1534</v>
      </c>
      <c r="U1648" s="57" t="s">
        <v>137</v>
      </c>
    </row>
    <row r="1649" spans="20:21" x14ac:dyDescent="0.35">
      <c r="T1649" s="50">
        <v>1535</v>
      </c>
      <c r="U1649" s="57" t="s">
        <v>137</v>
      </c>
    </row>
    <row r="1650" spans="20:21" x14ac:dyDescent="0.35">
      <c r="T1650" s="50">
        <v>1536</v>
      </c>
      <c r="U1650" s="57" t="s">
        <v>137</v>
      </c>
    </row>
    <row r="1651" spans="20:21" x14ac:dyDescent="0.35">
      <c r="T1651" s="50">
        <v>1537</v>
      </c>
      <c r="U1651" s="57" t="s">
        <v>137</v>
      </c>
    </row>
    <row r="1652" spans="20:21" x14ac:dyDescent="0.35">
      <c r="T1652" s="50">
        <v>1538</v>
      </c>
      <c r="U1652" s="57" t="s">
        <v>137</v>
      </c>
    </row>
    <row r="1653" spans="20:21" x14ac:dyDescent="0.35">
      <c r="T1653" s="50">
        <v>1539</v>
      </c>
      <c r="U1653" s="57" t="s">
        <v>137</v>
      </c>
    </row>
    <row r="1654" spans="20:21" x14ac:dyDescent="0.35">
      <c r="T1654" s="50">
        <v>1540</v>
      </c>
      <c r="U1654" s="57" t="s">
        <v>137</v>
      </c>
    </row>
    <row r="1655" spans="20:21" x14ac:dyDescent="0.35">
      <c r="T1655" s="50">
        <v>1541</v>
      </c>
      <c r="U1655" s="57" t="s">
        <v>137</v>
      </c>
    </row>
    <row r="1656" spans="20:21" x14ac:dyDescent="0.35">
      <c r="T1656" s="50">
        <v>1542</v>
      </c>
      <c r="U1656" s="57" t="s">
        <v>137</v>
      </c>
    </row>
    <row r="1657" spans="20:21" x14ac:dyDescent="0.35">
      <c r="T1657" s="50">
        <v>1543</v>
      </c>
      <c r="U1657" s="57" t="s">
        <v>137</v>
      </c>
    </row>
    <row r="1658" spans="20:21" x14ac:dyDescent="0.35">
      <c r="T1658" s="50">
        <v>1544</v>
      </c>
      <c r="U1658" s="57" t="s">
        <v>137</v>
      </c>
    </row>
    <row r="1659" spans="20:21" x14ac:dyDescent="0.35">
      <c r="T1659" s="50">
        <v>1545</v>
      </c>
      <c r="U1659" s="57" t="s">
        <v>137</v>
      </c>
    </row>
    <row r="1660" spans="20:21" x14ac:dyDescent="0.35">
      <c r="T1660" s="50">
        <v>1546</v>
      </c>
      <c r="U1660" s="57" t="s">
        <v>137</v>
      </c>
    </row>
    <row r="1661" spans="20:21" x14ac:dyDescent="0.35">
      <c r="T1661" s="50">
        <v>1547</v>
      </c>
      <c r="U1661" s="57" t="s">
        <v>137</v>
      </c>
    </row>
    <row r="1662" spans="20:21" x14ac:dyDescent="0.35">
      <c r="T1662" s="50">
        <v>1548</v>
      </c>
      <c r="U1662" s="57" t="s">
        <v>137</v>
      </c>
    </row>
    <row r="1663" spans="20:21" x14ac:dyDescent="0.35">
      <c r="T1663" s="50">
        <v>1549</v>
      </c>
      <c r="U1663" s="57" t="s">
        <v>137</v>
      </c>
    </row>
    <row r="1664" spans="20:21" x14ac:dyDescent="0.35">
      <c r="T1664" s="50">
        <v>1550</v>
      </c>
      <c r="U1664" s="57" t="s">
        <v>137</v>
      </c>
    </row>
    <row r="1665" spans="20:21" x14ac:dyDescent="0.35">
      <c r="T1665" s="50">
        <v>1551</v>
      </c>
      <c r="U1665" s="57" t="s">
        <v>137</v>
      </c>
    </row>
    <row r="1666" spans="20:21" x14ac:dyDescent="0.35">
      <c r="T1666" s="50">
        <v>1552</v>
      </c>
      <c r="U1666" s="57" t="s">
        <v>137</v>
      </c>
    </row>
    <row r="1667" spans="20:21" x14ac:dyDescent="0.35">
      <c r="T1667" s="50">
        <v>1553</v>
      </c>
      <c r="U1667" s="57" t="s">
        <v>137</v>
      </c>
    </row>
    <row r="1668" spans="20:21" x14ac:dyDescent="0.35">
      <c r="T1668" s="50">
        <v>1554</v>
      </c>
      <c r="U1668" s="57" t="s">
        <v>137</v>
      </c>
    </row>
    <row r="1669" spans="20:21" x14ac:dyDescent="0.35">
      <c r="T1669" s="50">
        <v>1555</v>
      </c>
      <c r="U1669" s="57" t="s">
        <v>137</v>
      </c>
    </row>
    <row r="1670" spans="20:21" x14ac:dyDescent="0.35">
      <c r="T1670" s="50">
        <v>1556</v>
      </c>
      <c r="U1670" s="57" t="s">
        <v>137</v>
      </c>
    </row>
    <row r="1671" spans="20:21" x14ac:dyDescent="0.35">
      <c r="T1671" s="50">
        <v>1557</v>
      </c>
      <c r="U1671" s="57" t="s">
        <v>137</v>
      </c>
    </row>
    <row r="1672" spans="20:21" x14ac:dyDescent="0.35">
      <c r="T1672" s="50">
        <v>1558</v>
      </c>
      <c r="U1672" s="57" t="s">
        <v>137</v>
      </c>
    </row>
    <row r="1673" spans="20:21" x14ac:dyDescent="0.35">
      <c r="T1673" s="50">
        <v>1559</v>
      </c>
      <c r="U1673" s="57" t="s">
        <v>137</v>
      </c>
    </row>
    <row r="1674" spans="20:21" x14ac:dyDescent="0.35">
      <c r="T1674" s="50">
        <v>1560</v>
      </c>
      <c r="U1674" s="57" t="s">
        <v>137</v>
      </c>
    </row>
    <row r="1675" spans="20:21" x14ac:dyDescent="0.35">
      <c r="T1675" s="50">
        <v>1561</v>
      </c>
      <c r="U1675" s="57" t="s">
        <v>137</v>
      </c>
    </row>
    <row r="1676" spans="20:21" x14ac:dyDescent="0.35">
      <c r="T1676" s="50">
        <v>1562</v>
      </c>
      <c r="U1676" s="57" t="s">
        <v>137</v>
      </c>
    </row>
    <row r="1677" spans="20:21" x14ac:dyDescent="0.35">
      <c r="T1677" s="50">
        <v>1563</v>
      </c>
      <c r="U1677" s="57" t="s">
        <v>137</v>
      </c>
    </row>
    <row r="1678" spans="20:21" x14ac:dyDescent="0.35">
      <c r="T1678" s="50">
        <v>1564</v>
      </c>
      <c r="U1678" s="57" t="s">
        <v>137</v>
      </c>
    </row>
    <row r="1679" spans="20:21" x14ac:dyDescent="0.35">
      <c r="T1679" s="50">
        <v>1565</v>
      </c>
      <c r="U1679" s="57" t="s">
        <v>137</v>
      </c>
    </row>
    <row r="1680" spans="20:21" x14ac:dyDescent="0.35">
      <c r="T1680" s="50">
        <v>1566</v>
      </c>
      <c r="U1680" s="57" t="s">
        <v>137</v>
      </c>
    </row>
    <row r="1681" spans="20:21" x14ac:dyDescent="0.35">
      <c r="T1681" s="50">
        <v>1567</v>
      </c>
      <c r="U1681" s="57" t="s">
        <v>137</v>
      </c>
    </row>
    <row r="1682" spans="20:21" x14ac:dyDescent="0.35">
      <c r="T1682" s="50">
        <v>1568</v>
      </c>
      <c r="U1682" s="57" t="s">
        <v>137</v>
      </c>
    </row>
    <row r="1683" spans="20:21" x14ac:dyDescent="0.35">
      <c r="T1683" s="50">
        <v>1569</v>
      </c>
      <c r="U1683" s="57" t="s">
        <v>137</v>
      </c>
    </row>
    <row r="1684" spans="20:21" x14ac:dyDescent="0.35">
      <c r="T1684" s="50">
        <v>1570</v>
      </c>
      <c r="U1684" s="57" t="s">
        <v>137</v>
      </c>
    </row>
    <row r="1685" spans="20:21" x14ac:dyDescent="0.35">
      <c r="T1685" s="50">
        <v>1571</v>
      </c>
      <c r="U1685" s="57" t="s">
        <v>137</v>
      </c>
    </row>
    <row r="1686" spans="20:21" x14ac:dyDescent="0.35">
      <c r="T1686" s="50">
        <v>1572</v>
      </c>
      <c r="U1686" s="57" t="s">
        <v>137</v>
      </c>
    </row>
    <row r="1687" spans="20:21" x14ac:dyDescent="0.35">
      <c r="T1687" s="50">
        <v>1573</v>
      </c>
      <c r="U1687" s="57" t="s">
        <v>137</v>
      </c>
    </row>
    <row r="1688" spans="20:21" x14ac:dyDescent="0.35">
      <c r="T1688" s="50">
        <v>1574</v>
      </c>
      <c r="U1688" s="57" t="s">
        <v>137</v>
      </c>
    </row>
    <row r="1689" spans="20:21" x14ac:dyDescent="0.35">
      <c r="T1689" s="50">
        <v>1575</v>
      </c>
      <c r="U1689" s="57" t="s">
        <v>137</v>
      </c>
    </row>
    <row r="1690" spans="20:21" x14ac:dyDescent="0.35">
      <c r="T1690" s="50">
        <v>1576</v>
      </c>
      <c r="U1690" s="57" t="s">
        <v>137</v>
      </c>
    </row>
    <row r="1691" spans="20:21" x14ac:dyDescent="0.35">
      <c r="T1691" s="50">
        <v>1577</v>
      </c>
      <c r="U1691" s="57" t="s">
        <v>137</v>
      </c>
    </row>
    <row r="1692" spans="20:21" x14ac:dyDescent="0.35">
      <c r="T1692" s="50">
        <v>1578</v>
      </c>
      <c r="U1692" s="57" t="s">
        <v>137</v>
      </c>
    </row>
    <row r="1693" spans="20:21" x14ac:dyDescent="0.35">
      <c r="T1693" s="50">
        <v>1579</v>
      </c>
      <c r="U1693" s="57" t="s">
        <v>137</v>
      </c>
    </row>
    <row r="1694" spans="20:21" x14ac:dyDescent="0.35">
      <c r="T1694" s="50">
        <v>1580</v>
      </c>
      <c r="U1694" s="57" t="s">
        <v>137</v>
      </c>
    </row>
    <row r="1695" spans="20:21" x14ac:dyDescent="0.35">
      <c r="T1695" s="50">
        <v>1581</v>
      </c>
      <c r="U1695" s="57" t="s">
        <v>137</v>
      </c>
    </row>
    <row r="1696" spans="20:21" x14ac:dyDescent="0.35">
      <c r="T1696" s="50">
        <v>1582</v>
      </c>
      <c r="U1696" s="57" t="s">
        <v>137</v>
      </c>
    </row>
    <row r="1697" spans="20:21" x14ac:dyDescent="0.35">
      <c r="T1697" s="50">
        <v>1583</v>
      </c>
      <c r="U1697" s="57" t="s">
        <v>137</v>
      </c>
    </row>
    <row r="1698" spans="20:21" x14ac:dyDescent="0.35">
      <c r="T1698" s="50">
        <v>1584</v>
      </c>
      <c r="U1698" s="57" t="s">
        <v>137</v>
      </c>
    </row>
    <row r="1699" spans="20:21" x14ac:dyDescent="0.35">
      <c r="T1699" s="50">
        <v>1585</v>
      </c>
      <c r="U1699" s="57" t="s">
        <v>137</v>
      </c>
    </row>
    <row r="1700" spans="20:21" x14ac:dyDescent="0.35">
      <c r="T1700" s="50">
        <v>1586</v>
      </c>
      <c r="U1700" s="57" t="s">
        <v>137</v>
      </c>
    </row>
    <row r="1701" spans="20:21" x14ac:dyDescent="0.35">
      <c r="T1701" s="50">
        <v>1587</v>
      </c>
      <c r="U1701" s="57" t="s">
        <v>137</v>
      </c>
    </row>
    <row r="1702" spans="20:21" x14ac:dyDescent="0.35">
      <c r="T1702" s="50">
        <v>1588</v>
      </c>
      <c r="U1702" s="57" t="s">
        <v>137</v>
      </c>
    </row>
    <row r="1703" spans="20:21" x14ac:dyDescent="0.35">
      <c r="T1703" s="50">
        <v>1589</v>
      </c>
      <c r="U1703" s="57" t="s">
        <v>137</v>
      </c>
    </row>
    <row r="1704" spans="20:21" x14ac:dyDescent="0.35">
      <c r="T1704" s="50">
        <v>1590</v>
      </c>
      <c r="U1704" s="57" t="s">
        <v>137</v>
      </c>
    </row>
    <row r="1705" spans="20:21" x14ac:dyDescent="0.35">
      <c r="T1705" s="50">
        <v>1591</v>
      </c>
      <c r="U1705" s="57" t="s">
        <v>137</v>
      </c>
    </row>
    <row r="1706" spans="20:21" x14ac:dyDescent="0.35">
      <c r="T1706" s="50">
        <v>1592</v>
      </c>
      <c r="U1706" s="57" t="s">
        <v>137</v>
      </c>
    </row>
    <row r="1707" spans="20:21" x14ac:dyDescent="0.35">
      <c r="T1707" s="50">
        <v>1593</v>
      </c>
      <c r="U1707" s="57" t="s">
        <v>137</v>
      </c>
    </row>
    <row r="1708" spans="20:21" x14ac:dyDescent="0.35">
      <c r="T1708" s="50">
        <v>1594</v>
      </c>
      <c r="U1708" s="57" t="s">
        <v>137</v>
      </c>
    </row>
    <row r="1709" spans="20:21" x14ac:dyDescent="0.35">
      <c r="T1709" s="50">
        <v>1595</v>
      </c>
      <c r="U1709" s="57" t="s">
        <v>137</v>
      </c>
    </row>
    <row r="1710" spans="20:21" x14ac:dyDescent="0.35">
      <c r="T1710" s="50">
        <v>1596</v>
      </c>
      <c r="U1710" s="57" t="s">
        <v>137</v>
      </c>
    </row>
    <row r="1711" spans="20:21" x14ac:dyDescent="0.35">
      <c r="T1711" s="50">
        <v>1597</v>
      </c>
      <c r="U1711" s="57" t="s">
        <v>137</v>
      </c>
    </row>
    <row r="1712" spans="20:21" x14ac:dyDescent="0.35">
      <c r="T1712" s="50">
        <v>1598</v>
      </c>
      <c r="U1712" s="57" t="s">
        <v>137</v>
      </c>
    </row>
    <row r="1713" spans="20:21" x14ac:dyDescent="0.35">
      <c r="T1713" s="50">
        <v>1599</v>
      </c>
      <c r="U1713" s="57" t="s">
        <v>137</v>
      </c>
    </row>
    <row r="1714" spans="20:21" x14ac:dyDescent="0.35">
      <c r="T1714" s="50">
        <v>1600</v>
      </c>
      <c r="U1714" s="57" t="s">
        <v>137</v>
      </c>
    </row>
    <row r="1715" spans="20:21" x14ac:dyDescent="0.35">
      <c r="T1715" s="50">
        <v>1601</v>
      </c>
      <c r="U1715" s="57" t="s">
        <v>137</v>
      </c>
    </row>
    <row r="1716" spans="20:21" x14ac:dyDescent="0.35">
      <c r="T1716" s="50">
        <v>1602</v>
      </c>
      <c r="U1716" s="57" t="s">
        <v>137</v>
      </c>
    </row>
    <row r="1717" spans="20:21" x14ac:dyDescent="0.35">
      <c r="T1717" s="50">
        <v>1603</v>
      </c>
      <c r="U1717" s="57" t="s">
        <v>137</v>
      </c>
    </row>
    <row r="1718" spans="20:21" x14ac:dyDescent="0.35">
      <c r="T1718" s="50">
        <v>1604</v>
      </c>
      <c r="U1718" s="57" t="s">
        <v>137</v>
      </c>
    </row>
    <row r="1719" spans="20:21" x14ac:dyDescent="0.35">
      <c r="T1719" s="50">
        <v>1605</v>
      </c>
      <c r="U1719" s="57" t="s">
        <v>137</v>
      </c>
    </row>
    <row r="1720" spans="20:21" x14ac:dyDescent="0.35">
      <c r="T1720" s="50">
        <v>1606</v>
      </c>
      <c r="U1720" s="57" t="s">
        <v>137</v>
      </c>
    </row>
    <row r="1721" spans="20:21" x14ac:dyDescent="0.35">
      <c r="T1721" s="50">
        <v>1607</v>
      </c>
      <c r="U1721" s="57" t="s">
        <v>137</v>
      </c>
    </row>
    <row r="1722" spans="20:21" x14ac:dyDescent="0.35">
      <c r="T1722" s="50">
        <v>1608</v>
      </c>
      <c r="U1722" s="57" t="s">
        <v>137</v>
      </c>
    </row>
    <row r="1723" spans="20:21" x14ac:dyDescent="0.35">
      <c r="T1723" s="50">
        <v>1609</v>
      </c>
      <c r="U1723" s="57" t="s">
        <v>137</v>
      </c>
    </row>
    <row r="1724" spans="20:21" x14ac:dyDescent="0.35">
      <c r="T1724" s="50">
        <v>1610</v>
      </c>
      <c r="U1724" s="57" t="s">
        <v>137</v>
      </c>
    </row>
    <row r="1725" spans="20:21" x14ac:dyDescent="0.35">
      <c r="T1725" s="50">
        <v>1611</v>
      </c>
      <c r="U1725" s="57" t="s">
        <v>137</v>
      </c>
    </row>
    <row r="1726" spans="20:21" x14ac:dyDescent="0.35">
      <c r="T1726" s="50">
        <v>1612</v>
      </c>
      <c r="U1726" s="57" t="s">
        <v>137</v>
      </c>
    </row>
    <row r="1727" spans="20:21" x14ac:dyDescent="0.35">
      <c r="T1727" s="50">
        <v>1613</v>
      </c>
      <c r="U1727" s="57" t="s">
        <v>137</v>
      </c>
    </row>
    <row r="1728" spans="20:21" x14ac:dyDescent="0.35">
      <c r="T1728" s="50">
        <v>1614</v>
      </c>
      <c r="U1728" s="57" t="s">
        <v>137</v>
      </c>
    </row>
    <row r="1729" spans="20:21" x14ac:dyDescent="0.35">
      <c r="T1729" s="50">
        <v>1615</v>
      </c>
      <c r="U1729" s="57" t="s">
        <v>137</v>
      </c>
    </row>
    <row r="1730" spans="20:21" x14ac:dyDescent="0.35">
      <c r="T1730" s="50">
        <v>1616</v>
      </c>
      <c r="U1730" s="57" t="s">
        <v>137</v>
      </c>
    </row>
    <row r="1731" spans="20:21" x14ac:dyDescent="0.35">
      <c r="T1731" s="50">
        <v>1617</v>
      </c>
      <c r="U1731" s="57" t="s">
        <v>137</v>
      </c>
    </row>
    <row r="1732" spans="20:21" x14ac:dyDescent="0.35">
      <c r="T1732" s="50">
        <v>1618</v>
      </c>
      <c r="U1732" s="57" t="s">
        <v>137</v>
      </c>
    </row>
    <row r="1733" spans="20:21" x14ac:dyDescent="0.35">
      <c r="T1733" s="50">
        <v>1619</v>
      </c>
      <c r="U1733" s="57" t="s">
        <v>137</v>
      </c>
    </row>
    <row r="1734" spans="20:21" x14ac:dyDescent="0.35">
      <c r="T1734" s="50">
        <v>1620</v>
      </c>
      <c r="U1734" s="57" t="s">
        <v>137</v>
      </c>
    </row>
    <row r="1735" spans="20:21" x14ac:dyDescent="0.35">
      <c r="T1735" s="50">
        <v>1621</v>
      </c>
      <c r="U1735" s="57" t="s">
        <v>137</v>
      </c>
    </row>
    <row r="1736" spans="20:21" x14ac:dyDescent="0.35">
      <c r="T1736" s="50">
        <v>1622</v>
      </c>
      <c r="U1736" s="57" t="s">
        <v>137</v>
      </c>
    </row>
    <row r="1737" spans="20:21" x14ac:dyDescent="0.35">
      <c r="T1737" s="50">
        <v>1623</v>
      </c>
      <c r="U1737" s="57" t="s">
        <v>137</v>
      </c>
    </row>
    <row r="1738" spans="20:21" x14ac:dyDescent="0.35">
      <c r="T1738" s="50">
        <v>1624</v>
      </c>
      <c r="U1738" s="57" t="s">
        <v>137</v>
      </c>
    </row>
    <row r="1739" spans="20:21" x14ac:dyDescent="0.35">
      <c r="T1739" s="50">
        <v>1625</v>
      </c>
      <c r="U1739" s="57" t="s">
        <v>137</v>
      </c>
    </row>
    <row r="1740" spans="20:21" x14ac:dyDescent="0.35">
      <c r="T1740" s="50">
        <v>1626</v>
      </c>
      <c r="U1740" s="57" t="s">
        <v>137</v>
      </c>
    </row>
    <row r="1741" spans="20:21" x14ac:dyDescent="0.35">
      <c r="T1741" s="50">
        <v>1627</v>
      </c>
      <c r="U1741" s="57" t="s">
        <v>137</v>
      </c>
    </row>
    <row r="1742" spans="20:21" x14ac:dyDescent="0.35">
      <c r="T1742" s="50">
        <v>1628</v>
      </c>
      <c r="U1742" s="57" t="s">
        <v>137</v>
      </c>
    </row>
    <row r="1743" spans="20:21" x14ac:dyDescent="0.35">
      <c r="T1743" s="50">
        <v>1629</v>
      </c>
      <c r="U1743" s="57" t="s">
        <v>137</v>
      </c>
    </row>
    <row r="1744" spans="20:21" x14ac:dyDescent="0.35">
      <c r="T1744" s="50">
        <v>1630</v>
      </c>
      <c r="U1744" s="57" t="s">
        <v>137</v>
      </c>
    </row>
    <row r="1745" spans="20:21" x14ac:dyDescent="0.35">
      <c r="T1745" s="50">
        <v>1631</v>
      </c>
      <c r="U1745" s="57" t="s">
        <v>137</v>
      </c>
    </row>
    <row r="1746" spans="20:21" x14ac:dyDescent="0.35">
      <c r="T1746" s="50">
        <v>1632</v>
      </c>
      <c r="U1746" s="57" t="s">
        <v>137</v>
      </c>
    </row>
    <row r="1747" spans="20:21" x14ac:dyDescent="0.35">
      <c r="T1747" s="50">
        <v>1633</v>
      </c>
      <c r="U1747" s="57" t="s">
        <v>137</v>
      </c>
    </row>
    <row r="1748" spans="20:21" x14ac:dyDescent="0.35">
      <c r="T1748" s="50">
        <v>1634</v>
      </c>
      <c r="U1748" s="57" t="s">
        <v>137</v>
      </c>
    </row>
    <row r="1749" spans="20:21" x14ac:dyDescent="0.35">
      <c r="T1749" s="50">
        <v>1635</v>
      </c>
      <c r="U1749" s="57" t="s">
        <v>137</v>
      </c>
    </row>
    <row r="1750" spans="20:21" x14ac:dyDescent="0.35">
      <c r="T1750" s="50">
        <v>1636</v>
      </c>
      <c r="U1750" s="57" t="s">
        <v>137</v>
      </c>
    </row>
    <row r="1751" spans="20:21" x14ac:dyDescent="0.35">
      <c r="T1751" s="50">
        <v>1637</v>
      </c>
      <c r="U1751" s="57" t="s">
        <v>137</v>
      </c>
    </row>
    <row r="1752" spans="20:21" x14ac:dyDescent="0.35">
      <c r="T1752" s="50">
        <v>1638</v>
      </c>
      <c r="U1752" s="57" t="s">
        <v>137</v>
      </c>
    </row>
    <row r="1753" spans="20:21" x14ac:dyDescent="0.35">
      <c r="T1753" s="50">
        <v>1639</v>
      </c>
      <c r="U1753" s="57" t="s">
        <v>137</v>
      </c>
    </row>
    <row r="1754" spans="20:21" x14ac:dyDescent="0.35">
      <c r="T1754" s="50">
        <v>1640</v>
      </c>
      <c r="U1754" s="57" t="s">
        <v>137</v>
      </c>
    </row>
    <row r="1755" spans="20:21" x14ac:dyDescent="0.35">
      <c r="T1755" s="50">
        <v>1641</v>
      </c>
      <c r="U1755" s="57" t="s">
        <v>137</v>
      </c>
    </row>
    <row r="1756" spans="20:21" x14ac:dyDescent="0.35">
      <c r="T1756" s="50">
        <v>1642</v>
      </c>
      <c r="U1756" s="57" t="s">
        <v>137</v>
      </c>
    </row>
    <row r="1757" spans="20:21" x14ac:dyDescent="0.35">
      <c r="T1757" s="50">
        <v>1643</v>
      </c>
      <c r="U1757" s="57" t="s">
        <v>137</v>
      </c>
    </row>
    <row r="1758" spans="20:21" x14ac:dyDescent="0.35">
      <c r="T1758" s="50">
        <v>1644</v>
      </c>
      <c r="U1758" s="57" t="s">
        <v>137</v>
      </c>
    </row>
    <row r="1759" spans="20:21" x14ac:dyDescent="0.35">
      <c r="T1759" s="50">
        <v>1645</v>
      </c>
      <c r="U1759" s="57" t="s">
        <v>137</v>
      </c>
    </row>
    <row r="1760" spans="20:21" x14ac:dyDescent="0.35">
      <c r="T1760" s="50">
        <v>1646</v>
      </c>
      <c r="U1760" s="57" t="s">
        <v>137</v>
      </c>
    </row>
    <row r="1761" spans="20:21" x14ac:dyDescent="0.35">
      <c r="T1761" s="50">
        <v>1647</v>
      </c>
      <c r="U1761" s="57" t="s">
        <v>137</v>
      </c>
    </row>
    <row r="1762" spans="20:21" x14ac:dyDescent="0.35">
      <c r="T1762" s="50">
        <v>1648</v>
      </c>
      <c r="U1762" s="57" t="s">
        <v>137</v>
      </c>
    </row>
    <row r="1763" spans="20:21" x14ac:dyDescent="0.35">
      <c r="T1763" s="50">
        <v>1649</v>
      </c>
      <c r="U1763" s="57" t="s">
        <v>137</v>
      </c>
    </row>
    <row r="1764" spans="20:21" x14ac:dyDescent="0.35">
      <c r="T1764" s="50">
        <v>1650</v>
      </c>
      <c r="U1764" s="57" t="s">
        <v>137</v>
      </c>
    </row>
    <row r="1765" spans="20:21" x14ac:dyDescent="0.35">
      <c r="T1765" s="50">
        <v>1651</v>
      </c>
      <c r="U1765" s="57" t="s">
        <v>137</v>
      </c>
    </row>
    <row r="1766" spans="20:21" x14ac:dyDescent="0.35">
      <c r="T1766" s="50">
        <v>1652</v>
      </c>
      <c r="U1766" s="57" t="s">
        <v>137</v>
      </c>
    </row>
    <row r="1767" spans="20:21" x14ac:dyDescent="0.35">
      <c r="T1767" s="50">
        <v>1653</v>
      </c>
      <c r="U1767" s="57" t="s">
        <v>137</v>
      </c>
    </row>
    <row r="1768" spans="20:21" x14ac:dyDescent="0.35">
      <c r="T1768" s="50">
        <v>1654</v>
      </c>
      <c r="U1768" s="57" t="s">
        <v>137</v>
      </c>
    </row>
    <row r="1769" spans="20:21" x14ac:dyDescent="0.35">
      <c r="T1769" s="50">
        <v>1655</v>
      </c>
      <c r="U1769" s="57" t="s">
        <v>137</v>
      </c>
    </row>
    <row r="1770" spans="20:21" x14ac:dyDescent="0.35">
      <c r="T1770" s="50">
        <v>1656</v>
      </c>
      <c r="U1770" s="57" t="s">
        <v>137</v>
      </c>
    </row>
    <row r="1771" spans="20:21" x14ac:dyDescent="0.35">
      <c r="T1771" s="50">
        <v>1657</v>
      </c>
      <c r="U1771" s="57" t="s">
        <v>137</v>
      </c>
    </row>
    <row r="1772" spans="20:21" x14ac:dyDescent="0.35">
      <c r="T1772" s="50">
        <v>1658</v>
      </c>
      <c r="U1772" s="57" t="s">
        <v>137</v>
      </c>
    </row>
    <row r="1773" spans="20:21" x14ac:dyDescent="0.35">
      <c r="T1773" s="50">
        <v>1659</v>
      </c>
      <c r="U1773" s="57" t="s">
        <v>137</v>
      </c>
    </row>
    <row r="1774" spans="20:21" x14ac:dyDescent="0.35">
      <c r="T1774" s="50">
        <v>1660</v>
      </c>
      <c r="U1774" s="57" t="s">
        <v>137</v>
      </c>
    </row>
    <row r="1775" spans="20:21" x14ac:dyDescent="0.35">
      <c r="T1775" s="50">
        <v>1661</v>
      </c>
      <c r="U1775" s="57" t="s">
        <v>137</v>
      </c>
    </row>
    <row r="1776" spans="20:21" x14ac:dyDescent="0.35">
      <c r="T1776" s="50">
        <v>1662</v>
      </c>
      <c r="U1776" s="57" t="s">
        <v>137</v>
      </c>
    </row>
    <row r="1777" spans="20:21" x14ac:dyDescent="0.35">
      <c r="T1777" s="50">
        <v>1663</v>
      </c>
      <c r="U1777" s="57" t="s">
        <v>137</v>
      </c>
    </row>
    <row r="1778" spans="20:21" x14ac:dyDescent="0.35">
      <c r="T1778" s="50">
        <v>1664</v>
      </c>
      <c r="U1778" s="57" t="s">
        <v>137</v>
      </c>
    </row>
    <row r="1779" spans="20:21" x14ac:dyDescent="0.35">
      <c r="T1779" s="50">
        <v>1665</v>
      </c>
      <c r="U1779" s="57" t="s">
        <v>137</v>
      </c>
    </row>
    <row r="1780" spans="20:21" x14ac:dyDescent="0.35">
      <c r="T1780" s="50">
        <v>1666</v>
      </c>
      <c r="U1780" s="57" t="s">
        <v>137</v>
      </c>
    </row>
    <row r="1781" spans="20:21" x14ac:dyDescent="0.35">
      <c r="T1781" s="50">
        <v>1667</v>
      </c>
      <c r="U1781" s="57" t="s">
        <v>137</v>
      </c>
    </row>
    <row r="1782" spans="20:21" x14ac:dyDescent="0.35">
      <c r="T1782" s="50">
        <v>1668</v>
      </c>
      <c r="U1782" s="57" t="s">
        <v>137</v>
      </c>
    </row>
    <row r="1783" spans="20:21" x14ac:dyDescent="0.35">
      <c r="T1783" s="50">
        <v>1669</v>
      </c>
      <c r="U1783" s="57" t="s">
        <v>137</v>
      </c>
    </row>
    <row r="1784" spans="20:21" x14ac:dyDescent="0.35">
      <c r="T1784" s="50">
        <v>1670</v>
      </c>
      <c r="U1784" s="57" t="s">
        <v>137</v>
      </c>
    </row>
    <row r="1785" spans="20:21" x14ac:dyDescent="0.35">
      <c r="T1785" s="50">
        <v>1671</v>
      </c>
      <c r="U1785" s="57" t="s">
        <v>137</v>
      </c>
    </row>
    <row r="1786" spans="20:21" x14ac:dyDescent="0.35">
      <c r="T1786" s="50">
        <v>1672</v>
      </c>
      <c r="U1786" s="57" t="s">
        <v>137</v>
      </c>
    </row>
    <row r="1787" spans="20:21" x14ac:dyDescent="0.35">
      <c r="T1787" s="50">
        <v>1673</v>
      </c>
      <c r="U1787" s="57" t="s">
        <v>137</v>
      </c>
    </row>
    <row r="1788" spans="20:21" x14ac:dyDescent="0.35">
      <c r="T1788" s="50">
        <v>1674</v>
      </c>
      <c r="U1788" s="57" t="s">
        <v>137</v>
      </c>
    </row>
    <row r="1789" spans="20:21" x14ac:dyDescent="0.35">
      <c r="T1789" s="50">
        <v>1675</v>
      </c>
      <c r="U1789" s="57" t="s">
        <v>137</v>
      </c>
    </row>
    <row r="1790" spans="20:21" x14ac:dyDescent="0.35">
      <c r="T1790" s="50">
        <v>1676</v>
      </c>
      <c r="U1790" s="57" t="s">
        <v>137</v>
      </c>
    </row>
    <row r="1791" spans="20:21" x14ac:dyDescent="0.35">
      <c r="T1791" s="50">
        <v>1677</v>
      </c>
      <c r="U1791" s="57" t="s">
        <v>137</v>
      </c>
    </row>
    <row r="1792" spans="20:21" x14ac:dyDescent="0.35">
      <c r="T1792" s="50">
        <v>1678</v>
      </c>
      <c r="U1792" s="57" t="s">
        <v>137</v>
      </c>
    </row>
    <row r="1793" spans="20:21" x14ac:dyDescent="0.35">
      <c r="T1793" s="50">
        <v>1679</v>
      </c>
      <c r="U1793" s="57" t="s">
        <v>137</v>
      </c>
    </row>
    <row r="1794" spans="20:21" x14ac:dyDescent="0.35">
      <c r="T1794" s="50">
        <v>1680</v>
      </c>
      <c r="U1794" s="57" t="s">
        <v>137</v>
      </c>
    </row>
    <row r="1795" spans="20:21" x14ac:dyDescent="0.35">
      <c r="T1795" s="50">
        <v>1681</v>
      </c>
      <c r="U1795" s="57" t="s">
        <v>137</v>
      </c>
    </row>
    <row r="1796" spans="20:21" x14ac:dyDescent="0.35">
      <c r="T1796" s="50">
        <v>1682</v>
      </c>
      <c r="U1796" s="57" t="s">
        <v>137</v>
      </c>
    </row>
    <row r="1797" spans="20:21" x14ac:dyDescent="0.35">
      <c r="T1797" s="50">
        <v>1683</v>
      </c>
      <c r="U1797" s="57" t="s">
        <v>137</v>
      </c>
    </row>
    <row r="1798" spans="20:21" x14ac:dyDescent="0.35">
      <c r="T1798" s="50">
        <v>1684</v>
      </c>
      <c r="U1798" s="57" t="s">
        <v>137</v>
      </c>
    </row>
    <row r="1799" spans="20:21" x14ac:dyDescent="0.35">
      <c r="T1799" s="50">
        <v>1685</v>
      </c>
      <c r="U1799" s="57" t="s">
        <v>137</v>
      </c>
    </row>
    <row r="1800" spans="20:21" x14ac:dyDescent="0.35">
      <c r="T1800" s="50">
        <v>1686</v>
      </c>
      <c r="U1800" s="57" t="s">
        <v>137</v>
      </c>
    </row>
    <row r="1801" spans="20:21" x14ac:dyDescent="0.35">
      <c r="T1801" s="50">
        <v>1687</v>
      </c>
      <c r="U1801" s="57" t="s">
        <v>137</v>
      </c>
    </row>
    <row r="1802" spans="20:21" x14ac:dyDescent="0.35">
      <c r="T1802" s="50">
        <v>1688</v>
      </c>
      <c r="U1802" s="57" t="s">
        <v>137</v>
      </c>
    </row>
    <row r="1803" spans="20:21" x14ac:dyDescent="0.35">
      <c r="T1803" s="50">
        <v>1689</v>
      </c>
      <c r="U1803" s="57" t="s">
        <v>137</v>
      </c>
    </row>
    <row r="1804" spans="20:21" x14ac:dyDescent="0.35">
      <c r="T1804" s="50">
        <v>1690</v>
      </c>
      <c r="U1804" s="57" t="s">
        <v>137</v>
      </c>
    </row>
    <row r="1805" spans="20:21" x14ac:dyDescent="0.35">
      <c r="T1805" s="50">
        <v>1691</v>
      </c>
      <c r="U1805" s="57" t="s">
        <v>137</v>
      </c>
    </row>
    <row r="1806" spans="20:21" x14ac:dyDescent="0.35">
      <c r="T1806" s="50">
        <v>1692</v>
      </c>
      <c r="U1806" s="57" t="s">
        <v>137</v>
      </c>
    </row>
    <row r="1807" spans="20:21" x14ac:dyDescent="0.35">
      <c r="T1807" s="50">
        <v>1693</v>
      </c>
      <c r="U1807" s="57" t="s">
        <v>137</v>
      </c>
    </row>
    <row r="1808" spans="20:21" x14ac:dyDescent="0.35">
      <c r="T1808" s="50">
        <v>1694</v>
      </c>
      <c r="U1808" s="57" t="s">
        <v>137</v>
      </c>
    </row>
    <row r="1809" spans="20:21" x14ac:dyDescent="0.35">
      <c r="T1809" s="50">
        <v>1695</v>
      </c>
      <c r="U1809" s="57" t="s">
        <v>137</v>
      </c>
    </row>
    <row r="1810" spans="20:21" x14ac:dyDescent="0.35">
      <c r="T1810" s="50">
        <v>1696</v>
      </c>
      <c r="U1810" s="57" t="s">
        <v>137</v>
      </c>
    </row>
    <row r="1811" spans="20:21" x14ac:dyDescent="0.35">
      <c r="T1811" s="50">
        <v>1697</v>
      </c>
      <c r="U1811" s="57" t="s">
        <v>137</v>
      </c>
    </row>
    <row r="1812" spans="20:21" x14ac:dyDescent="0.35">
      <c r="T1812" s="50">
        <v>1698</v>
      </c>
      <c r="U1812" s="57" t="s">
        <v>137</v>
      </c>
    </row>
    <row r="1813" spans="20:21" x14ac:dyDescent="0.35">
      <c r="T1813" s="50">
        <v>1699</v>
      </c>
      <c r="U1813" s="57" t="s">
        <v>137</v>
      </c>
    </row>
    <row r="1814" spans="20:21" x14ac:dyDescent="0.35">
      <c r="T1814" s="50">
        <v>1700</v>
      </c>
      <c r="U1814" s="57" t="s">
        <v>137</v>
      </c>
    </row>
    <row r="1815" spans="20:21" x14ac:dyDescent="0.35">
      <c r="T1815" s="50">
        <v>1701</v>
      </c>
      <c r="U1815" s="57" t="s">
        <v>137</v>
      </c>
    </row>
    <row r="1816" spans="20:21" x14ac:dyDescent="0.35">
      <c r="T1816" s="50">
        <v>1702</v>
      </c>
      <c r="U1816" s="57" t="s">
        <v>137</v>
      </c>
    </row>
    <row r="1817" spans="20:21" x14ac:dyDescent="0.35">
      <c r="T1817" s="50">
        <v>1703</v>
      </c>
      <c r="U1817" s="57" t="s">
        <v>137</v>
      </c>
    </row>
    <row r="1818" spans="20:21" x14ac:dyDescent="0.35">
      <c r="T1818" s="50">
        <v>1704</v>
      </c>
      <c r="U1818" s="57" t="s">
        <v>137</v>
      </c>
    </row>
    <row r="1819" spans="20:21" x14ac:dyDescent="0.35">
      <c r="T1819" s="50">
        <v>1705</v>
      </c>
      <c r="U1819" s="57" t="s">
        <v>137</v>
      </c>
    </row>
    <row r="1820" spans="20:21" x14ac:dyDescent="0.35">
      <c r="T1820" s="50">
        <v>1706</v>
      </c>
      <c r="U1820" s="57" t="s">
        <v>137</v>
      </c>
    </row>
    <row r="1821" spans="20:21" x14ac:dyDescent="0.35">
      <c r="T1821" s="50">
        <v>1707</v>
      </c>
      <c r="U1821" s="57" t="s">
        <v>137</v>
      </c>
    </row>
    <row r="1822" spans="20:21" x14ac:dyDescent="0.35">
      <c r="T1822" s="50">
        <v>1708</v>
      </c>
      <c r="U1822" s="57" t="s">
        <v>137</v>
      </c>
    </row>
    <row r="1823" spans="20:21" x14ac:dyDescent="0.35">
      <c r="T1823" s="50">
        <v>1709</v>
      </c>
      <c r="U1823" s="57" t="s">
        <v>137</v>
      </c>
    </row>
    <row r="1824" spans="20:21" x14ac:dyDescent="0.35">
      <c r="T1824" s="50">
        <v>1710</v>
      </c>
      <c r="U1824" s="57" t="s">
        <v>137</v>
      </c>
    </row>
    <row r="1825" spans="20:21" x14ac:dyDescent="0.35">
      <c r="T1825" s="50">
        <v>1711</v>
      </c>
      <c r="U1825" s="57" t="s">
        <v>137</v>
      </c>
    </row>
    <row r="1826" spans="20:21" x14ac:dyDescent="0.35">
      <c r="T1826" s="50">
        <v>1712</v>
      </c>
      <c r="U1826" s="57" t="s">
        <v>137</v>
      </c>
    </row>
    <row r="1827" spans="20:21" x14ac:dyDescent="0.35">
      <c r="T1827" s="50">
        <v>1713</v>
      </c>
      <c r="U1827" s="57" t="s">
        <v>137</v>
      </c>
    </row>
    <row r="1828" spans="20:21" x14ac:dyDescent="0.35">
      <c r="T1828" s="50">
        <v>1714</v>
      </c>
      <c r="U1828" s="57" t="s">
        <v>137</v>
      </c>
    </row>
    <row r="1829" spans="20:21" x14ac:dyDescent="0.35">
      <c r="T1829" s="50">
        <v>1715</v>
      </c>
      <c r="U1829" s="57" t="s">
        <v>137</v>
      </c>
    </row>
    <row r="1830" spans="20:21" x14ac:dyDescent="0.35">
      <c r="T1830" s="50">
        <v>1716</v>
      </c>
      <c r="U1830" s="57" t="s">
        <v>137</v>
      </c>
    </row>
    <row r="1831" spans="20:21" x14ac:dyDescent="0.35">
      <c r="T1831" s="50">
        <v>1717</v>
      </c>
      <c r="U1831" s="57" t="s">
        <v>137</v>
      </c>
    </row>
    <row r="1832" spans="20:21" x14ac:dyDescent="0.35">
      <c r="T1832" s="50">
        <v>1718</v>
      </c>
      <c r="U1832" s="57" t="s">
        <v>137</v>
      </c>
    </row>
    <row r="1833" spans="20:21" x14ac:dyDescent="0.35">
      <c r="T1833" s="50">
        <v>1719</v>
      </c>
      <c r="U1833" s="57" t="s">
        <v>137</v>
      </c>
    </row>
    <row r="1834" spans="20:21" x14ac:dyDescent="0.35">
      <c r="T1834" s="50">
        <v>1720</v>
      </c>
      <c r="U1834" s="57" t="s">
        <v>137</v>
      </c>
    </row>
    <row r="1835" spans="20:21" x14ac:dyDescent="0.35">
      <c r="T1835" s="50">
        <v>1721</v>
      </c>
      <c r="U1835" s="57" t="s">
        <v>137</v>
      </c>
    </row>
    <row r="1836" spans="20:21" x14ac:dyDescent="0.35">
      <c r="T1836" s="50">
        <v>1722</v>
      </c>
      <c r="U1836" s="57" t="s">
        <v>137</v>
      </c>
    </row>
    <row r="1837" spans="20:21" x14ac:dyDescent="0.35">
      <c r="T1837" s="50">
        <v>1723</v>
      </c>
      <c r="U1837" s="57" t="s">
        <v>137</v>
      </c>
    </row>
    <row r="1838" spans="20:21" x14ac:dyDescent="0.35">
      <c r="T1838" s="50">
        <v>1724</v>
      </c>
      <c r="U1838" s="57" t="s">
        <v>137</v>
      </c>
    </row>
    <row r="1839" spans="20:21" x14ac:dyDescent="0.35">
      <c r="T1839" s="50">
        <v>1725</v>
      </c>
      <c r="U1839" s="57" t="s">
        <v>137</v>
      </c>
    </row>
    <row r="1840" spans="20:21" x14ac:dyDescent="0.35">
      <c r="T1840" s="50">
        <v>1726</v>
      </c>
      <c r="U1840" s="57" t="s">
        <v>137</v>
      </c>
    </row>
    <row r="1841" spans="20:21" x14ac:dyDescent="0.35">
      <c r="T1841" s="50">
        <v>1727</v>
      </c>
      <c r="U1841" s="57" t="s">
        <v>137</v>
      </c>
    </row>
    <row r="1842" spans="20:21" x14ac:dyDescent="0.35">
      <c r="T1842" s="50">
        <v>1728</v>
      </c>
      <c r="U1842" s="57" t="s">
        <v>137</v>
      </c>
    </row>
    <row r="1843" spans="20:21" x14ac:dyDescent="0.35">
      <c r="T1843" s="50">
        <v>1729</v>
      </c>
      <c r="U1843" s="57" t="s">
        <v>137</v>
      </c>
    </row>
    <row r="1844" spans="20:21" x14ac:dyDescent="0.35">
      <c r="T1844" s="50">
        <v>1730</v>
      </c>
      <c r="U1844" s="57" t="s">
        <v>137</v>
      </c>
    </row>
    <row r="1845" spans="20:21" x14ac:dyDescent="0.35">
      <c r="T1845" s="50">
        <v>1731</v>
      </c>
      <c r="U1845" s="57" t="s">
        <v>137</v>
      </c>
    </row>
    <row r="1846" spans="20:21" x14ac:dyDescent="0.35">
      <c r="T1846" s="50">
        <v>1732</v>
      </c>
      <c r="U1846" s="57" t="s">
        <v>137</v>
      </c>
    </row>
    <row r="1847" spans="20:21" x14ac:dyDescent="0.35">
      <c r="T1847" s="50">
        <v>1733</v>
      </c>
      <c r="U1847" s="57" t="s">
        <v>137</v>
      </c>
    </row>
    <row r="1848" spans="20:21" x14ac:dyDescent="0.35">
      <c r="T1848" s="50">
        <v>1734</v>
      </c>
      <c r="U1848" s="57" t="s">
        <v>137</v>
      </c>
    </row>
    <row r="1849" spans="20:21" x14ac:dyDescent="0.35">
      <c r="T1849" s="50">
        <v>1735</v>
      </c>
      <c r="U1849" s="57" t="s">
        <v>137</v>
      </c>
    </row>
    <row r="1850" spans="20:21" x14ac:dyDescent="0.35">
      <c r="T1850" s="50">
        <v>1736</v>
      </c>
      <c r="U1850" s="57" t="s">
        <v>137</v>
      </c>
    </row>
    <row r="1851" spans="20:21" x14ac:dyDescent="0.35">
      <c r="T1851" s="50">
        <v>1737</v>
      </c>
      <c r="U1851" s="57" t="s">
        <v>137</v>
      </c>
    </row>
    <row r="1852" spans="20:21" x14ac:dyDescent="0.35">
      <c r="T1852" s="50">
        <v>1738</v>
      </c>
      <c r="U1852" s="57" t="s">
        <v>137</v>
      </c>
    </row>
    <row r="1853" spans="20:21" x14ac:dyDescent="0.35">
      <c r="T1853" s="50">
        <v>1739</v>
      </c>
      <c r="U1853" s="57" t="s">
        <v>137</v>
      </c>
    </row>
    <row r="1854" spans="20:21" x14ac:dyDescent="0.35">
      <c r="T1854" s="50">
        <v>1740</v>
      </c>
      <c r="U1854" s="57" t="s">
        <v>137</v>
      </c>
    </row>
    <row r="1855" spans="20:21" x14ac:dyDescent="0.35">
      <c r="T1855" s="50">
        <v>1741</v>
      </c>
      <c r="U1855" s="57" t="s">
        <v>137</v>
      </c>
    </row>
    <row r="1856" spans="20:21" x14ac:dyDescent="0.35">
      <c r="T1856" s="50">
        <v>1742</v>
      </c>
      <c r="U1856" s="57" t="s">
        <v>137</v>
      </c>
    </row>
    <row r="1857" spans="20:21" x14ac:dyDescent="0.35">
      <c r="T1857" s="50">
        <v>1743</v>
      </c>
      <c r="U1857" s="57" t="s">
        <v>137</v>
      </c>
    </row>
    <row r="1858" spans="20:21" x14ac:dyDescent="0.35">
      <c r="T1858" s="50">
        <v>1744</v>
      </c>
      <c r="U1858" s="57" t="s">
        <v>137</v>
      </c>
    </row>
    <row r="1859" spans="20:21" x14ac:dyDescent="0.35">
      <c r="T1859" s="50">
        <v>1745</v>
      </c>
      <c r="U1859" s="57" t="s">
        <v>137</v>
      </c>
    </row>
    <row r="1860" spans="20:21" x14ac:dyDescent="0.35">
      <c r="T1860" s="50">
        <v>1746</v>
      </c>
      <c r="U1860" s="57" t="s">
        <v>137</v>
      </c>
    </row>
    <row r="1861" spans="20:21" x14ac:dyDescent="0.35">
      <c r="T1861" s="50">
        <v>1747</v>
      </c>
      <c r="U1861" s="57" t="s">
        <v>137</v>
      </c>
    </row>
    <row r="1862" spans="20:21" x14ac:dyDescent="0.35">
      <c r="T1862" s="50">
        <v>1748</v>
      </c>
      <c r="U1862" s="57" t="s">
        <v>137</v>
      </c>
    </row>
    <row r="1863" spans="20:21" x14ac:dyDescent="0.35">
      <c r="T1863" s="50">
        <v>1749</v>
      </c>
      <c r="U1863" s="57" t="s">
        <v>137</v>
      </c>
    </row>
    <row r="1864" spans="20:21" x14ac:dyDescent="0.35">
      <c r="T1864" s="50">
        <v>1750</v>
      </c>
      <c r="U1864" s="57" t="s">
        <v>137</v>
      </c>
    </row>
    <row r="1865" spans="20:21" x14ac:dyDescent="0.35">
      <c r="T1865" s="50">
        <v>1751</v>
      </c>
      <c r="U1865" s="57" t="s">
        <v>137</v>
      </c>
    </row>
    <row r="1866" spans="20:21" x14ac:dyDescent="0.35">
      <c r="T1866" s="50">
        <v>1752</v>
      </c>
      <c r="U1866" s="57" t="s">
        <v>137</v>
      </c>
    </row>
    <row r="1867" spans="20:21" x14ac:dyDescent="0.35">
      <c r="T1867" s="50">
        <v>1753</v>
      </c>
      <c r="U1867" s="57" t="s">
        <v>137</v>
      </c>
    </row>
    <row r="1868" spans="20:21" x14ac:dyDescent="0.35">
      <c r="T1868" s="50">
        <v>1754</v>
      </c>
      <c r="U1868" s="57" t="s">
        <v>137</v>
      </c>
    </row>
    <row r="1869" spans="20:21" x14ac:dyDescent="0.35">
      <c r="T1869" s="50">
        <v>1755</v>
      </c>
      <c r="U1869" s="57" t="s">
        <v>137</v>
      </c>
    </row>
    <row r="1870" spans="20:21" x14ac:dyDescent="0.35">
      <c r="T1870" s="50">
        <v>1756</v>
      </c>
      <c r="U1870" s="57" t="s">
        <v>137</v>
      </c>
    </row>
    <row r="1871" spans="20:21" x14ac:dyDescent="0.35">
      <c r="T1871" s="50">
        <v>1757</v>
      </c>
      <c r="U1871" s="57" t="s">
        <v>137</v>
      </c>
    </row>
    <row r="1872" spans="20:21" x14ac:dyDescent="0.35">
      <c r="T1872" s="50">
        <v>1758</v>
      </c>
      <c r="U1872" s="57" t="s">
        <v>137</v>
      </c>
    </row>
    <row r="1873" spans="20:21" x14ac:dyDescent="0.35">
      <c r="T1873" s="50">
        <v>1759</v>
      </c>
      <c r="U1873" s="57" t="s">
        <v>137</v>
      </c>
    </row>
    <row r="1874" spans="20:21" x14ac:dyDescent="0.35">
      <c r="T1874" s="50">
        <v>1760</v>
      </c>
      <c r="U1874" s="57" t="s">
        <v>137</v>
      </c>
    </row>
    <row r="1875" spans="20:21" x14ac:dyDescent="0.35">
      <c r="T1875" s="50">
        <v>1761</v>
      </c>
      <c r="U1875" s="57" t="s">
        <v>137</v>
      </c>
    </row>
    <row r="1876" spans="20:21" x14ac:dyDescent="0.35">
      <c r="T1876" s="50">
        <v>1762</v>
      </c>
      <c r="U1876" s="57" t="s">
        <v>137</v>
      </c>
    </row>
    <row r="1877" spans="20:21" x14ac:dyDescent="0.35">
      <c r="T1877" s="50">
        <v>1763</v>
      </c>
      <c r="U1877" s="57" t="s">
        <v>137</v>
      </c>
    </row>
    <row r="1878" spans="20:21" x14ac:dyDescent="0.35">
      <c r="T1878" s="50">
        <v>1764</v>
      </c>
      <c r="U1878" s="57" t="s">
        <v>137</v>
      </c>
    </row>
    <row r="1879" spans="20:21" x14ac:dyDescent="0.35">
      <c r="T1879" s="50">
        <v>1765</v>
      </c>
      <c r="U1879" s="57" t="s">
        <v>137</v>
      </c>
    </row>
    <row r="1880" spans="20:21" x14ac:dyDescent="0.35">
      <c r="T1880" s="50">
        <v>1766</v>
      </c>
      <c r="U1880" s="57" t="s">
        <v>137</v>
      </c>
    </row>
    <row r="1881" spans="20:21" x14ac:dyDescent="0.35">
      <c r="T1881" s="50">
        <v>1767</v>
      </c>
      <c r="U1881" s="57" t="s">
        <v>137</v>
      </c>
    </row>
    <row r="1882" spans="20:21" x14ac:dyDescent="0.35">
      <c r="T1882" s="50">
        <v>1768</v>
      </c>
      <c r="U1882" s="57" t="s">
        <v>137</v>
      </c>
    </row>
    <row r="1883" spans="20:21" x14ac:dyDescent="0.35">
      <c r="T1883" s="50">
        <v>1769</v>
      </c>
      <c r="U1883" s="57" t="s">
        <v>137</v>
      </c>
    </row>
    <row r="1884" spans="20:21" x14ac:dyDescent="0.35">
      <c r="T1884" s="50">
        <v>1770</v>
      </c>
      <c r="U1884" s="57" t="s">
        <v>137</v>
      </c>
    </row>
    <row r="1885" spans="20:21" x14ac:dyDescent="0.35">
      <c r="T1885" s="50">
        <v>1771</v>
      </c>
      <c r="U1885" s="57" t="s">
        <v>137</v>
      </c>
    </row>
    <row r="1886" spans="20:21" x14ac:dyDescent="0.35">
      <c r="T1886" s="50">
        <v>1772</v>
      </c>
      <c r="U1886" s="57" t="s">
        <v>137</v>
      </c>
    </row>
    <row r="1887" spans="20:21" x14ac:dyDescent="0.35">
      <c r="T1887" s="50">
        <v>1773</v>
      </c>
      <c r="U1887" s="57" t="s">
        <v>137</v>
      </c>
    </row>
    <row r="1888" spans="20:21" x14ac:dyDescent="0.35">
      <c r="T1888" s="50">
        <v>1774</v>
      </c>
      <c r="U1888" s="57" t="s">
        <v>137</v>
      </c>
    </row>
    <row r="1889" spans="20:21" x14ac:dyDescent="0.35">
      <c r="T1889" s="50">
        <v>1775</v>
      </c>
      <c r="U1889" s="57" t="s">
        <v>137</v>
      </c>
    </row>
    <row r="1890" spans="20:21" x14ac:dyDescent="0.35">
      <c r="T1890" s="50">
        <v>1776</v>
      </c>
      <c r="U1890" s="57" t="s">
        <v>137</v>
      </c>
    </row>
    <row r="1891" spans="20:21" x14ac:dyDescent="0.35">
      <c r="T1891" s="50">
        <v>1777</v>
      </c>
      <c r="U1891" s="57" t="s">
        <v>137</v>
      </c>
    </row>
    <row r="1892" spans="20:21" x14ac:dyDescent="0.35">
      <c r="T1892" s="50">
        <v>1778</v>
      </c>
      <c r="U1892" s="57" t="s">
        <v>137</v>
      </c>
    </row>
    <row r="1893" spans="20:21" x14ac:dyDescent="0.35">
      <c r="T1893" s="50">
        <v>1779</v>
      </c>
      <c r="U1893" s="57" t="s">
        <v>137</v>
      </c>
    </row>
    <row r="1894" spans="20:21" x14ac:dyDescent="0.35">
      <c r="T1894" s="50">
        <v>1780</v>
      </c>
      <c r="U1894" s="57" t="s">
        <v>137</v>
      </c>
    </row>
    <row r="1895" spans="20:21" x14ac:dyDescent="0.35">
      <c r="T1895" s="50">
        <v>1781</v>
      </c>
      <c r="U1895" s="57" t="s">
        <v>137</v>
      </c>
    </row>
    <row r="1896" spans="20:21" x14ac:dyDescent="0.35">
      <c r="T1896" s="50">
        <v>1782</v>
      </c>
      <c r="U1896" s="57" t="s">
        <v>137</v>
      </c>
    </row>
    <row r="1897" spans="20:21" x14ac:dyDescent="0.35">
      <c r="T1897" s="50">
        <v>1783</v>
      </c>
      <c r="U1897" s="57" t="s">
        <v>137</v>
      </c>
    </row>
    <row r="1898" spans="20:21" x14ac:dyDescent="0.35">
      <c r="T1898" s="50">
        <v>1784</v>
      </c>
      <c r="U1898" s="57" t="s">
        <v>137</v>
      </c>
    </row>
    <row r="1899" spans="20:21" x14ac:dyDescent="0.35">
      <c r="T1899" s="50">
        <v>1785</v>
      </c>
      <c r="U1899" s="57" t="s">
        <v>137</v>
      </c>
    </row>
    <row r="1900" spans="20:21" x14ac:dyDescent="0.35">
      <c r="T1900" s="50">
        <v>1786</v>
      </c>
      <c r="U1900" s="57" t="s">
        <v>137</v>
      </c>
    </row>
    <row r="1901" spans="20:21" x14ac:dyDescent="0.35">
      <c r="T1901" s="50">
        <v>1787</v>
      </c>
      <c r="U1901" s="57" t="s">
        <v>137</v>
      </c>
    </row>
    <row r="1902" spans="20:21" x14ac:dyDescent="0.35">
      <c r="T1902" s="50">
        <v>1788</v>
      </c>
      <c r="U1902" s="57" t="s">
        <v>137</v>
      </c>
    </row>
    <row r="1903" spans="20:21" x14ac:dyDescent="0.35">
      <c r="T1903" s="50">
        <v>1789</v>
      </c>
      <c r="U1903" s="57" t="s">
        <v>137</v>
      </c>
    </row>
    <row r="1904" spans="20:21" x14ac:dyDescent="0.35">
      <c r="T1904" s="50">
        <v>1790</v>
      </c>
      <c r="U1904" s="57" t="s">
        <v>137</v>
      </c>
    </row>
    <row r="1905" spans="20:21" x14ac:dyDescent="0.35">
      <c r="T1905" s="50">
        <v>1791</v>
      </c>
      <c r="U1905" s="57" t="s">
        <v>137</v>
      </c>
    </row>
    <row r="1906" spans="20:21" x14ac:dyDescent="0.35">
      <c r="T1906" s="50">
        <v>1792</v>
      </c>
      <c r="U1906" s="57" t="s">
        <v>137</v>
      </c>
    </row>
    <row r="1907" spans="20:21" x14ac:dyDescent="0.35">
      <c r="T1907" s="50">
        <v>1793</v>
      </c>
      <c r="U1907" s="57" t="s">
        <v>137</v>
      </c>
    </row>
    <row r="1908" spans="20:21" x14ac:dyDescent="0.35">
      <c r="T1908" s="50">
        <v>1794</v>
      </c>
      <c r="U1908" s="57" t="s">
        <v>137</v>
      </c>
    </row>
    <row r="1909" spans="20:21" x14ac:dyDescent="0.35">
      <c r="T1909" s="50">
        <v>1795</v>
      </c>
      <c r="U1909" s="57" t="s">
        <v>137</v>
      </c>
    </row>
    <row r="1910" spans="20:21" x14ac:dyDescent="0.35">
      <c r="T1910" s="50">
        <v>1796</v>
      </c>
      <c r="U1910" s="57" t="s">
        <v>137</v>
      </c>
    </row>
    <row r="1911" spans="20:21" x14ac:dyDescent="0.35">
      <c r="T1911" s="50">
        <v>1797</v>
      </c>
      <c r="U1911" s="57" t="s">
        <v>137</v>
      </c>
    </row>
    <row r="1912" spans="20:21" x14ac:dyDescent="0.35">
      <c r="T1912" s="50">
        <v>1798</v>
      </c>
      <c r="U1912" s="57" t="s">
        <v>137</v>
      </c>
    </row>
    <row r="1913" spans="20:21" x14ac:dyDescent="0.35">
      <c r="T1913" s="50">
        <v>1799</v>
      </c>
      <c r="U1913" s="57" t="s">
        <v>137</v>
      </c>
    </row>
    <row r="1914" spans="20:21" x14ac:dyDescent="0.35">
      <c r="T1914" s="50">
        <v>1800</v>
      </c>
      <c r="U1914" s="57" t="s">
        <v>137</v>
      </c>
    </row>
    <row r="1915" spans="20:21" x14ac:dyDescent="0.35">
      <c r="T1915" s="50">
        <v>1801</v>
      </c>
      <c r="U1915" s="57" t="s">
        <v>138</v>
      </c>
    </row>
    <row r="1916" spans="20:21" x14ac:dyDescent="0.35">
      <c r="T1916" s="50">
        <v>1802</v>
      </c>
      <c r="U1916" s="57" t="s">
        <v>138</v>
      </c>
    </row>
    <row r="1917" spans="20:21" x14ac:dyDescent="0.35">
      <c r="T1917" s="50">
        <v>1803</v>
      </c>
      <c r="U1917" s="57" t="s">
        <v>138</v>
      </c>
    </row>
    <row r="1918" spans="20:21" x14ac:dyDescent="0.35">
      <c r="T1918" s="50">
        <v>1804</v>
      </c>
      <c r="U1918" s="57" t="s">
        <v>138</v>
      </c>
    </row>
    <row r="1919" spans="20:21" x14ac:dyDescent="0.35">
      <c r="T1919" s="50">
        <v>1805</v>
      </c>
      <c r="U1919" s="57" t="s">
        <v>138</v>
      </c>
    </row>
    <row r="1920" spans="20:21" x14ac:dyDescent="0.35">
      <c r="T1920" s="50">
        <v>1806</v>
      </c>
      <c r="U1920" s="57" t="s">
        <v>138</v>
      </c>
    </row>
    <row r="1921" spans="20:21" x14ac:dyDescent="0.35">
      <c r="T1921" s="50">
        <v>1807</v>
      </c>
      <c r="U1921" s="57" t="s">
        <v>138</v>
      </c>
    </row>
    <row r="1922" spans="20:21" x14ac:dyDescent="0.35">
      <c r="T1922" s="50">
        <v>1808</v>
      </c>
      <c r="U1922" s="57" t="s">
        <v>138</v>
      </c>
    </row>
    <row r="1923" spans="20:21" x14ac:dyDescent="0.35">
      <c r="T1923" s="50">
        <v>1809</v>
      </c>
      <c r="U1923" s="57" t="s">
        <v>138</v>
      </c>
    </row>
    <row r="1924" spans="20:21" x14ac:dyDescent="0.35">
      <c r="T1924" s="50">
        <v>1810</v>
      </c>
      <c r="U1924" s="57" t="s">
        <v>138</v>
      </c>
    </row>
    <row r="1925" spans="20:21" x14ac:dyDescent="0.35">
      <c r="T1925" s="50">
        <v>1811</v>
      </c>
      <c r="U1925" s="57" t="s">
        <v>138</v>
      </c>
    </row>
    <row r="1926" spans="20:21" x14ac:dyDescent="0.35">
      <c r="T1926" s="50">
        <v>1812</v>
      </c>
      <c r="U1926" s="57" t="s">
        <v>138</v>
      </c>
    </row>
    <row r="1927" spans="20:21" x14ac:dyDescent="0.35">
      <c r="T1927" s="50">
        <v>1813</v>
      </c>
      <c r="U1927" s="57" t="s">
        <v>138</v>
      </c>
    </row>
    <row r="1928" spans="20:21" x14ac:dyDescent="0.35">
      <c r="T1928" s="50">
        <v>1814</v>
      </c>
      <c r="U1928" s="57" t="s">
        <v>138</v>
      </c>
    </row>
    <row r="1929" spans="20:21" x14ac:dyDescent="0.35">
      <c r="T1929" s="50">
        <v>1815</v>
      </c>
      <c r="U1929" s="57" t="s">
        <v>138</v>
      </c>
    </row>
    <row r="1930" spans="20:21" x14ac:dyDescent="0.35">
      <c r="T1930" s="50">
        <v>1816</v>
      </c>
      <c r="U1930" s="57" t="s">
        <v>138</v>
      </c>
    </row>
    <row r="1931" spans="20:21" x14ac:dyDescent="0.35">
      <c r="T1931" s="50">
        <v>1817</v>
      </c>
      <c r="U1931" s="57" t="s">
        <v>138</v>
      </c>
    </row>
    <row r="1932" spans="20:21" x14ac:dyDescent="0.35">
      <c r="T1932" s="50">
        <v>1818</v>
      </c>
      <c r="U1932" s="57" t="s">
        <v>138</v>
      </c>
    </row>
    <row r="1933" spans="20:21" x14ac:dyDescent="0.35">
      <c r="T1933" s="50">
        <v>1819</v>
      </c>
      <c r="U1933" s="57" t="s">
        <v>138</v>
      </c>
    </row>
    <row r="1934" spans="20:21" x14ac:dyDescent="0.35">
      <c r="T1934" s="50">
        <v>1820</v>
      </c>
      <c r="U1934" s="57" t="s">
        <v>138</v>
      </c>
    </row>
    <row r="1935" spans="20:21" x14ac:dyDescent="0.35">
      <c r="T1935" s="50">
        <v>1821</v>
      </c>
      <c r="U1935" s="57" t="s">
        <v>138</v>
      </c>
    </row>
    <row r="1936" spans="20:21" x14ac:dyDescent="0.35">
      <c r="T1936" s="50">
        <v>1822</v>
      </c>
      <c r="U1936" s="57" t="s">
        <v>138</v>
      </c>
    </row>
    <row r="1937" spans="20:21" x14ac:dyDescent="0.35">
      <c r="T1937" s="50">
        <v>1823</v>
      </c>
      <c r="U1937" s="57" t="s">
        <v>138</v>
      </c>
    </row>
    <row r="1938" spans="20:21" x14ac:dyDescent="0.35">
      <c r="T1938" s="50">
        <v>1824</v>
      </c>
      <c r="U1938" s="57" t="s">
        <v>138</v>
      </c>
    </row>
    <row r="1939" spans="20:21" x14ac:dyDescent="0.35">
      <c r="T1939" s="50">
        <v>1825</v>
      </c>
      <c r="U1939" s="57" t="s">
        <v>138</v>
      </c>
    </row>
    <row r="1940" spans="20:21" x14ac:dyDescent="0.35">
      <c r="T1940" s="50">
        <v>1826</v>
      </c>
      <c r="U1940" s="57" t="s">
        <v>138</v>
      </c>
    </row>
    <row r="1941" spans="20:21" x14ac:dyDescent="0.35">
      <c r="T1941" s="50">
        <v>1827</v>
      </c>
      <c r="U1941" s="57" t="s">
        <v>138</v>
      </c>
    </row>
    <row r="1942" spans="20:21" x14ac:dyDescent="0.35">
      <c r="T1942" s="50">
        <v>1828</v>
      </c>
      <c r="U1942" s="57" t="s">
        <v>138</v>
      </c>
    </row>
    <row r="1943" spans="20:21" x14ac:dyDescent="0.35">
      <c r="T1943" s="50">
        <v>1829</v>
      </c>
      <c r="U1943" s="57" t="s">
        <v>138</v>
      </c>
    </row>
    <row r="1944" spans="20:21" x14ac:dyDescent="0.35">
      <c r="T1944" s="50">
        <v>1830</v>
      </c>
      <c r="U1944" s="57" t="s">
        <v>138</v>
      </c>
    </row>
    <row r="1945" spans="20:21" x14ac:dyDescent="0.35">
      <c r="T1945" s="50">
        <v>1831</v>
      </c>
      <c r="U1945" s="57" t="s">
        <v>138</v>
      </c>
    </row>
    <row r="1946" spans="20:21" x14ac:dyDescent="0.35">
      <c r="T1946" s="50">
        <v>1832</v>
      </c>
      <c r="U1946" s="57" t="s">
        <v>138</v>
      </c>
    </row>
    <row r="1947" spans="20:21" x14ac:dyDescent="0.35">
      <c r="T1947" s="50">
        <v>1833</v>
      </c>
      <c r="U1947" s="57" t="s">
        <v>138</v>
      </c>
    </row>
    <row r="1948" spans="20:21" x14ac:dyDescent="0.35">
      <c r="T1948" s="50">
        <v>1834</v>
      </c>
      <c r="U1948" s="57" t="s">
        <v>138</v>
      </c>
    </row>
    <row r="1949" spans="20:21" x14ac:dyDescent="0.35">
      <c r="T1949" s="50">
        <v>1835</v>
      </c>
      <c r="U1949" s="57" t="s">
        <v>138</v>
      </c>
    </row>
    <row r="1950" spans="20:21" x14ac:dyDescent="0.35">
      <c r="T1950" s="50">
        <v>1836</v>
      </c>
      <c r="U1950" s="57" t="s">
        <v>138</v>
      </c>
    </row>
    <row r="1951" spans="20:21" x14ac:dyDescent="0.35">
      <c r="T1951" s="50">
        <v>1837</v>
      </c>
      <c r="U1951" s="57" t="s">
        <v>138</v>
      </c>
    </row>
    <row r="1952" spans="20:21" x14ac:dyDescent="0.35">
      <c r="T1952" s="50">
        <v>1838</v>
      </c>
      <c r="U1952" s="57" t="s">
        <v>138</v>
      </c>
    </row>
    <row r="1953" spans="20:21" x14ac:dyDescent="0.35">
      <c r="T1953" s="50">
        <v>1839</v>
      </c>
      <c r="U1953" s="57" t="s">
        <v>138</v>
      </c>
    </row>
    <row r="1954" spans="20:21" x14ac:dyDescent="0.35">
      <c r="T1954" s="50">
        <v>1840</v>
      </c>
      <c r="U1954" s="57" t="s">
        <v>138</v>
      </c>
    </row>
    <row r="1955" spans="20:21" x14ac:dyDescent="0.35">
      <c r="T1955" s="50">
        <v>1841</v>
      </c>
      <c r="U1955" s="57" t="s">
        <v>138</v>
      </c>
    </row>
    <row r="1956" spans="20:21" x14ac:dyDescent="0.35">
      <c r="T1956" s="50">
        <v>1842</v>
      </c>
      <c r="U1956" s="57" t="s">
        <v>138</v>
      </c>
    </row>
    <row r="1957" spans="20:21" x14ac:dyDescent="0.35">
      <c r="T1957" s="50">
        <v>1843</v>
      </c>
      <c r="U1957" s="57" t="s">
        <v>138</v>
      </c>
    </row>
    <row r="1958" spans="20:21" x14ac:dyDescent="0.35">
      <c r="T1958" s="50">
        <v>1844</v>
      </c>
      <c r="U1958" s="57" t="s">
        <v>138</v>
      </c>
    </row>
    <row r="1959" spans="20:21" x14ac:dyDescent="0.35">
      <c r="T1959" s="50">
        <v>1845</v>
      </c>
      <c r="U1959" s="57" t="s">
        <v>138</v>
      </c>
    </row>
    <row r="1960" spans="20:21" x14ac:dyDescent="0.35">
      <c r="T1960" s="50">
        <v>1846</v>
      </c>
      <c r="U1960" s="57" t="s">
        <v>138</v>
      </c>
    </row>
    <row r="1961" spans="20:21" x14ac:dyDescent="0.35">
      <c r="T1961" s="50">
        <v>1847</v>
      </c>
      <c r="U1961" s="57" t="s">
        <v>138</v>
      </c>
    </row>
    <row r="1962" spans="20:21" x14ac:dyDescent="0.35">
      <c r="T1962" s="50">
        <v>1848</v>
      </c>
      <c r="U1962" s="57" t="s">
        <v>138</v>
      </c>
    </row>
    <row r="1963" spans="20:21" x14ac:dyDescent="0.35">
      <c r="T1963" s="50">
        <v>1849</v>
      </c>
      <c r="U1963" s="57" t="s">
        <v>138</v>
      </c>
    </row>
    <row r="1964" spans="20:21" x14ac:dyDescent="0.35">
      <c r="T1964" s="50">
        <v>1850</v>
      </c>
      <c r="U1964" s="57" t="s">
        <v>138</v>
      </c>
    </row>
    <row r="1965" spans="20:21" x14ac:dyDescent="0.35">
      <c r="T1965" s="50">
        <v>1851</v>
      </c>
      <c r="U1965" s="57" t="s">
        <v>138</v>
      </c>
    </row>
    <row r="1966" spans="20:21" x14ac:dyDescent="0.35">
      <c r="T1966" s="50">
        <v>1852</v>
      </c>
      <c r="U1966" s="57" t="s">
        <v>138</v>
      </c>
    </row>
    <row r="1967" spans="20:21" x14ac:dyDescent="0.35">
      <c r="T1967" s="50">
        <v>1853</v>
      </c>
      <c r="U1967" s="57" t="s">
        <v>138</v>
      </c>
    </row>
    <row r="1968" spans="20:21" x14ac:dyDescent="0.35">
      <c r="T1968" s="50">
        <v>1854</v>
      </c>
      <c r="U1968" s="57" t="s">
        <v>138</v>
      </c>
    </row>
    <row r="1969" spans="20:21" x14ac:dyDescent="0.35">
      <c r="T1969" s="50">
        <v>1855</v>
      </c>
      <c r="U1969" s="57" t="s">
        <v>138</v>
      </c>
    </row>
    <row r="1970" spans="20:21" x14ac:dyDescent="0.35">
      <c r="T1970" s="50">
        <v>1856</v>
      </c>
      <c r="U1970" s="57" t="s">
        <v>138</v>
      </c>
    </row>
    <row r="1971" spans="20:21" x14ac:dyDescent="0.35">
      <c r="T1971" s="50">
        <v>1857</v>
      </c>
      <c r="U1971" s="57" t="s">
        <v>138</v>
      </c>
    </row>
    <row r="1972" spans="20:21" x14ac:dyDescent="0.35">
      <c r="T1972" s="50">
        <v>1858</v>
      </c>
      <c r="U1972" s="57" t="s">
        <v>138</v>
      </c>
    </row>
    <row r="1973" spans="20:21" x14ac:dyDescent="0.35">
      <c r="T1973" s="50">
        <v>1859</v>
      </c>
      <c r="U1973" s="57" t="s">
        <v>138</v>
      </c>
    </row>
    <row r="1974" spans="20:21" x14ac:dyDescent="0.35">
      <c r="T1974" s="50">
        <v>1860</v>
      </c>
      <c r="U1974" s="57" t="s">
        <v>138</v>
      </c>
    </row>
    <row r="1975" spans="20:21" x14ac:dyDescent="0.35">
      <c r="T1975" s="50">
        <v>1861</v>
      </c>
      <c r="U1975" s="57" t="s">
        <v>138</v>
      </c>
    </row>
    <row r="1976" spans="20:21" x14ac:dyDescent="0.35">
      <c r="T1976" s="50">
        <v>1862</v>
      </c>
      <c r="U1976" s="57" t="s">
        <v>138</v>
      </c>
    </row>
    <row r="1977" spans="20:21" x14ac:dyDescent="0.35">
      <c r="T1977" s="50">
        <v>1863</v>
      </c>
      <c r="U1977" s="57" t="s">
        <v>138</v>
      </c>
    </row>
    <row r="1978" spans="20:21" x14ac:dyDescent="0.35">
      <c r="T1978" s="50">
        <v>1864</v>
      </c>
      <c r="U1978" s="57" t="s">
        <v>138</v>
      </c>
    </row>
    <row r="1979" spans="20:21" x14ac:dyDescent="0.35">
      <c r="T1979" s="50">
        <v>1865</v>
      </c>
      <c r="U1979" s="57" t="s">
        <v>138</v>
      </c>
    </row>
    <row r="1980" spans="20:21" x14ac:dyDescent="0.35">
      <c r="T1980" s="50">
        <v>1866</v>
      </c>
      <c r="U1980" s="57" t="s">
        <v>138</v>
      </c>
    </row>
    <row r="1981" spans="20:21" x14ac:dyDescent="0.35">
      <c r="T1981" s="50">
        <v>1867</v>
      </c>
      <c r="U1981" s="57" t="s">
        <v>138</v>
      </c>
    </row>
    <row r="1982" spans="20:21" x14ac:dyDescent="0.35">
      <c r="T1982" s="50">
        <v>1868</v>
      </c>
      <c r="U1982" s="57" t="s">
        <v>138</v>
      </c>
    </row>
    <row r="1983" spans="20:21" x14ac:dyDescent="0.35">
      <c r="T1983" s="50">
        <v>1869</v>
      </c>
      <c r="U1983" s="57" t="s">
        <v>138</v>
      </c>
    </row>
    <row r="1984" spans="20:21" x14ac:dyDescent="0.35">
      <c r="T1984" s="50">
        <v>1870</v>
      </c>
      <c r="U1984" s="57" t="s">
        <v>138</v>
      </c>
    </row>
    <row r="1985" spans="20:21" x14ac:dyDescent="0.35">
      <c r="T1985" s="50">
        <v>1871</v>
      </c>
      <c r="U1985" s="57" t="s">
        <v>138</v>
      </c>
    </row>
    <row r="1986" spans="20:21" x14ac:dyDescent="0.35">
      <c r="T1986" s="50">
        <v>1872</v>
      </c>
      <c r="U1986" s="57" t="s">
        <v>138</v>
      </c>
    </row>
    <row r="1987" spans="20:21" x14ac:dyDescent="0.35">
      <c r="T1987" s="50">
        <v>1873</v>
      </c>
      <c r="U1987" s="57" t="s">
        <v>138</v>
      </c>
    </row>
    <row r="1988" spans="20:21" x14ac:dyDescent="0.35">
      <c r="T1988" s="50">
        <v>1874</v>
      </c>
      <c r="U1988" s="57" t="s">
        <v>138</v>
      </c>
    </row>
    <row r="1989" spans="20:21" x14ac:dyDescent="0.35">
      <c r="T1989" s="50">
        <v>1875</v>
      </c>
      <c r="U1989" s="57" t="s">
        <v>138</v>
      </c>
    </row>
    <row r="1990" spans="20:21" x14ac:dyDescent="0.35">
      <c r="T1990" s="50">
        <v>1876</v>
      </c>
      <c r="U1990" s="57" t="s">
        <v>138</v>
      </c>
    </row>
    <row r="1991" spans="20:21" x14ac:dyDescent="0.35">
      <c r="T1991" s="50">
        <v>1877</v>
      </c>
      <c r="U1991" s="57" t="s">
        <v>138</v>
      </c>
    </row>
    <row r="1992" spans="20:21" x14ac:dyDescent="0.35">
      <c r="T1992" s="50">
        <v>1878</v>
      </c>
      <c r="U1992" s="57" t="s">
        <v>138</v>
      </c>
    </row>
    <row r="1993" spans="20:21" x14ac:dyDescent="0.35">
      <c r="T1993" s="50">
        <v>1879</v>
      </c>
      <c r="U1993" s="57" t="s">
        <v>138</v>
      </c>
    </row>
    <row r="1994" spans="20:21" x14ac:dyDescent="0.35">
      <c r="T1994" s="50">
        <v>1880</v>
      </c>
      <c r="U1994" s="57" t="s">
        <v>138</v>
      </c>
    </row>
    <row r="1995" spans="20:21" x14ac:dyDescent="0.35">
      <c r="T1995" s="50">
        <v>1881</v>
      </c>
      <c r="U1995" s="57" t="s">
        <v>138</v>
      </c>
    </row>
    <row r="1996" spans="20:21" x14ac:dyDescent="0.35">
      <c r="T1996" s="50">
        <v>1882</v>
      </c>
      <c r="U1996" s="57" t="s">
        <v>138</v>
      </c>
    </row>
    <row r="1997" spans="20:21" x14ac:dyDescent="0.35">
      <c r="T1997" s="50">
        <v>1883</v>
      </c>
      <c r="U1997" s="57" t="s">
        <v>138</v>
      </c>
    </row>
    <row r="1998" spans="20:21" x14ac:dyDescent="0.35">
      <c r="T1998" s="50">
        <v>1884</v>
      </c>
      <c r="U1998" s="57" t="s">
        <v>138</v>
      </c>
    </row>
    <row r="1999" spans="20:21" x14ac:dyDescent="0.35">
      <c r="T1999" s="50">
        <v>1885</v>
      </c>
      <c r="U1999" s="57" t="s">
        <v>138</v>
      </c>
    </row>
    <row r="2000" spans="20:21" x14ac:dyDescent="0.35">
      <c r="T2000" s="50">
        <v>1886</v>
      </c>
      <c r="U2000" s="57" t="s">
        <v>138</v>
      </c>
    </row>
    <row r="2001" spans="20:21" x14ac:dyDescent="0.35">
      <c r="T2001" s="50">
        <v>1887</v>
      </c>
      <c r="U2001" s="57" t="s">
        <v>138</v>
      </c>
    </row>
    <row r="2002" spans="20:21" x14ac:dyDescent="0.35">
      <c r="T2002" s="50">
        <v>1888</v>
      </c>
      <c r="U2002" s="57" t="s">
        <v>138</v>
      </c>
    </row>
    <row r="2003" spans="20:21" x14ac:dyDescent="0.35">
      <c r="T2003" s="50">
        <v>1889</v>
      </c>
      <c r="U2003" s="57" t="s">
        <v>138</v>
      </c>
    </row>
    <row r="2004" spans="20:21" x14ac:dyDescent="0.35">
      <c r="T2004" s="50">
        <v>1890</v>
      </c>
      <c r="U2004" s="57" t="s">
        <v>138</v>
      </c>
    </row>
    <row r="2005" spans="20:21" x14ac:dyDescent="0.35">
      <c r="T2005" s="50">
        <v>1891</v>
      </c>
      <c r="U2005" s="57" t="s">
        <v>138</v>
      </c>
    </row>
    <row r="2006" spans="20:21" x14ac:dyDescent="0.35">
      <c r="T2006" s="50">
        <v>1892</v>
      </c>
      <c r="U2006" s="57" t="s">
        <v>138</v>
      </c>
    </row>
    <row r="2007" spans="20:21" x14ac:dyDescent="0.35">
      <c r="T2007" s="50">
        <v>1893</v>
      </c>
      <c r="U2007" s="57" t="s">
        <v>138</v>
      </c>
    </row>
    <row r="2008" spans="20:21" x14ac:dyDescent="0.35">
      <c r="T2008" s="50">
        <v>1894</v>
      </c>
      <c r="U2008" s="57" t="s">
        <v>138</v>
      </c>
    </row>
    <row r="2009" spans="20:21" x14ac:dyDescent="0.35">
      <c r="T2009" s="50">
        <v>1895</v>
      </c>
      <c r="U2009" s="57" t="s">
        <v>138</v>
      </c>
    </row>
    <row r="2010" spans="20:21" x14ac:dyDescent="0.35">
      <c r="T2010" s="50">
        <v>1896</v>
      </c>
      <c r="U2010" s="57" t="s">
        <v>138</v>
      </c>
    </row>
    <row r="2011" spans="20:21" x14ac:dyDescent="0.35">
      <c r="T2011" s="50">
        <v>1897</v>
      </c>
      <c r="U2011" s="57" t="s">
        <v>138</v>
      </c>
    </row>
    <row r="2012" spans="20:21" x14ac:dyDescent="0.35">
      <c r="T2012" s="50">
        <v>1898</v>
      </c>
      <c r="U2012" s="57" t="s">
        <v>138</v>
      </c>
    </row>
    <row r="2013" spans="20:21" x14ac:dyDescent="0.35">
      <c r="T2013" s="50">
        <v>1899</v>
      </c>
      <c r="U2013" s="57" t="s">
        <v>138</v>
      </c>
    </row>
    <row r="2014" spans="20:21" x14ac:dyDescent="0.35">
      <c r="T2014" s="50">
        <v>1900</v>
      </c>
      <c r="U2014" s="57" t="s">
        <v>138</v>
      </c>
    </row>
    <row r="2015" spans="20:21" x14ac:dyDescent="0.35">
      <c r="T2015" s="50">
        <v>1901</v>
      </c>
      <c r="U2015" s="57" t="s">
        <v>138</v>
      </c>
    </row>
    <row r="2016" spans="20:21" x14ac:dyDescent="0.35">
      <c r="T2016" s="50">
        <v>1902</v>
      </c>
      <c r="U2016" s="57" t="s">
        <v>138</v>
      </c>
    </row>
    <row r="2017" spans="20:21" x14ac:dyDescent="0.35">
      <c r="T2017" s="50">
        <v>1903</v>
      </c>
      <c r="U2017" s="57" t="s">
        <v>138</v>
      </c>
    </row>
    <row r="2018" spans="20:21" x14ac:dyDescent="0.35">
      <c r="T2018" s="50">
        <v>1904</v>
      </c>
      <c r="U2018" s="57" t="s">
        <v>138</v>
      </c>
    </row>
    <row r="2019" spans="20:21" x14ac:dyDescent="0.35">
      <c r="T2019" s="50">
        <v>1905</v>
      </c>
      <c r="U2019" s="57" t="s">
        <v>138</v>
      </c>
    </row>
    <row r="2020" spans="20:21" x14ac:dyDescent="0.35">
      <c r="T2020" s="50">
        <v>1906</v>
      </c>
      <c r="U2020" s="57" t="s">
        <v>138</v>
      </c>
    </row>
    <row r="2021" spans="20:21" x14ac:dyDescent="0.35">
      <c r="T2021" s="50">
        <v>1907</v>
      </c>
      <c r="U2021" s="57" t="s">
        <v>138</v>
      </c>
    </row>
    <row r="2022" spans="20:21" x14ac:dyDescent="0.35">
      <c r="T2022" s="50">
        <v>1908</v>
      </c>
      <c r="U2022" s="57" t="s">
        <v>138</v>
      </c>
    </row>
    <row r="2023" spans="20:21" x14ac:dyDescent="0.35">
      <c r="T2023" s="50">
        <v>1909</v>
      </c>
      <c r="U2023" s="57" t="s">
        <v>138</v>
      </c>
    </row>
    <row r="2024" spans="20:21" x14ac:dyDescent="0.35">
      <c r="T2024" s="50">
        <v>1910</v>
      </c>
      <c r="U2024" s="57" t="s">
        <v>138</v>
      </c>
    </row>
    <row r="2025" spans="20:21" x14ac:dyDescent="0.35">
      <c r="T2025" s="50">
        <v>1911</v>
      </c>
      <c r="U2025" s="57" t="s">
        <v>138</v>
      </c>
    </row>
    <row r="2026" spans="20:21" x14ac:dyDescent="0.35">
      <c r="T2026" s="50">
        <v>1912</v>
      </c>
      <c r="U2026" s="57" t="s">
        <v>138</v>
      </c>
    </row>
    <row r="2027" spans="20:21" x14ac:dyDescent="0.35">
      <c r="T2027" s="50">
        <v>1913</v>
      </c>
      <c r="U2027" s="57" t="s">
        <v>138</v>
      </c>
    </row>
    <row r="2028" spans="20:21" x14ac:dyDescent="0.35">
      <c r="T2028" s="50">
        <v>1914</v>
      </c>
      <c r="U2028" s="57" t="s">
        <v>138</v>
      </c>
    </row>
    <row r="2029" spans="20:21" x14ac:dyDescent="0.35">
      <c r="T2029" s="50">
        <v>1915</v>
      </c>
      <c r="U2029" s="57" t="s">
        <v>138</v>
      </c>
    </row>
    <row r="2030" spans="20:21" x14ac:dyDescent="0.35">
      <c r="T2030" s="50">
        <v>1916</v>
      </c>
      <c r="U2030" s="57" t="s">
        <v>138</v>
      </c>
    </row>
    <row r="2031" spans="20:21" x14ac:dyDescent="0.35">
      <c r="T2031" s="50">
        <v>1917</v>
      </c>
      <c r="U2031" s="57" t="s">
        <v>138</v>
      </c>
    </row>
    <row r="2032" spans="20:21" x14ac:dyDescent="0.35">
      <c r="T2032" s="50">
        <v>1918</v>
      </c>
      <c r="U2032" s="57" t="s">
        <v>138</v>
      </c>
    </row>
    <row r="2033" spans="20:21" x14ac:dyDescent="0.35">
      <c r="T2033" s="50">
        <v>1919</v>
      </c>
      <c r="U2033" s="57" t="s">
        <v>138</v>
      </c>
    </row>
    <row r="2034" spans="20:21" x14ac:dyDescent="0.35">
      <c r="T2034" s="50">
        <v>1920</v>
      </c>
      <c r="U2034" s="57" t="s">
        <v>138</v>
      </c>
    </row>
    <row r="2035" spans="20:21" x14ac:dyDescent="0.35">
      <c r="T2035" s="50">
        <v>1921</v>
      </c>
      <c r="U2035" s="57" t="s">
        <v>138</v>
      </c>
    </row>
    <row r="2036" spans="20:21" x14ac:dyDescent="0.35">
      <c r="T2036" s="50">
        <v>1922</v>
      </c>
      <c r="U2036" s="57" t="s">
        <v>138</v>
      </c>
    </row>
    <row r="2037" spans="20:21" x14ac:dyDescent="0.35">
      <c r="T2037" s="50">
        <v>1923</v>
      </c>
      <c r="U2037" s="57" t="s">
        <v>138</v>
      </c>
    </row>
    <row r="2038" spans="20:21" x14ac:dyDescent="0.35">
      <c r="T2038" s="50">
        <v>1924</v>
      </c>
      <c r="U2038" s="57" t="s">
        <v>138</v>
      </c>
    </row>
    <row r="2039" spans="20:21" x14ac:dyDescent="0.35">
      <c r="T2039" s="50">
        <v>1925</v>
      </c>
      <c r="U2039" s="57" t="s">
        <v>138</v>
      </c>
    </row>
    <row r="2040" spans="20:21" x14ac:dyDescent="0.35">
      <c r="T2040" s="50">
        <v>1926</v>
      </c>
      <c r="U2040" s="57" t="s">
        <v>138</v>
      </c>
    </row>
    <row r="2041" spans="20:21" x14ac:dyDescent="0.35">
      <c r="T2041" s="50">
        <v>1927</v>
      </c>
      <c r="U2041" s="57" t="s">
        <v>138</v>
      </c>
    </row>
    <row r="2042" spans="20:21" x14ac:dyDescent="0.35">
      <c r="T2042" s="50">
        <v>1928</v>
      </c>
      <c r="U2042" s="57" t="s">
        <v>138</v>
      </c>
    </row>
    <row r="2043" spans="20:21" x14ac:dyDescent="0.35">
      <c r="T2043" s="50">
        <v>1929</v>
      </c>
      <c r="U2043" s="57" t="s">
        <v>138</v>
      </c>
    </row>
    <row r="2044" spans="20:21" x14ac:dyDescent="0.35">
      <c r="T2044" s="50">
        <v>1930</v>
      </c>
      <c r="U2044" s="57" t="s">
        <v>138</v>
      </c>
    </row>
    <row r="2045" spans="20:21" x14ac:dyDescent="0.35">
      <c r="T2045" s="50">
        <v>1931</v>
      </c>
      <c r="U2045" s="57" t="s">
        <v>138</v>
      </c>
    </row>
    <row r="2046" spans="20:21" x14ac:dyDescent="0.35">
      <c r="T2046" s="50">
        <v>1932</v>
      </c>
      <c r="U2046" s="57" t="s">
        <v>138</v>
      </c>
    </row>
    <row r="2047" spans="20:21" x14ac:dyDescent="0.35">
      <c r="T2047" s="50">
        <v>1933</v>
      </c>
      <c r="U2047" s="57" t="s">
        <v>138</v>
      </c>
    </row>
    <row r="2048" spans="20:21" x14ac:dyDescent="0.35">
      <c r="T2048" s="50">
        <v>1934</v>
      </c>
      <c r="U2048" s="57" t="s">
        <v>138</v>
      </c>
    </row>
    <row r="2049" spans="20:21" x14ac:dyDescent="0.35">
      <c r="T2049" s="50">
        <v>1935</v>
      </c>
      <c r="U2049" s="57" t="s">
        <v>138</v>
      </c>
    </row>
    <row r="2050" spans="20:21" x14ac:dyDescent="0.35">
      <c r="T2050" s="50">
        <v>1936</v>
      </c>
      <c r="U2050" s="57" t="s">
        <v>138</v>
      </c>
    </row>
    <row r="2051" spans="20:21" x14ac:dyDescent="0.35">
      <c r="T2051" s="50">
        <v>1937</v>
      </c>
      <c r="U2051" s="57" t="s">
        <v>138</v>
      </c>
    </row>
    <row r="2052" spans="20:21" x14ac:dyDescent="0.35">
      <c r="T2052" s="50">
        <v>1938</v>
      </c>
      <c r="U2052" s="57" t="s">
        <v>138</v>
      </c>
    </row>
    <row r="2053" spans="20:21" x14ac:dyDescent="0.35">
      <c r="T2053" s="50">
        <v>1939</v>
      </c>
      <c r="U2053" s="57" t="s">
        <v>138</v>
      </c>
    </row>
    <row r="2054" spans="20:21" x14ac:dyDescent="0.35">
      <c r="T2054" s="50">
        <v>1940</v>
      </c>
      <c r="U2054" s="57" t="s">
        <v>138</v>
      </c>
    </row>
    <row r="2055" spans="20:21" x14ac:dyDescent="0.35">
      <c r="T2055" s="50">
        <v>1941</v>
      </c>
      <c r="U2055" s="57" t="s">
        <v>138</v>
      </c>
    </row>
    <row r="2056" spans="20:21" x14ac:dyDescent="0.35">
      <c r="T2056" s="50">
        <v>1942</v>
      </c>
      <c r="U2056" s="57" t="s">
        <v>138</v>
      </c>
    </row>
    <row r="2057" spans="20:21" x14ac:dyDescent="0.35">
      <c r="T2057" s="50">
        <v>1943</v>
      </c>
      <c r="U2057" s="57" t="s">
        <v>138</v>
      </c>
    </row>
    <row r="2058" spans="20:21" x14ac:dyDescent="0.35">
      <c r="T2058" s="50">
        <v>1944</v>
      </c>
      <c r="U2058" s="57" t="s">
        <v>138</v>
      </c>
    </row>
    <row r="2059" spans="20:21" x14ac:dyDescent="0.35">
      <c r="T2059" s="50">
        <v>1945</v>
      </c>
      <c r="U2059" s="57" t="s">
        <v>138</v>
      </c>
    </row>
    <row r="2060" spans="20:21" x14ac:dyDescent="0.35">
      <c r="T2060" s="50">
        <v>1946</v>
      </c>
      <c r="U2060" s="57" t="s">
        <v>138</v>
      </c>
    </row>
    <row r="2061" spans="20:21" x14ac:dyDescent="0.35">
      <c r="T2061" s="50">
        <v>1947</v>
      </c>
      <c r="U2061" s="57" t="s">
        <v>138</v>
      </c>
    </row>
    <row r="2062" spans="20:21" x14ac:dyDescent="0.35">
      <c r="T2062" s="50">
        <v>1948</v>
      </c>
      <c r="U2062" s="57" t="s">
        <v>138</v>
      </c>
    </row>
    <row r="2063" spans="20:21" x14ac:dyDescent="0.35">
      <c r="T2063" s="50">
        <v>1949</v>
      </c>
      <c r="U2063" s="57" t="s">
        <v>138</v>
      </c>
    </row>
    <row r="2064" spans="20:21" x14ac:dyDescent="0.35">
      <c r="T2064" s="50">
        <v>1950</v>
      </c>
      <c r="U2064" s="57" t="s">
        <v>138</v>
      </c>
    </row>
    <row r="2065" spans="20:21" x14ac:dyDescent="0.35">
      <c r="T2065" s="50">
        <v>1951</v>
      </c>
      <c r="U2065" s="57" t="s">
        <v>138</v>
      </c>
    </row>
    <row r="2066" spans="20:21" x14ac:dyDescent="0.35">
      <c r="T2066" s="50">
        <v>1952</v>
      </c>
      <c r="U2066" s="57" t="s">
        <v>138</v>
      </c>
    </row>
    <row r="2067" spans="20:21" x14ac:dyDescent="0.35">
      <c r="T2067" s="50">
        <v>1953</v>
      </c>
      <c r="U2067" s="57" t="s">
        <v>138</v>
      </c>
    </row>
    <row r="2068" spans="20:21" x14ac:dyDescent="0.35">
      <c r="T2068" s="50">
        <v>1954</v>
      </c>
      <c r="U2068" s="57" t="s">
        <v>138</v>
      </c>
    </row>
    <row r="2069" spans="20:21" x14ac:dyDescent="0.35">
      <c r="T2069" s="50">
        <v>1955</v>
      </c>
      <c r="U2069" s="57" t="s">
        <v>138</v>
      </c>
    </row>
    <row r="2070" spans="20:21" x14ac:dyDescent="0.35">
      <c r="T2070" s="50">
        <v>1956</v>
      </c>
      <c r="U2070" s="57" t="s">
        <v>138</v>
      </c>
    </row>
    <row r="2071" spans="20:21" x14ac:dyDescent="0.35">
      <c r="T2071" s="50">
        <v>1957</v>
      </c>
      <c r="U2071" s="57" t="s">
        <v>138</v>
      </c>
    </row>
    <row r="2072" spans="20:21" x14ac:dyDescent="0.35">
      <c r="T2072" s="50">
        <v>1958</v>
      </c>
      <c r="U2072" s="57" t="s">
        <v>138</v>
      </c>
    </row>
    <row r="2073" spans="20:21" x14ac:dyDescent="0.35">
      <c r="T2073" s="50">
        <v>1959</v>
      </c>
      <c r="U2073" s="57" t="s">
        <v>138</v>
      </c>
    </row>
    <row r="2074" spans="20:21" x14ac:dyDescent="0.35">
      <c r="T2074" s="50">
        <v>1960</v>
      </c>
      <c r="U2074" s="57" t="s">
        <v>138</v>
      </c>
    </row>
    <row r="2075" spans="20:21" x14ac:dyDescent="0.35">
      <c r="T2075" s="50">
        <v>1961</v>
      </c>
      <c r="U2075" s="57" t="s">
        <v>138</v>
      </c>
    </row>
    <row r="2076" spans="20:21" x14ac:dyDescent="0.35">
      <c r="T2076" s="50">
        <v>1962</v>
      </c>
      <c r="U2076" s="57" t="s">
        <v>138</v>
      </c>
    </row>
    <row r="2077" spans="20:21" x14ac:dyDescent="0.35">
      <c r="T2077" s="50">
        <v>1963</v>
      </c>
      <c r="U2077" s="57" t="s">
        <v>138</v>
      </c>
    </row>
    <row r="2078" spans="20:21" x14ac:dyDescent="0.35">
      <c r="T2078" s="50">
        <v>1964</v>
      </c>
      <c r="U2078" s="57" t="s">
        <v>138</v>
      </c>
    </row>
    <row r="2079" spans="20:21" x14ac:dyDescent="0.35">
      <c r="T2079" s="50">
        <v>1965</v>
      </c>
      <c r="U2079" s="57" t="s">
        <v>138</v>
      </c>
    </row>
    <row r="2080" spans="20:21" x14ac:dyDescent="0.35">
      <c r="T2080" s="50">
        <v>1966</v>
      </c>
      <c r="U2080" s="57" t="s">
        <v>138</v>
      </c>
    </row>
    <row r="2081" spans="20:21" x14ac:dyDescent="0.35">
      <c r="T2081" s="50">
        <v>1967</v>
      </c>
      <c r="U2081" s="57" t="s">
        <v>138</v>
      </c>
    </row>
    <row r="2082" spans="20:21" x14ac:dyDescent="0.35">
      <c r="T2082" s="50">
        <v>1968</v>
      </c>
      <c r="U2082" s="57" t="s">
        <v>138</v>
      </c>
    </row>
    <row r="2083" spans="20:21" x14ac:dyDescent="0.35">
      <c r="T2083" s="50">
        <v>1969</v>
      </c>
      <c r="U2083" s="57" t="s">
        <v>138</v>
      </c>
    </row>
    <row r="2084" spans="20:21" x14ac:dyDescent="0.35">
      <c r="T2084" s="50">
        <v>1970</v>
      </c>
      <c r="U2084" s="57" t="s">
        <v>138</v>
      </c>
    </row>
    <row r="2085" spans="20:21" x14ac:dyDescent="0.35">
      <c r="T2085" s="50">
        <v>1971</v>
      </c>
      <c r="U2085" s="57" t="s">
        <v>138</v>
      </c>
    </row>
    <row r="2086" spans="20:21" x14ac:dyDescent="0.35">
      <c r="T2086" s="50">
        <v>1972</v>
      </c>
      <c r="U2086" s="57" t="s">
        <v>138</v>
      </c>
    </row>
    <row r="2087" spans="20:21" x14ac:dyDescent="0.35">
      <c r="T2087" s="50">
        <v>1973</v>
      </c>
      <c r="U2087" s="57" t="s">
        <v>138</v>
      </c>
    </row>
    <row r="2088" spans="20:21" x14ac:dyDescent="0.35">
      <c r="T2088" s="50">
        <v>1974</v>
      </c>
      <c r="U2088" s="57" t="s">
        <v>138</v>
      </c>
    </row>
    <row r="2089" spans="20:21" x14ac:dyDescent="0.35">
      <c r="T2089" s="50">
        <v>1975</v>
      </c>
      <c r="U2089" s="57" t="s">
        <v>138</v>
      </c>
    </row>
    <row r="2090" spans="20:21" x14ac:dyDescent="0.35">
      <c r="T2090" s="50">
        <v>1976</v>
      </c>
      <c r="U2090" s="57" t="s">
        <v>138</v>
      </c>
    </row>
    <row r="2091" spans="20:21" x14ac:dyDescent="0.35">
      <c r="T2091" s="50">
        <v>1977</v>
      </c>
      <c r="U2091" s="57" t="s">
        <v>138</v>
      </c>
    </row>
    <row r="2092" spans="20:21" x14ac:dyDescent="0.35">
      <c r="T2092" s="50">
        <v>1978</v>
      </c>
      <c r="U2092" s="57" t="s">
        <v>138</v>
      </c>
    </row>
    <row r="2093" spans="20:21" x14ac:dyDescent="0.35">
      <c r="T2093" s="50">
        <v>1979</v>
      </c>
      <c r="U2093" s="57" t="s">
        <v>138</v>
      </c>
    </row>
    <row r="2094" spans="20:21" x14ac:dyDescent="0.35">
      <c r="T2094" s="50">
        <v>1980</v>
      </c>
      <c r="U2094" s="57" t="s">
        <v>138</v>
      </c>
    </row>
    <row r="2095" spans="20:21" x14ac:dyDescent="0.35">
      <c r="T2095" s="50">
        <v>1981</v>
      </c>
      <c r="U2095" s="57" t="s">
        <v>138</v>
      </c>
    </row>
    <row r="2096" spans="20:21" x14ac:dyDescent="0.35">
      <c r="T2096" s="50">
        <v>1982</v>
      </c>
      <c r="U2096" s="57" t="s">
        <v>138</v>
      </c>
    </row>
    <row r="2097" spans="20:21" x14ac:dyDescent="0.35">
      <c r="T2097" s="50">
        <v>1983</v>
      </c>
      <c r="U2097" s="57" t="s">
        <v>138</v>
      </c>
    </row>
    <row r="2098" spans="20:21" x14ac:dyDescent="0.35">
      <c r="T2098" s="50">
        <v>1984</v>
      </c>
      <c r="U2098" s="57" t="s">
        <v>138</v>
      </c>
    </row>
    <row r="2099" spans="20:21" x14ac:dyDescent="0.35">
      <c r="T2099" s="50">
        <v>1985</v>
      </c>
      <c r="U2099" s="57" t="s">
        <v>138</v>
      </c>
    </row>
    <row r="2100" spans="20:21" x14ac:dyDescent="0.35">
      <c r="T2100" s="50">
        <v>1986</v>
      </c>
      <c r="U2100" s="57" t="s">
        <v>138</v>
      </c>
    </row>
    <row r="2101" spans="20:21" x14ac:dyDescent="0.35">
      <c r="T2101" s="50">
        <v>1987</v>
      </c>
      <c r="U2101" s="57" t="s">
        <v>138</v>
      </c>
    </row>
    <row r="2102" spans="20:21" x14ac:dyDescent="0.35">
      <c r="T2102" s="50">
        <v>1988</v>
      </c>
      <c r="U2102" s="57" t="s">
        <v>138</v>
      </c>
    </row>
    <row r="2103" spans="20:21" x14ac:dyDescent="0.35">
      <c r="T2103" s="50">
        <v>1989</v>
      </c>
      <c r="U2103" s="57" t="s">
        <v>138</v>
      </c>
    </row>
    <row r="2104" spans="20:21" x14ac:dyDescent="0.35">
      <c r="T2104" s="50">
        <v>1990</v>
      </c>
      <c r="U2104" s="57" t="s">
        <v>138</v>
      </c>
    </row>
    <row r="2105" spans="20:21" x14ac:dyDescent="0.35">
      <c r="T2105" s="50">
        <v>1991</v>
      </c>
      <c r="U2105" s="57" t="s">
        <v>138</v>
      </c>
    </row>
    <row r="2106" spans="20:21" x14ac:dyDescent="0.35">
      <c r="T2106" s="50">
        <v>1992</v>
      </c>
      <c r="U2106" s="57" t="s">
        <v>138</v>
      </c>
    </row>
    <row r="2107" spans="20:21" x14ac:dyDescent="0.35">
      <c r="T2107" s="50">
        <v>1993</v>
      </c>
      <c r="U2107" s="57" t="s">
        <v>138</v>
      </c>
    </row>
    <row r="2108" spans="20:21" x14ac:dyDescent="0.35">
      <c r="T2108" s="50">
        <v>1994</v>
      </c>
      <c r="U2108" s="57" t="s">
        <v>138</v>
      </c>
    </row>
    <row r="2109" spans="20:21" x14ac:dyDescent="0.35">
      <c r="T2109" s="50">
        <v>1995</v>
      </c>
      <c r="U2109" s="57" t="s">
        <v>138</v>
      </c>
    </row>
    <row r="2110" spans="20:21" x14ac:dyDescent="0.35">
      <c r="T2110" s="50">
        <v>1996</v>
      </c>
      <c r="U2110" s="57" t="s">
        <v>138</v>
      </c>
    </row>
    <row r="2111" spans="20:21" x14ac:dyDescent="0.35">
      <c r="T2111" s="50">
        <v>1997</v>
      </c>
      <c r="U2111" s="57" t="s">
        <v>138</v>
      </c>
    </row>
    <row r="2112" spans="20:21" x14ac:dyDescent="0.35">
      <c r="T2112" s="50">
        <v>1998</v>
      </c>
      <c r="U2112" s="57" t="s">
        <v>138</v>
      </c>
    </row>
    <row r="2113" spans="20:21" x14ac:dyDescent="0.35">
      <c r="T2113" s="50">
        <v>1999</v>
      </c>
      <c r="U2113" s="57" t="s">
        <v>138</v>
      </c>
    </row>
    <row r="2114" spans="20:21" x14ac:dyDescent="0.35">
      <c r="T2114" s="50">
        <v>2000</v>
      </c>
      <c r="U2114" s="57" t="s">
        <v>138</v>
      </c>
    </row>
    <row r="2115" spans="20:21" x14ac:dyDescent="0.35">
      <c r="T2115" s="50">
        <v>2001</v>
      </c>
      <c r="U2115" s="57" t="s">
        <v>138</v>
      </c>
    </row>
    <row r="2116" spans="20:21" x14ac:dyDescent="0.35">
      <c r="T2116" s="50">
        <v>2002</v>
      </c>
      <c r="U2116" s="57" t="s">
        <v>138</v>
      </c>
    </row>
    <row r="2117" spans="20:21" x14ac:dyDescent="0.35">
      <c r="T2117" s="50">
        <v>2003</v>
      </c>
      <c r="U2117" s="57" t="s">
        <v>138</v>
      </c>
    </row>
    <row r="2118" spans="20:21" x14ac:dyDescent="0.35">
      <c r="T2118" s="50">
        <v>2004</v>
      </c>
      <c r="U2118" s="57" t="s">
        <v>138</v>
      </c>
    </row>
    <row r="2119" spans="20:21" x14ac:dyDescent="0.35">
      <c r="T2119" s="50">
        <v>2005</v>
      </c>
      <c r="U2119" s="57" t="s">
        <v>138</v>
      </c>
    </row>
    <row r="2120" spans="20:21" x14ac:dyDescent="0.35">
      <c r="T2120" s="50">
        <v>2006</v>
      </c>
      <c r="U2120" s="57" t="s">
        <v>138</v>
      </c>
    </row>
    <row r="2121" spans="20:21" x14ac:dyDescent="0.35">
      <c r="T2121" s="50">
        <v>2007</v>
      </c>
      <c r="U2121" s="57" t="s">
        <v>138</v>
      </c>
    </row>
    <row r="2122" spans="20:21" x14ac:dyDescent="0.35">
      <c r="T2122" s="50">
        <v>2008</v>
      </c>
      <c r="U2122" s="57" t="s">
        <v>138</v>
      </c>
    </row>
    <row r="2123" spans="20:21" x14ac:dyDescent="0.35">
      <c r="T2123" s="50">
        <v>2009</v>
      </c>
      <c r="U2123" s="57" t="s">
        <v>138</v>
      </c>
    </row>
    <row r="2124" spans="20:21" x14ac:dyDescent="0.35">
      <c r="T2124" s="50">
        <v>2010</v>
      </c>
      <c r="U2124" s="57" t="s">
        <v>138</v>
      </c>
    </row>
    <row r="2125" spans="20:21" x14ac:dyDescent="0.35">
      <c r="T2125" s="50">
        <v>2011</v>
      </c>
      <c r="U2125" s="57" t="s">
        <v>138</v>
      </c>
    </row>
    <row r="2126" spans="20:21" x14ac:dyDescent="0.35">
      <c r="T2126" s="50">
        <v>2012</v>
      </c>
      <c r="U2126" s="57" t="s">
        <v>138</v>
      </c>
    </row>
    <row r="2127" spans="20:21" x14ac:dyDescent="0.35">
      <c r="T2127" s="50">
        <v>2013</v>
      </c>
      <c r="U2127" s="57" t="s">
        <v>138</v>
      </c>
    </row>
    <row r="2128" spans="20:21" x14ac:dyDescent="0.35">
      <c r="T2128" s="50">
        <v>2014</v>
      </c>
      <c r="U2128" s="57" t="s">
        <v>138</v>
      </c>
    </row>
    <row r="2129" spans="20:21" x14ac:dyDescent="0.35">
      <c r="T2129" s="50">
        <v>2015</v>
      </c>
      <c r="U2129" s="57" t="s">
        <v>138</v>
      </c>
    </row>
    <row r="2130" spans="20:21" x14ac:dyDescent="0.35">
      <c r="T2130" s="50">
        <v>2016</v>
      </c>
      <c r="U2130" s="57" t="s">
        <v>138</v>
      </c>
    </row>
    <row r="2131" spans="20:21" x14ac:dyDescent="0.35">
      <c r="T2131" s="50">
        <v>2017</v>
      </c>
      <c r="U2131" s="57" t="s">
        <v>138</v>
      </c>
    </row>
    <row r="2132" spans="20:21" x14ac:dyDescent="0.35">
      <c r="T2132" s="50">
        <v>2018</v>
      </c>
      <c r="U2132" s="57" t="s">
        <v>138</v>
      </c>
    </row>
    <row r="2133" spans="20:21" x14ac:dyDescent="0.35">
      <c r="T2133" s="50">
        <v>2019</v>
      </c>
      <c r="U2133" s="57" t="s">
        <v>138</v>
      </c>
    </row>
    <row r="2134" spans="20:21" x14ac:dyDescent="0.35">
      <c r="T2134" s="50">
        <v>2020</v>
      </c>
      <c r="U2134" s="57" t="s">
        <v>138</v>
      </c>
    </row>
    <row r="2135" spans="20:21" x14ac:dyDescent="0.35">
      <c r="T2135" s="50">
        <v>2021</v>
      </c>
      <c r="U2135" s="57" t="s">
        <v>138</v>
      </c>
    </row>
    <row r="2136" spans="20:21" x14ac:dyDescent="0.35">
      <c r="T2136" s="50">
        <v>2022</v>
      </c>
      <c r="U2136" s="57" t="s">
        <v>138</v>
      </c>
    </row>
    <row r="2137" spans="20:21" x14ac:dyDescent="0.35">
      <c r="T2137" s="50">
        <v>2023</v>
      </c>
      <c r="U2137" s="57" t="s">
        <v>138</v>
      </c>
    </row>
    <row r="2138" spans="20:21" x14ac:dyDescent="0.35">
      <c r="T2138" s="50">
        <v>2024</v>
      </c>
      <c r="U2138" s="57" t="s">
        <v>138</v>
      </c>
    </row>
    <row r="2139" spans="20:21" x14ac:dyDescent="0.35">
      <c r="T2139" s="50">
        <v>2025</v>
      </c>
      <c r="U2139" s="57" t="s">
        <v>138</v>
      </c>
    </row>
    <row r="2140" spans="20:21" x14ac:dyDescent="0.35">
      <c r="T2140" s="50">
        <v>2026</v>
      </c>
      <c r="U2140" s="57" t="s">
        <v>138</v>
      </c>
    </row>
    <row r="2141" spans="20:21" x14ac:dyDescent="0.35">
      <c r="T2141" s="50">
        <v>2027</v>
      </c>
      <c r="U2141" s="57" t="s">
        <v>138</v>
      </c>
    </row>
    <row r="2142" spans="20:21" x14ac:dyDescent="0.35">
      <c r="T2142" s="50">
        <v>2028</v>
      </c>
      <c r="U2142" s="57" t="s">
        <v>138</v>
      </c>
    </row>
    <row r="2143" spans="20:21" x14ac:dyDescent="0.35">
      <c r="T2143" s="50">
        <v>2029</v>
      </c>
      <c r="U2143" s="57" t="s">
        <v>138</v>
      </c>
    </row>
    <row r="2144" spans="20:21" x14ac:dyDescent="0.35">
      <c r="T2144" s="50">
        <v>2030</v>
      </c>
      <c r="U2144" s="57" t="s">
        <v>138</v>
      </c>
    </row>
    <row r="2145" spans="20:21" x14ac:dyDescent="0.35">
      <c r="T2145" s="50">
        <v>2031</v>
      </c>
      <c r="U2145" s="57" t="s">
        <v>138</v>
      </c>
    </row>
    <row r="2146" spans="20:21" x14ac:dyDescent="0.35">
      <c r="T2146" s="50">
        <v>2032</v>
      </c>
      <c r="U2146" s="57" t="s">
        <v>138</v>
      </c>
    </row>
    <row r="2147" spans="20:21" x14ac:dyDescent="0.35">
      <c r="T2147" s="50">
        <v>2033</v>
      </c>
      <c r="U2147" s="57" t="s">
        <v>138</v>
      </c>
    </row>
    <row r="2148" spans="20:21" x14ac:dyDescent="0.35">
      <c r="T2148" s="50">
        <v>2034</v>
      </c>
      <c r="U2148" s="57" t="s">
        <v>138</v>
      </c>
    </row>
    <row r="2149" spans="20:21" x14ac:dyDescent="0.35">
      <c r="T2149" s="50">
        <v>2035</v>
      </c>
      <c r="U2149" s="57" t="s">
        <v>138</v>
      </c>
    </row>
    <row r="2150" spans="20:21" x14ac:dyDescent="0.35">
      <c r="T2150" s="50">
        <v>2036</v>
      </c>
      <c r="U2150" s="57" t="s">
        <v>138</v>
      </c>
    </row>
    <row r="2151" spans="20:21" x14ac:dyDescent="0.35">
      <c r="T2151" s="50">
        <v>2037</v>
      </c>
      <c r="U2151" s="57" t="s">
        <v>138</v>
      </c>
    </row>
    <row r="2152" spans="20:21" x14ac:dyDescent="0.35">
      <c r="T2152" s="50">
        <v>2038</v>
      </c>
      <c r="U2152" s="57" t="s">
        <v>138</v>
      </c>
    </row>
    <row r="2153" spans="20:21" x14ac:dyDescent="0.35">
      <c r="T2153" s="50">
        <v>2039</v>
      </c>
      <c r="U2153" s="57" t="s">
        <v>138</v>
      </c>
    </row>
    <row r="2154" spans="20:21" x14ac:dyDescent="0.35">
      <c r="T2154" s="50">
        <v>2040</v>
      </c>
      <c r="U2154" s="57" t="s">
        <v>138</v>
      </c>
    </row>
    <row r="2155" spans="20:21" x14ac:dyDescent="0.35">
      <c r="T2155" s="50">
        <v>2041</v>
      </c>
      <c r="U2155" s="57" t="s">
        <v>138</v>
      </c>
    </row>
    <row r="2156" spans="20:21" x14ac:dyDescent="0.35">
      <c r="T2156" s="50">
        <v>2042</v>
      </c>
      <c r="U2156" s="57" t="s">
        <v>138</v>
      </c>
    </row>
    <row r="2157" spans="20:21" x14ac:dyDescent="0.35">
      <c r="T2157" s="50">
        <v>2043</v>
      </c>
      <c r="U2157" s="57" t="s">
        <v>138</v>
      </c>
    </row>
    <row r="2158" spans="20:21" x14ac:dyDescent="0.35">
      <c r="T2158" s="50">
        <v>2044</v>
      </c>
      <c r="U2158" s="57" t="s">
        <v>138</v>
      </c>
    </row>
    <row r="2159" spans="20:21" x14ac:dyDescent="0.35">
      <c r="T2159" s="50">
        <v>2045</v>
      </c>
      <c r="U2159" s="57" t="s">
        <v>138</v>
      </c>
    </row>
    <row r="2160" spans="20:21" x14ac:dyDescent="0.35">
      <c r="T2160" s="50">
        <v>2046</v>
      </c>
      <c r="U2160" s="57" t="s">
        <v>138</v>
      </c>
    </row>
    <row r="2161" spans="20:21" x14ac:dyDescent="0.35">
      <c r="T2161" s="50">
        <v>2047</v>
      </c>
      <c r="U2161" s="57" t="s">
        <v>138</v>
      </c>
    </row>
    <row r="2162" spans="20:21" x14ac:dyDescent="0.35">
      <c r="T2162" s="50">
        <v>2048</v>
      </c>
      <c r="U2162" s="57" t="s">
        <v>138</v>
      </c>
    </row>
    <row r="2163" spans="20:21" x14ac:dyDescent="0.35">
      <c r="T2163" s="50">
        <v>2049</v>
      </c>
      <c r="U2163" s="57" t="s">
        <v>138</v>
      </c>
    </row>
    <row r="2164" spans="20:21" x14ac:dyDescent="0.35">
      <c r="T2164" s="50">
        <v>2050</v>
      </c>
      <c r="U2164" s="57" t="s">
        <v>138</v>
      </c>
    </row>
    <row r="2165" spans="20:21" x14ac:dyDescent="0.35">
      <c r="T2165" s="50">
        <v>2051</v>
      </c>
      <c r="U2165" s="57" t="s">
        <v>138</v>
      </c>
    </row>
    <row r="2166" spans="20:21" x14ac:dyDescent="0.35">
      <c r="T2166" s="50">
        <v>2052</v>
      </c>
      <c r="U2166" s="57" t="s">
        <v>138</v>
      </c>
    </row>
    <row r="2167" spans="20:21" x14ac:dyDescent="0.35">
      <c r="T2167" s="50">
        <v>2053</v>
      </c>
      <c r="U2167" s="57" t="s">
        <v>138</v>
      </c>
    </row>
    <row r="2168" spans="20:21" x14ac:dyDescent="0.35">
      <c r="T2168" s="50">
        <v>2054</v>
      </c>
      <c r="U2168" s="57" t="s">
        <v>138</v>
      </c>
    </row>
    <row r="2169" spans="20:21" x14ac:dyDescent="0.35">
      <c r="T2169" s="50">
        <v>2055</v>
      </c>
      <c r="U2169" s="57" t="s">
        <v>138</v>
      </c>
    </row>
    <row r="2170" spans="20:21" x14ac:dyDescent="0.35">
      <c r="T2170" s="50">
        <v>2056</v>
      </c>
      <c r="U2170" s="57" t="s">
        <v>138</v>
      </c>
    </row>
    <row r="2171" spans="20:21" x14ac:dyDescent="0.35">
      <c r="T2171" s="50">
        <v>2057</v>
      </c>
      <c r="U2171" s="57" t="s">
        <v>138</v>
      </c>
    </row>
    <row r="2172" spans="20:21" x14ac:dyDescent="0.35">
      <c r="T2172" s="50">
        <v>2058</v>
      </c>
      <c r="U2172" s="57" t="s">
        <v>138</v>
      </c>
    </row>
    <row r="2173" spans="20:21" x14ac:dyDescent="0.35">
      <c r="T2173" s="50">
        <v>2059</v>
      </c>
      <c r="U2173" s="57" t="s">
        <v>138</v>
      </c>
    </row>
    <row r="2174" spans="20:21" x14ac:dyDescent="0.35">
      <c r="T2174" s="50">
        <v>2060</v>
      </c>
      <c r="U2174" s="57" t="s">
        <v>138</v>
      </c>
    </row>
    <row r="2175" spans="20:21" x14ac:dyDescent="0.35">
      <c r="T2175" s="50">
        <v>2061</v>
      </c>
      <c r="U2175" s="57" t="s">
        <v>138</v>
      </c>
    </row>
    <row r="2176" spans="20:21" x14ac:dyDescent="0.35">
      <c r="T2176" s="50">
        <v>2062</v>
      </c>
      <c r="U2176" s="57" t="s">
        <v>138</v>
      </c>
    </row>
    <row r="2177" spans="20:21" x14ac:dyDescent="0.35">
      <c r="T2177" s="50">
        <v>2063</v>
      </c>
      <c r="U2177" s="57" t="s">
        <v>138</v>
      </c>
    </row>
    <row r="2178" spans="20:21" x14ac:dyDescent="0.35">
      <c r="T2178" s="50">
        <v>2064</v>
      </c>
      <c r="U2178" s="57" t="s">
        <v>138</v>
      </c>
    </row>
    <row r="2179" spans="20:21" x14ac:dyDescent="0.35">
      <c r="T2179" s="50">
        <v>2065</v>
      </c>
      <c r="U2179" s="57" t="s">
        <v>138</v>
      </c>
    </row>
    <row r="2180" spans="20:21" x14ac:dyDescent="0.35">
      <c r="T2180" s="50">
        <v>2066</v>
      </c>
      <c r="U2180" s="57" t="s">
        <v>138</v>
      </c>
    </row>
    <row r="2181" spans="20:21" x14ac:dyDescent="0.35">
      <c r="T2181" s="50">
        <v>2067</v>
      </c>
      <c r="U2181" s="57" t="s">
        <v>138</v>
      </c>
    </row>
    <row r="2182" spans="20:21" x14ac:dyDescent="0.35">
      <c r="T2182" s="50">
        <v>2068</v>
      </c>
      <c r="U2182" s="57" t="s">
        <v>138</v>
      </c>
    </row>
    <row r="2183" spans="20:21" x14ac:dyDescent="0.35">
      <c r="T2183" s="50">
        <v>2069</v>
      </c>
      <c r="U2183" s="57" t="s">
        <v>138</v>
      </c>
    </row>
    <row r="2184" spans="20:21" x14ac:dyDescent="0.35">
      <c r="T2184" s="50">
        <v>2070</v>
      </c>
      <c r="U2184" s="57" t="s">
        <v>138</v>
      </c>
    </row>
    <row r="2185" spans="20:21" x14ac:dyDescent="0.35">
      <c r="T2185" s="50">
        <v>2071</v>
      </c>
      <c r="U2185" s="57" t="s">
        <v>138</v>
      </c>
    </row>
    <row r="2186" spans="20:21" x14ac:dyDescent="0.35">
      <c r="T2186" s="50">
        <v>2072</v>
      </c>
      <c r="U2186" s="57" t="s">
        <v>138</v>
      </c>
    </row>
    <row r="2187" spans="20:21" x14ac:dyDescent="0.35">
      <c r="T2187" s="50">
        <v>2073</v>
      </c>
      <c r="U2187" s="57" t="s">
        <v>138</v>
      </c>
    </row>
    <row r="2188" spans="20:21" x14ac:dyDescent="0.35">
      <c r="T2188" s="50">
        <v>2074</v>
      </c>
      <c r="U2188" s="57" t="s">
        <v>138</v>
      </c>
    </row>
    <row r="2189" spans="20:21" x14ac:dyDescent="0.35">
      <c r="T2189" s="50">
        <v>2075</v>
      </c>
      <c r="U2189" s="57" t="s">
        <v>138</v>
      </c>
    </row>
    <row r="2190" spans="20:21" x14ac:dyDescent="0.35">
      <c r="T2190" s="50">
        <v>2076</v>
      </c>
      <c r="U2190" s="57" t="s">
        <v>138</v>
      </c>
    </row>
    <row r="2191" spans="20:21" x14ac:dyDescent="0.35">
      <c r="T2191" s="50">
        <v>2077</v>
      </c>
      <c r="U2191" s="57" t="s">
        <v>138</v>
      </c>
    </row>
    <row r="2192" spans="20:21" x14ac:dyDescent="0.35">
      <c r="T2192" s="50">
        <v>2078</v>
      </c>
      <c r="U2192" s="57" t="s">
        <v>138</v>
      </c>
    </row>
    <row r="2193" spans="20:21" x14ac:dyDescent="0.35">
      <c r="T2193" s="50">
        <v>2079</v>
      </c>
      <c r="U2193" s="57" t="s">
        <v>138</v>
      </c>
    </row>
    <row r="2194" spans="20:21" x14ac:dyDescent="0.35">
      <c r="T2194" s="50">
        <v>2080</v>
      </c>
      <c r="U2194" s="57" t="s">
        <v>138</v>
      </c>
    </row>
    <row r="2195" spans="20:21" x14ac:dyDescent="0.35">
      <c r="T2195" s="50">
        <v>2081</v>
      </c>
      <c r="U2195" s="57" t="s">
        <v>138</v>
      </c>
    </row>
    <row r="2196" spans="20:21" x14ac:dyDescent="0.35">
      <c r="T2196" s="50">
        <v>2082</v>
      </c>
      <c r="U2196" s="57" t="s">
        <v>138</v>
      </c>
    </row>
    <row r="2197" spans="20:21" x14ac:dyDescent="0.35">
      <c r="T2197" s="50">
        <v>2083</v>
      </c>
      <c r="U2197" s="57" t="s">
        <v>138</v>
      </c>
    </row>
    <row r="2198" spans="20:21" x14ac:dyDescent="0.35">
      <c r="T2198" s="50">
        <v>2084</v>
      </c>
      <c r="U2198" s="57" t="s">
        <v>138</v>
      </c>
    </row>
    <row r="2199" spans="20:21" x14ac:dyDescent="0.35">
      <c r="T2199" s="50">
        <v>2085</v>
      </c>
      <c r="U2199" s="57" t="s">
        <v>138</v>
      </c>
    </row>
    <row r="2200" spans="20:21" x14ac:dyDescent="0.35">
      <c r="T2200" s="50">
        <v>2086</v>
      </c>
      <c r="U2200" s="57" t="s">
        <v>138</v>
      </c>
    </row>
    <row r="2201" spans="20:21" x14ac:dyDescent="0.35">
      <c r="T2201" s="50">
        <v>2087</v>
      </c>
      <c r="U2201" s="57" t="s">
        <v>138</v>
      </c>
    </row>
    <row r="2202" spans="20:21" x14ac:dyDescent="0.35">
      <c r="T2202" s="50">
        <v>2088</v>
      </c>
      <c r="U2202" s="57" t="s">
        <v>138</v>
      </c>
    </row>
    <row r="2203" spans="20:21" x14ac:dyDescent="0.35">
      <c r="T2203" s="50">
        <v>2089</v>
      </c>
      <c r="U2203" s="57" t="s">
        <v>138</v>
      </c>
    </row>
    <row r="2204" spans="20:21" x14ac:dyDescent="0.35">
      <c r="T2204" s="50">
        <v>2090</v>
      </c>
      <c r="U2204" s="57" t="s">
        <v>138</v>
      </c>
    </row>
    <row r="2205" spans="20:21" x14ac:dyDescent="0.35">
      <c r="T2205" s="50">
        <v>2091</v>
      </c>
      <c r="U2205" s="57" t="s">
        <v>138</v>
      </c>
    </row>
    <row r="2206" spans="20:21" x14ac:dyDescent="0.35">
      <c r="T2206" s="50">
        <v>2092</v>
      </c>
      <c r="U2206" s="57" t="s">
        <v>138</v>
      </c>
    </row>
    <row r="2207" spans="20:21" x14ac:dyDescent="0.35">
      <c r="T2207" s="50">
        <v>2093</v>
      </c>
      <c r="U2207" s="57" t="s">
        <v>138</v>
      </c>
    </row>
    <row r="2208" spans="20:21" x14ac:dyDescent="0.35">
      <c r="T2208" s="50">
        <v>2094</v>
      </c>
      <c r="U2208" s="57" t="s">
        <v>138</v>
      </c>
    </row>
    <row r="2209" spans="20:21" x14ac:dyDescent="0.35">
      <c r="T2209" s="50">
        <v>2095</v>
      </c>
      <c r="U2209" s="57" t="s">
        <v>138</v>
      </c>
    </row>
    <row r="2210" spans="20:21" x14ac:dyDescent="0.35">
      <c r="T2210" s="50">
        <v>2096</v>
      </c>
      <c r="U2210" s="57" t="s">
        <v>138</v>
      </c>
    </row>
    <row r="2211" spans="20:21" x14ac:dyDescent="0.35">
      <c r="T2211" s="50">
        <v>2097</v>
      </c>
      <c r="U2211" s="57" t="s">
        <v>138</v>
      </c>
    </row>
    <row r="2212" spans="20:21" x14ac:dyDescent="0.35">
      <c r="T2212" s="50">
        <v>2098</v>
      </c>
      <c r="U2212" s="57" t="s">
        <v>138</v>
      </c>
    </row>
    <row r="2213" spans="20:21" x14ac:dyDescent="0.35">
      <c r="T2213" s="50">
        <v>2099</v>
      </c>
      <c r="U2213" s="57" t="s">
        <v>138</v>
      </c>
    </row>
    <row r="2214" spans="20:21" x14ac:dyDescent="0.35">
      <c r="T2214" s="50">
        <v>2100</v>
      </c>
      <c r="U2214" s="57" t="s">
        <v>138</v>
      </c>
    </row>
    <row r="2215" spans="20:21" x14ac:dyDescent="0.35">
      <c r="T2215" s="50">
        <v>2101</v>
      </c>
      <c r="U2215" s="57" t="s">
        <v>138</v>
      </c>
    </row>
    <row r="2216" spans="20:21" x14ac:dyDescent="0.35">
      <c r="T2216" s="50">
        <v>2102</v>
      </c>
      <c r="U2216" s="57" t="s">
        <v>138</v>
      </c>
    </row>
    <row r="2217" spans="20:21" x14ac:dyDescent="0.35">
      <c r="T2217" s="50">
        <v>2103</v>
      </c>
      <c r="U2217" s="57" t="s">
        <v>138</v>
      </c>
    </row>
    <row r="2218" spans="20:21" x14ac:dyDescent="0.35">
      <c r="T2218" s="50">
        <v>2104</v>
      </c>
      <c r="U2218" s="57" t="s">
        <v>138</v>
      </c>
    </row>
    <row r="2219" spans="20:21" x14ac:dyDescent="0.35">
      <c r="T2219" s="50">
        <v>2105</v>
      </c>
      <c r="U2219" s="57" t="s">
        <v>138</v>
      </c>
    </row>
    <row r="2220" spans="20:21" x14ac:dyDescent="0.35">
      <c r="T2220" s="50">
        <v>2106</v>
      </c>
      <c r="U2220" s="57" t="s">
        <v>138</v>
      </c>
    </row>
    <row r="2221" spans="20:21" x14ac:dyDescent="0.35">
      <c r="T2221" s="50">
        <v>2107</v>
      </c>
      <c r="U2221" s="57" t="s">
        <v>138</v>
      </c>
    </row>
    <row r="2222" spans="20:21" x14ac:dyDescent="0.35">
      <c r="T2222" s="50">
        <v>2108</v>
      </c>
      <c r="U2222" s="57" t="s">
        <v>138</v>
      </c>
    </row>
    <row r="2223" spans="20:21" x14ac:dyDescent="0.35">
      <c r="T2223" s="50">
        <v>2109</v>
      </c>
      <c r="U2223" s="57" t="s">
        <v>138</v>
      </c>
    </row>
    <row r="2224" spans="20:21" x14ac:dyDescent="0.35">
      <c r="T2224" s="50">
        <v>2110</v>
      </c>
      <c r="U2224" s="57" t="s">
        <v>138</v>
      </c>
    </row>
    <row r="2225" spans="20:21" x14ac:dyDescent="0.35">
      <c r="T2225" s="50">
        <v>2111</v>
      </c>
      <c r="U2225" s="57" t="s">
        <v>138</v>
      </c>
    </row>
    <row r="2226" spans="20:21" x14ac:dyDescent="0.35">
      <c r="T2226" s="50">
        <v>2112</v>
      </c>
      <c r="U2226" s="57" t="s">
        <v>138</v>
      </c>
    </row>
    <row r="2227" spans="20:21" x14ac:dyDescent="0.35">
      <c r="T2227" s="50">
        <v>2113</v>
      </c>
      <c r="U2227" s="57" t="s">
        <v>138</v>
      </c>
    </row>
    <row r="2228" spans="20:21" x14ac:dyDescent="0.35">
      <c r="T2228" s="50">
        <v>2114</v>
      </c>
      <c r="U2228" s="57" t="s">
        <v>138</v>
      </c>
    </row>
    <row r="2229" spans="20:21" x14ac:dyDescent="0.35">
      <c r="T2229" s="50">
        <v>2115</v>
      </c>
      <c r="U2229" s="57" t="s">
        <v>138</v>
      </c>
    </row>
    <row r="2230" spans="20:21" x14ac:dyDescent="0.35">
      <c r="T2230" s="50">
        <v>2116</v>
      </c>
      <c r="U2230" s="57" t="s">
        <v>138</v>
      </c>
    </row>
    <row r="2231" spans="20:21" x14ac:dyDescent="0.35">
      <c r="T2231" s="50">
        <v>2117</v>
      </c>
      <c r="U2231" s="57" t="s">
        <v>138</v>
      </c>
    </row>
    <row r="2232" spans="20:21" x14ac:dyDescent="0.35">
      <c r="T2232" s="50">
        <v>2118</v>
      </c>
      <c r="U2232" s="57" t="s">
        <v>138</v>
      </c>
    </row>
    <row r="2233" spans="20:21" x14ac:dyDescent="0.35">
      <c r="T2233" s="50">
        <v>2119</v>
      </c>
      <c r="U2233" s="57" t="s">
        <v>138</v>
      </c>
    </row>
    <row r="2234" spans="20:21" x14ac:dyDescent="0.35">
      <c r="T2234" s="50">
        <v>2120</v>
      </c>
      <c r="U2234" s="57" t="s">
        <v>138</v>
      </c>
    </row>
    <row r="2235" spans="20:21" x14ac:dyDescent="0.35">
      <c r="T2235" s="50">
        <v>2121</v>
      </c>
      <c r="U2235" s="57" t="s">
        <v>138</v>
      </c>
    </row>
    <row r="2236" spans="20:21" x14ac:dyDescent="0.35">
      <c r="T2236" s="50">
        <v>2122</v>
      </c>
      <c r="U2236" s="57" t="s">
        <v>138</v>
      </c>
    </row>
    <row r="2237" spans="20:21" x14ac:dyDescent="0.35">
      <c r="T2237" s="50">
        <v>2123</v>
      </c>
      <c r="U2237" s="57" t="s">
        <v>138</v>
      </c>
    </row>
    <row r="2238" spans="20:21" x14ac:dyDescent="0.35">
      <c r="T2238" s="50">
        <v>2124</v>
      </c>
      <c r="U2238" s="57" t="s">
        <v>138</v>
      </c>
    </row>
    <row r="2239" spans="20:21" x14ac:dyDescent="0.35">
      <c r="T2239" s="50">
        <v>2125</v>
      </c>
      <c r="U2239" s="57" t="s">
        <v>138</v>
      </c>
    </row>
    <row r="2240" spans="20:21" x14ac:dyDescent="0.35">
      <c r="T2240" s="50">
        <v>2126</v>
      </c>
      <c r="U2240" s="57" t="s">
        <v>138</v>
      </c>
    </row>
    <row r="2241" spans="20:21" x14ac:dyDescent="0.35">
      <c r="T2241" s="50">
        <v>2127</v>
      </c>
      <c r="U2241" s="57" t="s">
        <v>138</v>
      </c>
    </row>
    <row r="2242" spans="20:21" x14ac:dyDescent="0.35">
      <c r="T2242" s="50">
        <v>2128</v>
      </c>
      <c r="U2242" s="57" t="s">
        <v>138</v>
      </c>
    </row>
    <row r="2243" spans="20:21" x14ac:dyDescent="0.35">
      <c r="T2243" s="50">
        <v>2129</v>
      </c>
      <c r="U2243" s="57" t="s">
        <v>138</v>
      </c>
    </row>
    <row r="2244" spans="20:21" x14ac:dyDescent="0.35">
      <c r="T2244" s="50">
        <v>2130</v>
      </c>
      <c r="U2244" s="57" t="s">
        <v>138</v>
      </c>
    </row>
    <row r="2245" spans="20:21" x14ac:dyDescent="0.35">
      <c r="T2245" s="50">
        <v>2131</v>
      </c>
      <c r="U2245" s="57" t="s">
        <v>138</v>
      </c>
    </row>
    <row r="2246" spans="20:21" x14ac:dyDescent="0.35">
      <c r="T2246" s="50">
        <v>2132</v>
      </c>
      <c r="U2246" s="57" t="s">
        <v>138</v>
      </c>
    </row>
    <row r="2247" spans="20:21" x14ac:dyDescent="0.35">
      <c r="T2247" s="50">
        <v>2133</v>
      </c>
      <c r="U2247" s="57" t="s">
        <v>138</v>
      </c>
    </row>
    <row r="2248" spans="20:21" x14ac:dyDescent="0.35">
      <c r="T2248" s="50">
        <v>2134</v>
      </c>
      <c r="U2248" s="57" t="s">
        <v>138</v>
      </c>
    </row>
    <row r="2249" spans="20:21" x14ac:dyDescent="0.35">
      <c r="T2249" s="50">
        <v>2135</v>
      </c>
      <c r="U2249" s="57" t="s">
        <v>138</v>
      </c>
    </row>
    <row r="2250" spans="20:21" x14ac:dyDescent="0.35">
      <c r="T2250" s="50">
        <v>2136</v>
      </c>
      <c r="U2250" s="57" t="s">
        <v>138</v>
      </c>
    </row>
    <row r="2251" spans="20:21" x14ac:dyDescent="0.35">
      <c r="T2251" s="50">
        <v>2137</v>
      </c>
      <c r="U2251" s="57" t="s">
        <v>138</v>
      </c>
    </row>
    <row r="2252" spans="20:21" x14ac:dyDescent="0.35">
      <c r="T2252" s="50">
        <v>2138</v>
      </c>
      <c r="U2252" s="57" t="s">
        <v>138</v>
      </c>
    </row>
    <row r="2253" spans="20:21" x14ac:dyDescent="0.35">
      <c r="T2253" s="50">
        <v>2139</v>
      </c>
      <c r="U2253" s="57" t="s">
        <v>138</v>
      </c>
    </row>
    <row r="2254" spans="20:21" x14ac:dyDescent="0.35">
      <c r="T2254" s="50">
        <v>2140</v>
      </c>
      <c r="U2254" s="57" t="s">
        <v>138</v>
      </c>
    </row>
    <row r="2255" spans="20:21" x14ac:dyDescent="0.35">
      <c r="T2255" s="50">
        <v>2141</v>
      </c>
      <c r="U2255" s="57" t="s">
        <v>138</v>
      </c>
    </row>
    <row r="2256" spans="20:21" x14ac:dyDescent="0.35">
      <c r="T2256" s="50">
        <v>2142</v>
      </c>
      <c r="U2256" s="57" t="s">
        <v>138</v>
      </c>
    </row>
    <row r="2257" spans="20:21" x14ac:dyDescent="0.35">
      <c r="T2257" s="50">
        <v>2143</v>
      </c>
      <c r="U2257" s="57" t="s">
        <v>138</v>
      </c>
    </row>
    <row r="2258" spans="20:21" x14ac:dyDescent="0.35">
      <c r="T2258" s="50">
        <v>2144</v>
      </c>
      <c r="U2258" s="57" t="s">
        <v>138</v>
      </c>
    </row>
    <row r="2259" spans="20:21" x14ac:dyDescent="0.35">
      <c r="T2259" s="50">
        <v>2145</v>
      </c>
      <c r="U2259" s="57" t="s">
        <v>138</v>
      </c>
    </row>
    <row r="2260" spans="20:21" x14ac:dyDescent="0.35">
      <c r="T2260" s="50">
        <v>2146</v>
      </c>
      <c r="U2260" s="57" t="s">
        <v>138</v>
      </c>
    </row>
    <row r="2261" spans="20:21" x14ac:dyDescent="0.35">
      <c r="T2261" s="50">
        <v>2147</v>
      </c>
      <c r="U2261" s="57" t="s">
        <v>138</v>
      </c>
    </row>
    <row r="2262" spans="20:21" x14ac:dyDescent="0.35">
      <c r="T2262" s="50">
        <v>2148</v>
      </c>
      <c r="U2262" s="57" t="s">
        <v>138</v>
      </c>
    </row>
    <row r="2263" spans="20:21" x14ac:dyDescent="0.35">
      <c r="T2263" s="50">
        <v>2149</v>
      </c>
      <c r="U2263" s="57" t="s">
        <v>138</v>
      </c>
    </row>
    <row r="2264" spans="20:21" x14ac:dyDescent="0.35">
      <c r="T2264" s="50">
        <v>2150</v>
      </c>
      <c r="U2264" s="57" t="s">
        <v>138</v>
      </c>
    </row>
    <row r="2265" spans="20:21" x14ac:dyDescent="0.35">
      <c r="T2265" s="50">
        <v>2151</v>
      </c>
      <c r="U2265" s="57" t="s">
        <v>138</v>
      </c>
    </row>
    <row r="2266" spans="20:21" x14ac:dyDescent="0.35">
      <c r="T2266" s="50">
        <v>2152</v>
      </c>
      <c r="U2266" s="57" t="s">
        <v>138</v>
      </c>
    </row>
    <row r="2267" spans="20:21" x14ac:dyDescent="0.35">
      <c r="T2267" s="50">
        <v>2153</v>
      </c>
      <c r="U2267" s="57" t="s">
        <v>138</v>
      </c>
    </row>
    <row r="2268" spans="20:21" x14ac:dyDescent="0.35">
      <c r="T2268" s="50">
        <v>2154</v>
      </c>
      <c r="U2268" s="57" t="s">
        <v>138</v>
      </c>
    </row>
    <row r="2269" spans="20:21" x14ac:dyDescent="0.35">
      <c r="T2269" s="50">
        <v>2155</v>
      </c>
      <c r="U2269" s="57" t="s">
        <v>138</v>
      </c>
    </row>
    <row r="2270" spans="20:21" x14ac:dyDescent="0.35">
      <c r="T2270" s="50">
        <v>2156</v>
      </c>
      <c r="U2270" s="57" t="s">
        <v>138</v>
      </c>
    </row>
    <row r="2271" spans="20:21" x14ac:dyDescent="0.35">
      <c r="T2271" s="50">
        <v>2157</v>
      </c>
      <c r="U2271" s="57" t="s">
        <v>138</v>
      </c>
    </row>
    <row r="2272" spans="20:21" x14ac:dyDescent="0.35">
      <c r="T2272" s="50">
        <v>2158</v>
      </c>
      <c r="U2272" s="57" t="s">
        <v>138</v>
      </c>
    </row>
    <row r="2273" spans="20:21" x14ac:dyDescent="0.35">
      <c r="T2273" s="50">
        <v>2159</v>
      </c>
      <c r="U2273" s="57" t="s">
        <v>138</v>
      </c>
    </row>
    <row r="2274" spans="20:21" x14ac:dyDescent="0.35">
      <c r="T2274" s="50">
        <v>2160</v>
      </c>
      <c r="U2274" s="57" t="s">
        <v>138</v>
      </c>
    </row>
    <row r="2275" spans="20:21" x14ac:dyDescent="0.35">
      <c r="T2275" s="50">
        <v>2161</v>
      </c>
      <c r="U2275" s="57" t="s">
        <v>138</v>
      </c>
    </row>
    <row r="2276" spans="20:21" x14ac:dyDescent="0.35">
      <c r="T2276" s="50">
        <v>2162</v>
      </c>
      <c r="U2276" s="57" t="s">
        <v>138</v>
      </c>
    </row>
    <row r="2277" spans="20:21" x14ac:dyDescent="0.35">
      <c r="T2277" s="50">
        <v>2163</v>
      </c>
      <c r="U2277" s="57" t="s">
        <v>138</v>
      </c>
    </row>
    <row r="2278" spans="20:21" x14ac:dyDescent="0.35">
      <c r="T2278" s="50">
        <v>2164</v>
      </c>
      <c r="U2278" s="57" t="s">
        <v>138</v>
      </c>
    </row>
    <row r="2279" spans="20:21" x14ac:dyDescent="0.35">
      <c r="T2279" s="50">
        <v>2165</v>
      </c>
      <c r="U2279" s="57" t="s">
        <v>138</v>
      </c>
    </row>
    <row r="2280" spans="20:21" x14ac:dyDescent="0.35">
      <c r="T2280" s="50">
        <v>2166</v>
      </c>
      <c r="U2280" s="57" t="s">
        <v>138</v>
      </c>
    </row>
    <row r="2281" spans="20:21" x14ac:dyDescent="0.35">
      <c r="T2281" s="50">
        <v>2167</v>
      </c>
      <c r="U2281" s="57" t="s">
        <v>138</v>
      </c>
    </row>
    <row r="2282" spans="20:21" x14ac:dyDescent="0.35">
      <c r="T2282" s="50">
        <v>2168</v>
      </c>
      <c r="U2282" s="57" t="s">
        <v>138</v>
      </c>
    </row>
    <row r="2283" spans="20:21" x14ac:dyDescent="0.35">
      <c r="T2283" s="50">
        <v>2169</v>
      </c>
      <c r="U2283" s="57" t="s">
        <v>138</v>
      </c>
    </row>
    <row r="2284" spans="20:21" x14ac:dyDescent="0.35">
      <c r="T2284" s="50">
        <v>2170</v>
      </c>
      <c r="U2284" s="57" t="s">
        <v>138</v>
      </c>
    </row>
    <row r="2285" spans="20:21" x14ac:dyDescent="0.35">
      <c r="T2285" s="50">
        <v>2171</v>
      </c>
      <c r="U2285" s="57" t="s">
        <v>138</v>
      </c>
    </row>
    <row r="2286" spans="20:21" x14ac:dyDescent="0.35">
      <c r="T2286" s="50">
        <v>2172</v>
      </c>
      <c r="U2286" s="57" t="s">
        <v>138</v>
      </c>
    </row>
    <row r="2287" spans="20:21" x14ac:dyDescent="0.35">
      <c r="T2287" s="50">
        <v>2173</v>
      </c>
      <c r="U2287" s="57" t="s">
        <v>138</v>
      </c>
    </row>
    <row r="2288" spans="20:21" x14ac:dyDescent="0.35">
      <c r="T2288" s="50">
        <v>2174</v>
      </c>
      <c r="U2288" s="57" t="s">
        <v>138</v>
      </c>
    </row>
    <row r="2289" spans="20:21" x14ac:dyDescent="0.35">
      <c r="T2289" s="50">
        <v>2175</v>
      </c>
      <c r="U2289" s="57" t="s">
        <v>138</v>
      </c>
    </row>
    <row r="2290" spans="20:21" x14ac:dyDescent="0.35">
      <c r="T2290" s="50">
        <v>2176</v>
      </c>
      <c r="U2290" s="57" t="s">
        <v>138</v>
      </c>
    </row>
    <row r="2291" spans="20:21" x14ac:dyDescent="0.35">
      <c r="T2291" s="50">
        <v>2177</v>
      </c>
      <c r="U2291" s="57" t="s">
        <v>138</v>
      </c>
    </row>
    <row r="2292" spans="20:21" x14ac:dyDescent="0.35">
      <c r="T2292" s="50">
        <v>2178</v>
      </c>
      <c r="U2292" s="57" t="s">
        <v>138</v>
      </c>
    </row>
    <row r="2293" spans="20:21" x14ac:dyDescent="0.35">
      <c r="T2293" s="50">
        <v>2179</v>
      </c>
      <c r="U2293" s="57" t="s">
        <v>138</v>
      </c>
    </row>
    <row r="2294" spans="20:21" x14ac:dyDescent="0.35">
      <c r="T2294" s="50">
        <v>2180</v>
      </c>
      <c r="U2294" s="57" t="s">
        <v>138</v>
      </c>
    </row>
    <row r="2295" spans="20:21" x14ac:dyDescent="0.35">
      <c r="T2295" s="50">
        <v>2181</v>
      </c>
      <c r="U2295" s="57" t="s">
        <v>138</v>
      </c>
    </row>
    <row r="2296" spans="20:21" x14ac:dyDescent="0.35">
      <c r="T2296" s="50">
        <v>2182</v>
      </c>
      <c r="U2296" s="57" t="s">
        <v>138</v>
      </c>
    </row>
    <row r="2297" spans="20:21" x14ac:dyDescent="0.35">
      <c r="T2297" s="50">
        <v>2183</v>
      </c>
      <c r="U2297" s="57" t="s">
        <v>138</v>
      </c>
    </row>
    <row r="2298" spans="20:21" x14ac:dyDescent="0.35">
      <c r="T2298" s="50">
        <v>2184</v>
      </c>
      <c r="U2298" s="57" t="s">
        <v>138</v>
      </c>
    </row>
    <row r="2299" spans="20:21" x14ac:dyDescent="0.35">
      <c r="T2299" s="50">
        <v>2185</v>
      </c>
      <c r="U2299" s="57" t="s">
        <v>138</v>
      </c>
    </row>
    <row r="2300" spans="20:21" x14ac:dyDescent="0.35">
      <c r="T2300" s="50">
        <v>2186</v>
      </c>
      <c r="U2300" s="57" t="s">
        <v>138</v>
      </c>
    </row>
    <row r="2301" spans="20:21" x14ac:dyDescent="0.35">
      <c r="T2301" s="50">
        <v>2187</v>
      </c>
      <c r="U2301" s="57" t="s">
        <v>138</v>
      </c>
    </row>
    <row r="2302" spans="20:21" x14ac:dyDescent="0.35">
      <c r="T2302" s="50">
        <v>2188</v>
      </c>
      <c r="U2302" s="57" t="s">
        <v>138</v>
      </c>
    </row>
    <row r="2303" spans="20:21" x14ac:dyDescent="0.35">
      <c r="T2303" s="50">
        <v>2189</v>
      </c>
      <c r="U2303" s="57" t="s">
        <v>138</v>
      </c>
    </row>
    <row r="2304" spans="20:21" x14ac:dyDescent="0.35">
      <c r="T2304" s="50">
        <v>2190</v>
      </c>
      <c r="U2304" s="57" t="s">
        <v>138</v>
      </c>
    </row>
    <row r="2305" spans="20:21" x14ac:dyDescent="0.35">
      <c r="T2305" s="50">
        <v>2191</v>
      </c>
      <c r="U2305" s="57" t="s">
        <v>138</v>
      </c>
    </row>
    <row r="2306" spans="20:21" x14ac:dyDescent="0.35">
      <c r="T2306" s="50">
        <v>2192</v>
      </c>
      <c r="U2306" s="57" t="s">
        <v>138</v>
      </c>
    </row>
    <row r="2307" spans="20:21" x14ac:dyDescent="0.35">
      <c r="T2307" s="50">
        <v>2193</v>
      </c>
      <c r="U2307" s="57" t="s">
        <v>138</v>
      </c>
    </row>
    <row r="2308" spans="20:21" x14ac:dyDescent="0.35">
      <c r="T2308" s="50">
        <v>2194</v>
      </c>
      <c r="U2308" s="57" t="s">
        <v>138</v>
      </c>
    </row>
    <row r="2309" spans="20:21" x14ac:dyDescent="0.35">
      <c r="T2309" s="50">
        <v>2195</v>
      </c>
      <c r="U2309" s="57" t="s">
        <v>138</v>
      </c>
    </row>
    <row r="2310" spans="20:21" x14ac:dyDescent="0.35">
      <c r="T2310" s="50">
        <v>2196</v>
      </c>
      <c r="U2310" s="57" t="s">
        <v>138</v>
      </c>
    </row>
    <row r="2311" spans="20:21" x14ac:dyDescent="0.35">
      <c r="T2311" s="50">
        <v>2197</v>
      </c>
      <c r="U2311" s="57" t="s">
        <v>138</v>
      </c>
    </row>
    <row r="2312" spans="20:21" x14ac:dyDescent="0.35">
      <c r="T2312" s="50">
        <v>2198</v>
      </c>
      <c r="U2312" s="57" t="s">
        <v>138</v>
      </c>
    </row>
    <row r="2313" spans="20:21" x14ac:dyDescent="0.35">
      <c r="T2313" s="50">
        <v>2199</v>
      </c>
      <c r="U2313" s="57" t="s">
        <v>138</v>
      </c>
    </row>
    <row r="2314" spans="20:21" x14ac:dyDescent="0.35">
      <c r="T2314" s="50">
        <v>2200</v>
      </c>
      <c r="U2314" s="57" t="s">
        <v>138</v>
      </c>
    </row>
    <row r="2315" spans="20:21" x14ac:dyDescent="0.35">
      <c r="T2315" s="50">
        <v>2201</v>
      </c>
      <c r="U2315" s="57" t="s">
        <v>138</v>
      </c>
    </row>
    <row r="2316" spans="20:21" x14ac:dyDescent="0.35">
      <c r="T2316" s="50">
        <v>2202</v>
      </c>
      <c r="U2316" s="57" t="s">
        <v>138</v>
      </c>
    </row>
    <row r="2317" spans="20:21" x14ac:dyDescent="0.35">
      <c r="T2317" s="50">
        <v>2203</v>
      </c>
      <c r="U2317" s="57" t="s">
        <v>138</v>
      </c>
    </row>
    <row r="2318" spans="20:21" x14ac:dyDescent="0.35">
      <c r="T2318" s="50">
        <v>2204</v>
      </c>
      <c r="U2318" s="57" t="s">
        <v>138</v>
      </c>
    </row>
    <row r="2319" spans="20:21" x14ac:dyDescent="0.35">
      <c r="T2319" s="50">
        <v>2205</v>
      </c>
      <c r="U2319" s="57" t="s">
        <v>138</v>
      </c>
    </row>
    <row r="2320" spans="20:21" x14ac:dyDescent="0.35">
      <c r="T2320" s="50">
        <v>2206</v>
      </c>
      <c r="U2320" s="57" t="s">
        <v>138</v>
      </c>
    </row>
    <row r="2321" spans="20:21" x14ac:dyDescent="0.35">
      <c r="T2321" s="50">
        <v>2207</v>
      </c>
      <c r="U2321" s="57" t="s">
        <v>138</v>
      </c>
    </row>
    <row r="2322" spans="20:21" x14ac:dyDescent="0.35">
      <c r="T2322" s="50">
        <v>2208</v>
      </c>
      <c r="U2322" s="57" t="s">
        <v>138</v>
      </c>
    </row>
    <row r="2323" spans="20:21" x14ac:dyDescent="0.35">
      <c r="T2323" s="50">
        <v>2209</v>
      </c>
      <c r="U2323" s="57" t="s">
        <v>138</v>
      </c>
    </row>
    <row r="2324" spans="20:21" x14ac:dyDescent="0.35">
      <c r="T2324" s="50">
        <v>2210</v>
      </c>
      <c r="U2324" s="57" t="s">
        <v>138</v>
      </c>
    </row>
    <row r="2325" spans="20:21" x14ac:dyDescent="0.35">
      <c r="T2325" s="50">
        <v>2211</v>
      </c>
      <c r="U2325" s="57" t="s">
        <v>138</v>
      </c>
    </row>
    <row r="2326" spans="20:21" x14ac:dyDescent="0.35">
      <c r="T2326" s="50">
        <v>2212</v>
      </c>
      <c r="U2326" s="57" t="s">
        <v>138</v>
      </c>
    </row>
    <row r="2327" spans="20:21" x14ac:dyDescent="0.35">
      <c r="T2327" s="50">
        <v>2213</v>
      </c>
      <c r="U2327" s="57" t="s">
        <v>138</v>
      </c>
    </row>
    <row r="2328" spans="20:21" x14ac:dyDescent="0.35">
      <c r="T2328" s="50">
        <v>2214</v>
      </c>
      <c r="U2328" s="57" t="s">
        <v>138</v>
      </c>
    </row>
    <row r="2329" spans="20:21" x14ac:dyDescent="0.35">
      <c r="T2329" s="50">
        <v>2215</v>
      </c>
      <c r="U2329" s="57" t="s">
        <v>138</v>
      </c>
    </row>
    <row r="2330" spans="20:21" x14ac:dyDescent="0.35">
      <c r="T2330" s="50">
        <v>2216</v>
      </c>
      <c r="U2330" s="57" t="s">
        <v>138</v>
      </c>
    </row>
    <row r="2331" spans="20:21" x14ac:dyDescent="0.35">
      <c r="T2331" s="50">
        <v>2217</v>
      </c>
      <c r="U2331" s="57" t="s">
        <v>138</v>
      </c>
    </row>
    <row r="2332" spans="20:21" x14ac:dyDescent="0.35">
      <c r="T2332" s="50">
        <v>2218</v>
      </c>
      <c r="U2332" s="57" t="s">
        <v>138</v>
      </c>
    </row>
    <row r="2333" spans="20:21" x14ac:dyDescent="0.35">
      <c r="T2333" s="50">
        <v>2219</v>
      </c>
      <c r="U2333" s="57" t="s">
        <v>138</v>
      </c>
    </row>
    <row r="2334" spans="20:21" x14ac:dyDescent="0.35">
      <c r="T2334" s="50">
        <v>2220</v>
      </c>
      <c r="U2334" s="57" t="s">
        <v>138</v>
      </c>
    </row>
    <row r="2335" spans="20:21" x14ac:dyDescent="0.35">
      <c r="T2335" s="50">
        <v>2221</v>
      </c>
      <c r="U2335" s="57" t="s">
        <v>138</v>
      </c>
    </row>
    <row r="2336" spans="20:21" x14ac:dyDescent="0.35">
      <c r="T2336" s="50">
        <v>2222</v>
      </c>
      <c r="U2336" s="57" t="s">
        <v>138</v>
      </c>
    </row>
    <row r="2337" spans="20:21" x14ac:dyDescent="0.35">
      <c r="T2337" s="50">
        <v>2223</v>
      </c>
      <c r="U2337" s="57" t="s">
        <v>138</v>
      </c>
    </row>
    <row r="2338" spans="20:21" x14ac:dyDescent="0.35">
      <c r="T2338" s="50">
        <v>2224</v>
      </c>
      <c r="U2338" s="57" t="s">
        <v>138</v>
      </c>
    </row>
    <row r="2339" spans="20:21" x14ac:dyDescent="0.35">
      <c r="T2339" s="50">
        <v>2225</v>
      </c>
      <c r="U2339" s="57" t="s">
        <v>138</v>
      </c>
    </row>
    <row r="2340" spans="20:21" x14ac:dyDescent="0.35">
      <c r="T2340" s="50">
        <v>2226</v>
      </c>
      <c r="U2340" s="57" t="s">
        <v>138</v>
      </c>
    </row>
    <row r="2341" spans="20:21" x14ac:dyDescent="0.35">
      <c r="T2341" s="50">
        <v>2227</v>
      </c>
      <c r="U2341" s="57" t="s">
        <v>138</v>
      </c>
    </row>
    <row r="2342" spans="20:21" x14ac:dyDescent="0.35">
      <c r="T2342" s="50">
        <v>2228</v>
      </c>
      <c r="U2342" s="57" t="s">
        <v>138</v>
      </c>
    </row>
    <row r="2343" spans="20:21" x14ac:dyDescent="0.35">
      <c r="T2343" s="50">
        <v>2229</v>
      </c>
      <c r="U2343" s="57" t="s">
        <v>138</v>
      </c>
    </row>
    <row r="2344" spans="20:21" x14ac:dyDescent="0.35">
      <c r="T2344" s="50">
        <v>2230</v>
      </c>
      <c r="U2344" s="57" t="s">
        <v>138</v>
      </c>
    </row>
    <row r="2345" spans="20:21" x14ac:dyDescent="0.35">
      <c r="T2345" s="50">
        <v>2231</v>
      </c>
      <c r="U2345" s="57" t="s">
        <v>138</v>
      </c>
    </row>
    <row r="2346" spans="20:21" x14ac:dyDescent="0.35">
      <c r="T2346" s="50">
        <v>2232</v>
      </c>
      <c r="U2346" s="57" t="s">
        <v>138</v>
      </c>
    </row>
    <row r="2347" spans="20:21" x14ac:dyDescent="0.35">
      <c r="T2347" s="50">
        <v>2233</v>
      </c>
      <c r="U2347" s="57" t="s">
        <v>138</v>
      </c>
    </row>
    <row r="2348" spans="20:21" x14ac:dyDescent="0.35">
      <c r="T2348" s="50">
        <v>2234</v>
      </c>
      <c r="U2348" s="57" t="s">
        <v>138</v>
      </c>
    </row>
    <row r="2349" spans="20:21" x14ac:dyDescent="0.35">
      <c r="T2349" s="50">
        <v>2235</v>
      </c>
      <c r="U2349" s="57" t="s">
        <v>138</v>
      </c>
    </row>
    <row r="2350" spans="20:21" x14ac:dyDescent="0.35">
      <c r="T2350" s="50">
        <v>2236</v>
      </c>
      <c r="U2350" s="57" t="s">
        <v>138</v>
      </c>
    </row>
    <row r="2351" spans="20:21" x14ac:dyDescent="0.35">
      <c r="T2351" s="50">
        <v>2237</v>
      </c>
      <c r="U2351" s="57" t="s">
        <v>138</v>
      </c>
    </row>
    <row r="2352" spans="20:21" x14ac:dyDescent="0.35">
      <c r="T2352" s="50">
        <v>2238</v>
      </c>
      <c r="U2352" s="57" t="s">
        <v>138</v>
      </c>
    </row>
    <row r="2353" spans="20:21" x14ac:dyDescent="0.35">
      <c r="T2353" s="50">
        <v>2239</v>
      </c>
      <c r="U2353" s="57" t="s">
        <v>138</v>
      </c>
    </row>
    <row r="2354" spans="20:21" x14ac:dyDescent="0.35">
      <c r="T2354" s="50">
        <v>2240</v>
      </c>
      <c r="U2354" s="57" t="s">
        <v>138</v>
      </c>
    </row>
    <row r="2355" spans="20:21" x14ac:dyDescent="0.35">
      <c r="T2355" s="50">
        <v>2241</v>
      </c>
      <c r="U2355" s="57" t="s">
        <v>138</v>
      </c>
    </row>
    <row r="2356" spans="20:21" x14ac:dyDescent="0.35">
      <c r="T2356" s="50">
        <v>2242</v>
      </c>
      <c r="U2356" s="57" t="s">
        <v>138</v>
      </c>
    </row>
    <row r="2357" spans="20:21" x14ac:dyDescent="0.35">
      <c r="T2357" s="50">
        <v>2243</v>
      </c>
      <c r="U2357" s="57" t="s">
        <v>138</v>
      </c>
    </row>
    <row r="2358" spans="20:21" x14ac:dyDescent="0.35">
      <c r="T2358" s="50">
        <v>2244</v>
      </c>
      <c r="U2358" s="57" t="s">
        <v>138</v>
      </c>
    </row>
    <row r="2359" spans="20:21" x14ac:dyDescent="0.35">
      <c r="T2359" s="50">
        <v>2245</v>
      </c>
      <c r="U2359" s="57" t="s">
        <v>138</v>
      </c>
    </row>
    <row r="2360" spans="20:21" x14ac:dyDescent="0.35">
      <c r="T2360" s="50">
        <v>2246</v>
      </c>
      <c r="U2360" s="57" t="s">
        <v>138</v>
      </c>
    </row>
    <row r="2361" spans="20:21" x14ac:dyDescent="0.35">
      <c r="T2361" s="50">
        <v>2247</v>
      </c>
      <c r="U2361" s="57" t="s">
        <v>138</v>
      </c>
    </row>
    <row r="2362" spans="20:21" x14ac:dyDescent="0.35">
      <c r="T2362" s="50">
        <v>2248</v>
      </c>
      <c r="U2362" s="57" t="s">
        <v>138</v>
      </c>
    </row>
    <row r="2363" spans="20:21" x14ac:dyDescent="0.35">
      <c r="T2363" s="50">
        <v>2249</v>
      </c>
      <c r="U2363" s="57" t="s">
        <v>138</v>
      </c>
    </row>
    <row r="2364" spans="20:21" x14ac:dyDescent="0.35">
      <c r="T2364" s="50">
        <v>2250</v>
      </c>
      <c r="U2364" s="57" t="s">
        <v>138</v>
      </c>
    </row>
    <row r="2365" spans="20:21" x14ac:dyDescent="0.35">
      <c r="T2365" s="50">
        <v>2251</v>
      </c>
      <c r="U2365" s="57" t="s">
        <v>138</v>
      </c>
    </row>
    <row r="2366" spans="20:21" x14ac:dyDescent="0.35">
      <c r="T2366" s="50">
        <v>2252</v>
      </c>
      <c r="U2366" s="57" t="s">
        <v>138</v>
      </c>
    </row>
    <row r="2367" spans="20:21" x14ac:dyDescent="0.35">
      <c r="T2367" s="50">
        <v>2253</v>
      </c>
      <c r="U2367" s="57" t="s">
        <v>138</v>
      </c>
    </row>
    <row r="2368" spans="20:21" x14ac:dyDescent="0.35">
      <c r="T2368" s="50">
        <v>2254</v>
      </c>
      <c r="U2368" s="57" t="s">
        <v>138</v>
      </c>
    </row>
    <row r="2369" spans="20:21" x14ac:dyDescent="0.35">
      <c r="T2369" s="50">
        <v>2255</v>
      </c>
      <c r="U2369" s="57" t="s">
        <v>138</v>
      </c>
    </row>
    <row r="2370" spans="20:21" x14ac:dyDescent="0.35">
      <c r="T2370" s="50">
        <v>2256</v>
      </c>
      <c r="U2370" s="57" t="s">
        <v>138</v>
      </c>
    </row>
    <row r="2371" spans="20:21" x14ac:dyDescent="0.35">
      <c r="T2371" s="50">
        <v>2257</v>
      </c>
      <c r="U2371" s="57" t="s">
        <v>138</v>
      </c>
    </row>
    <row r="2372" spans="20:21" x14ac:dyDescent="0.35">
      <c r="T2372" s="50">
        <v>2258</v>
      </c>
      <c r="U2372" s="57" t="s">
        <v>138</v>
      </c>
    </row>
    <row r="2373" spans="20:21" x14ac:dyDescent="0.35">
      <c r="T2373" s="50">
        <v>2259</v>
      </c>
      <c r="U2373" s="57" t="s">
        <v>138</v>
      </c>
    </row>
    <row r="2374" spans="20:21" x14ac:dyDescent="0.35">
      <c r="T2374" s="50">
        <v>2260</v>
      </c>
      <c r="U2374" s="57" t="s">
        <v>138</v>
      </c>
    </row>
    <row r="2375" spans="20:21" x14ac:dyDescent="0.35">
      <c r="T2375" s="50">
        <v>2261</v>
      </c>
      <c r="U2375" s="57" t="s">
        <v>138</v>
      </c>
    </row>
    <row r="2376" spans="20:21" x14ac:dyDescent="0.35">
      <c r="T2376" s="50">
        <v>2262</v>
      </c>
      <c r="U2376" s="57" t="s">
        <v>138</v>
      </c>
    </row>
    <row r="2377" spans="20:21" x14ac:dyDescent="0.35">
      <c r="T2377" s="50">
        <v>2263</v>
      </c>
      <c r="U2377" s="57" t="s">
        <v>138</v>
      </c>
    </row>
    <row r="2378" spans="20:21" x14ac:dyDescent="0.35">
      <c r="T2378" s="50">
        <v>2264</v>
      </c>
      <c r="U2378" s="57" t="s">
        <v>138</v>
      </c>
    </row>
    <row r="2379" spans="20:21" x14ac:dyDescent="0.35">
      <c r="T2379" s="50">
        <v>2265</v>
      </c>
      <c r="U2379" s="57" t="s">
        <v>138</v>
      </c>
    </row>
    <row r="2380" spans="20:21" x14ac:dyDescent="0.35">
      <c r="T2380" s="50">
        <v>2266</v>
      </c>
      <c r="U2380" s="57" t="s">
        <v>138</v>
      </c>
    </row>
    <row r="2381" spans="20:21" x14ac:dyDescent="0.35">
      <c r="T2381" s="50">
        <v>2267</v>
      </c>
      <c r="U2381" s="57" t="s">
        <v>138</v>
      </c>
    </row>
    <row r="2382" spans="20:21" x14ac:dyDescent="0.35">
      <c r="T2382" s="50">
        <v>2268</v>
      </c>
      <c r="U2382" s="57" t="s">
        <v>138</v>
      </c>
    </row>
    <row r="2383" spans="20:21" x14ac:dyDescent="0.35">
      <c r="T2383" s="50">
        <v>2269</v>
      </c>
      <c r="U2383" s="57" t="s">
        <v>138</v>
      </c>
    </row>
    <row r="2384" spans="20:21" x14ac:dyDescent="0.35">
      <c r="T2384" s="50">
        <v>2270</v>
      </c>
      <c r="U2384" s="57" t="s">
        <v>138</v>
      </c>
    </row>
    <row r="2385" spans="20:21" x14ac:dyDescent="0.35">
      <c r="T2385" s="50">
        <v>2271</v>
      </c>
      <c r="U2385" s="57" t="s">
        <v>138</v>
      </c>
    </row>
    <row r="2386" spans="20:21" x14ac:dyDescent="0.35">
      <c r="T2386" s="50">
        <v>2272</v>
      </c>
      <c r="U2386" s="57" t="s">
        <v>138</v>
      </c>
    </row>
    <row r="2387" spans="20:21" x14ac:dyDescent="0.35">
      <c r="T2387" s="50">
        <v>2273</v>
      </c>
      <c r="U2387" s="57" t="s">
        <v>138</v>
      </c>
    </row>
    <row r="2388" spans="20:21" x14ac:dyDescent="0.35">
      <c r="T2388" s="50">
        <v>2274</v>
      </c>
      <c r="U2388" s="57" t="s">
        <v>138</v>
      </c>
    </row>
    <row r="2389" spans="20:21" x14ac:dyDescent="0.35">
      <c r="T2389" s="50">
        <v>2275</v>
      </c>
      <c r="U2389" s="57" t="s">
        <v>138</v>
      </c>
    </row>
    <row r="2390" spans="20:21" x14ac:dyDescent="0.35">
      <c r="T2390" s="50">
        <v>2276</v>
      </c>
      <c r="U2390" s="57" t="s">
        <v>138</v>
      </c>
    </row>
    <row r="2391" spans="20:21" x14ac:dyDescent="0.35">
      <c r="T2391" s="50">
        <v>2277</v>
      </c>
      <c r="U2391" s="57" t="s">
        <v>138</v>
      </c>
    </row>
    <row r="2392" spans="20:21" x14ac:dyDescent="0.35">
      <c r="T2392" s="50">
        <v>2278</v>
      </c>
      <c r="U2392" s="57" t="s">
        <v>138</v>
      </c>
    </row>
    <row r="2393" spans="20:21" x14ac:dyDescent="0.35">
      <c r="T2393" s="50">
        <v>2279</v>
      </c>
      <c r="U2393" s="57" t="s">
        <v>138</v>
      </c>
    </row>
    <row r="2394" spans="20:21" x14ac:dyDescent="0.35">
      <c r="T2394" s="50">
        <v>2280</v>
      </c>
      <c r="U2394" s="57" t="s">
        <v>138</v>
      </c>
    </row>
    <row r="2395" spans="20:21" x14ac:dyDescent="0.35">
      <c r="T2395" s="50">
        <v>2281</v>
      </c>
      <c r="U2395" s="57" t="s">
        <v>138</v>
      </c>
    </row>
    <row r="2396" spans="20:21" x14ac:dyDescent="0.35">
      <c r="T2396" s="50">
        <v>2282</v>
      </c>
      <c r="U2396" s="57" t="s">
        <v>138</v>
      </c>
    </row>
    <row r="2397" spans="20:21" x14ac:dyDescent="0.35">
      <c r="T2397" s="50">
        <v>2283</v>
      </c>
      <c r="U2397" s="57" t="s">
        <v>138</v>
      </c>
    </row>
    <row r="2398" spans="20:21" x14ac:dyDescent="0.35">
      <c r="T2398" s="50">
        <v>2284</v>
      </c>
      <c r="U2398" s="57" t="s">
        <v>138</v>
      </c>
    </row>
    <row r="2399" spans="20:21" x14ac:dyDescent="0.35">
      <c r="T2399" s="50">
        <v>2285</v>
      </c>
      <c r="U2399" s="57" t="s">
        <v>138</v>
      </c>
    </row>
    <row r="2400" spans="20:21" x14ac:dyDescent="0.35">
      <c r="T2400" s="50">
        <v>2286</v>
      </c>
      <c r="U2400" s="57" t="s">
        <v>138</v>
      </c>
    </row>
    <row r="2401" spans="20:21" x14ac:dyDescent="0.35">
      <c r="T2401" s="50">
        <v>2287</v>
      </c>
      <c r="U2401" s="57" t="s">
        <v>138</v>
      </c>
    </row>
    <row r="2402" spans="20:21" x14ac:dyDescent="0.35">
      <c r="T2402" s="50">
        <v>2288</v>
      </c>
      <c r="U2402" s="57" t="s">
        <v>138</v>
      </c>
    </row>
    <row r="2403" spans="20:21" x14ac:dyDescent="0.35">
      <c r="T2403" s="50">
        <v>2289</v>
      </c>
      <c r="U2403" s="57" t="s">
        <v>138</v>
      </c>
    </row>
    <row r="2404" spans="20:21" x14ac:dyDescent="0.35">
      <c r="T2404" s="50">
        <v>2290</v>
      </c>
      <c r="U2404" s="57" t="s">
        <v>138</v>
      </c>
    </row>
    <row r="2405" spans="20:21" x14ac:dyDescent="0.35">
      <c r="T2405" s="50">
        <v>2291</v>
      </c>
      <c r="U2405" s="57" t="s">
        <v>138</v>
      </c>
    </row>
    <row r="2406" spans="20:21" x14ac:dyDescent="0.35">
      <c r="T2406" s="50">
        <v>2292</v>
      </c>
      <c r="U2406" s="57" t="s">
        <v>138</v>
      </c>
    </row>
    <row r="2407" spans="20:21" x14ac:dyDescent="0.35">
      <c r="T2407" s="50">
        <v>2293</v>
      </c>
      <c r="U2407" s="57" t="s">
        <v>138</v>
      </c>
    </row>
    <row r="2408" spans="20:21" x14ac:dyDescent="0.35">
      <c r="T2408" s="50">
        <v>2294</v>
      </c>
      <c r="U2408" s="57" t="s">
        <v>138</v>
      </c>
    </row>
    <row r="2409" spans="20:21" x14ac:dyDescent="0.35">
      <c r="T2409" s="50">
        <v>2295</v>
      </c>
      <c r="U2409" s="57" t="s">
        <v>138</v>
      </c>
    </row>
    <row r="2410" spans="20:21" x14ac:dyDescent="0.35">
      <c r="T2410" s="50">
        <v>2296</v>
      </c>
      <c r="U2410" s="57" t="s">
        <v>138</v>
      </c>
    </row>
    <row r="2411" spans="20:21" x14ac:dyDescent="0.35">
      <c r="T2411" s="50">
        <v>2297</v>
      </c>
      <c r="U2411" s="57" t="s">
        <v>138</v>
      </c>
    </row>
    <row r="2412" spans="20:21" x14ac:dyDescent="0.35">
      <c r="T2412" s="50">
        <v>2298</v>
      </c>
      <c r="U2412" s="57" t="s">
        <v>138</v>
      </c>
    </row>
    <row r="2413" spans="20:21" x14ac:dyDescent="0.35">
      <c r="T2413" s="50">
        <v>2299</v>
      </c>
      <c r="U2413" s="57" t="s">
        <v>138</v>
      </c>
    </row>
    <row r="2414" spans="20:21" x14ac:dyDescent="0.35">
      <c r="T2414" s="50">
        <v>2300</v>
      </c>
      <c r="U2414" s="57" t="s">
        <v>138</v>
      </c>
    </row>
    <row r="2415" spans="20:21" x14ac:dyDescent="0.35">
      <c r="T2415" s="50">
        <v>2301</v>
      </c>
      <c r="U2415" s="57" t="s">
        <v>138</v>
      </c>
    </row>
    <row r="2416" spans="20:21" x14ac:dyDescent="0.35">
      <c r="T2416" s="50">
        <v>2302</v>
      </c>
      <c r="U2416" s="57" t="s">
        <v>138</v>
      </c>
    </row>
    <row r="2417" spans="20:21" x14ac:dyDescent="0.35">
      <c r="T2417" s="50">
        <v>2303</v>
      </c>
      <c r="U2417" s="57" t="s">
        <v>138</v>
      </c>
    </row>
    <row r="2418" spans="20:21" x14ac:dyDescent="0.35">
      <c r="T2418" s="50">
        <v>2304</v>
      </c>
      <c r="U2418" s="57" t="s">
        <v>138</v>
      </c>
    </row>
    <row r="2419" spans="20:21" x14ac:dyDescent="0.35">
      <c r="T2419" s="50">
        <v>2305</v>
      </c>
      <c r="U2419" s="57" t="s">
        <v>138</v>
      </c>
    </row>
    <row r="2420" spans="20:21" x14ac:dyDescent="0.35">
      <c r="T2420" s="50">
        <v>2306</v>
      </c>
      <c r="U2420" s="57" t="s">
        <v>138</v>
      </c>
    </row>
    <row r="2421" spans="20:21" x14ac:dyDescent="0.35">
      <c r="T2421" s="50">
        <v>2307</v>
      </c>
      <c r="U2421" s="57" t="s">
        <v>138</v>
      </c>
    </row>
    <row r="2422" spans="20:21" x14ac:dyDescent="0.35">
      <c r="T2422" s="50">
        <v>2308</v>
      </c>
      <c r="U2422" s="57" t="s">
        <v>138</v>
      </c>
    </row>
    <row r="2423" spans="20:21" x14ac:dyDescent="0.35">
      <c r="T2423" s="50">
        <v>2309</v>
      </c>
      <c r="U2423" s="57" t="s">
        <v>138</v>
      </c>
    </row>
    <row r="2424" spans="20:21" x14ac:dyDescent="0.35">
      <c r="T2424" s="50">
        <v>2310</v>
      </c>
      <c r="U2424" s="57" t="s">
        <v>138</v>
      </c>
    </row>
    <row r="2425" spans="20:21" x14ac:dyDescent="0.35">
      <c r="T2425" s="50">
        <v>2311</v>
      </c>
      <c r="U2425" s="57" t="s">
        <v>138</v>
      </c>
    </row>
    <row r="2426" spans="20:21" x14ac:dyDescent="0.35">
      <c r="T2426" s="50">
        <v>2312</v>
      </c>
      <c r="U2426" s="57" t="s">
        <v>138</v>
      </c>
    </row>
    <row r="2427" spans="20:21" x14ac:dyDescent="0.35">
      <c r="T2427" s="50">
        <v>2313</v>
      </c>
      <c r="U2427" s="57" t="s">
        <v>138</v>
      </c>
    </row>
    <row r="2428" spans="20:21" x14ac:dyDescent="0.35">
      <c r="T2428" s="50">
        <v>2314</v>
      </c>
      <c r="U2428" s="57" t="s">
        <v>138</v>
      </c>
    </row>
    <row r="2429" spans="20:21" x14ac:dyDescent="0.35">
      <c r="T2429" s="50">
        <v>2315</v>
      </c>
      <c r="U2429" s="57" t="s">
        <v>138</v>
      </c>
    </row>
    <row r="2430" spans="20:21" x14ac:dyDescent="0.35">
      <c r="T2430" s="50">
        <v>2316</v>
      </c>
      <c r="U2430" s="57" t="s">
        <v>138</v>
      </c>
    </row>
    <row r="2431" spans="20:21" x14ac:dyDescent="0.35">
      <c r="T2431" s="50">
        <v>2317</v>
      </c>
      <c r="U2431" s="57" t="s">
        <v>138</v>
      </c>
    </row>
    <row r="2432" spans="20:21" x14ac:dyDescent="0.35">
      <c r="T2432" s="50">
        <v>2318</v>
      </c>
      <c r="U2432" s="57" t="s">
        <v>138</v>
      </c>
    </row>
    <row r="2433" spans="20:21" x14ac:dyDescent="0.35">
      <c r="T2433" s="50">
        <v>2319</v>
      </c>
      <c r="U2433" s="57" t="s">
        <v>138</v>
      </c>
    </row>
    <row r="2434" spans="20:21" x14ac:dyDescent="0.35">
      <c r="T2434" s="50">
        <v>2320</v>
      </c>
      <c r="U2434" s="57" t="s">
        <v>138</v>
      </c>
    </row>
    <row r="2435" spans="20:21" x14ac:dyDescent="0.35">
      <c r="T2435" s="50">
        <v>2321</v>
      </c>
      <c r="U2435" s="57" t="s">
        <v>138</v>
      </c>
    </row>
    <row r="2436" spans="20:21" x14ac:dyDescent="0.35">
      <c r="T2436" s="50">
        <v>2322</v>
      </c>
      <c r="U2436" s="57" t="s">
        <v>138</v>
      </c>
    </row>
    <row r="2437" spans="20:21" x14ac:dyDescent="0.35">
      <c r="T2437" s="50">
        <v>2323</v>
      </c>
      <c r="U2437" s="57" t="s">
        <v>138</v>
      </c>
    </row>
    <row r="2438" spans="20:21" x14ac:dyDescent="0.35">
      <c r="T2438" s="50">
        <v>2324</v>
      </c>
      <c r="U2438" s="57" t="s">
        <v>138</v>
      </c>
    </row>
    <row r="2439" spans="20:21" x14ac:dyDescent="0.35">
      <c r="T2439" s="50">
        <v>2325</v>
      </c>
      <c r="U2439" s="57" t="s">
        <v>138</v>
      </c>
    </row>
    <row r="2440" spans="20:21" x14ac:dyDescent="0.35">
      <c r="T2440" s="50">
        <v>2326</v>
      </c>
      <c r="U2440" s="57" t="s">
        <v>138</v>
      </c>
    </row>
    <row r="2441" spans="20:21" x14ac:dyDescent="0.35">
      <c r="T2441" s="50">
        <v>2327</v>
      </c>
      <c r="U2441" s="57" t="s">
        <v>138</v>
      </c>
    </row>
    <row r="2442" spans="20:21" x14ac:dyDescent="0.35">
      <c r="T2442" s="50">
        <v>2328</v>
      </c>
      <c r="U2442" s="57" t="s">
        <v>138</v>
      </c>
    </row>
    <row r="2443" spans="20:21" x14ac:dyDescent="0.35">
      <c r="T2443" s="50">
        <v>2329</v>
      </c>
      <c r="U2443" s="57" t="s">
        <v>138</v>
      </c>
    </row>
    <row r="2444" spans="20:21" x14ac:dyDescent="0.35">
      <c r="T2444" s="50">
        <v>2330</v>
      </c>
      <c r="U2444" s="57" t="s">
        <v>138</v>
      </c>
    </row>
    <row r="2445" spans="20:21" x14ac:dyDescent="0.35">
      <c r="T2445" s="50">
        <v>2331</v>
      </c>
      <c r="U2445" s="57" t="s">
        <v>138</v>
      </c>
    </row>
    <row r="2446" spans="20:21" x14ac:dyDescent="0.35">
      <c r="T2446" s="50">
        <v>2332</v>
      </c>
      <c r="U2446" s="57" t="s">
        <v>138</v>
      </c>
    </row>
    <row r="2447" spans="20:21" x14ac:dyDescent="0.35">
      <c r="T2447" s="50">
        <v>2333</v>
      </c>
      <c r="U2447" s="57" t="s">
        <v>138</v>
      </c>
    </row>
    <row r="2448" spans="20:21" x14ac:dyDescent="0.35">
      <c r="T2448" s="50">
        <v>2334</v>
      </c>
      <c r="U2448" s="57" t="s">
        <v>138</v>
      </c>
    </row>
    <row r="2449" spans="20:21" x14ac:dyDescent="0.35">
      <c r="T2449" s="50">
        <v>2335</v>
      </c>
      <c r="U2449" s="57" t="s">
        <v>138</v>
      </c>
    </row>
    <row r="2450" spans="20:21" x14ac:dyDescent="0.35">
      <c r="T2450" s="50">
        <v>2336</v>
      </c>
      <c r="U2450" s="57" t="s">
        <v>138</v>
      </c>
    </row>
    <row r="2451" spans="20:21" x14ac:dyDescent="0.35">
      <c r="T2451" s="50">
        <v>2337</v>
      </c>
      <c r="U2451" s="57" t="s">
        <v>138</v>
      </c>
    </row>
    <row r="2452" spans="20:21" x14ac:dyDescent="0.35">
      <c r="T2452" s="50">
        <v>2338</v>
      </c>
      <c r="U2452" s="57" t="s">
        <v>138</v>
      </c>
    </row>
    <row r="2453" spans="20:21" x14ac:dyDescent="0.35">
      <c r="T2453" s="50">
        <v>2339</v>
      </c>
      <c r="U2453" s="57" t="s">
        <v>138</v>
      </c>
    </row>
    <row r="2454" spans="20:21" x14ac:dyDescent="0.35">
      <c r="T2454" s="50">
        <v>2340</v>
      </c>
      <c r="U2454" s="57" t="s">
        <v>138</v>
      </c>
    </row>
    <row r="2455" spans="20:21" x14ac:dyDescent="0.35">
      <c r="T2455" s="50">
        <v>2341</v>
      </c>
      <c r="U2455" s="57" t="s">
        <v>138</v>
      </c>
    </row>
    <row r="2456" spans="20:21" x14ac:dyDescent="0.35">
      <c r="T2456" s="50">
        <v>2342</v>
      </c>
      <c r="U2456" s="57" t="s">
        <v>138</v>
      </c>
    </row>
    <row r="2457" spans="20:21" x14ac:dyDescent="0.35">
      <c r="T2457" s="50">
        <v>2343</v>
      </c>
      <c r="U2457" s="57" t="s">
        <v>138</v>
      </c>
    </row>
    <row r="2458" spans="20:21" x14ac:dyDescent="0.35">
      <c r="T2458" s="50">
        <v>2344</v>
      </c>
      <c r="U2458" s="57" t="s">
        <v>138</v>
      </c>
    </row>
    <row r="2459" spans="20:21" x14ac:dyDescent="0.35">
      <c r="T2459" s="50">
        <v>2345</v>
      </c>
      <c r="U2459" s="57" t="s">
        <v>138</v>
      </c>
    </row>
    <row r="2460" spans="20:21" x14ac:dyDescent="0.35">
      <c r="T2460" s="50">
        <v>2346</v>
      </c>
      <c r="U2460" s="57" t="s">
        <v>138</v>
      </c>
    </row>
    <row r="2461" spans="20:21" x14ac:dyDescent="0.35">
      <c r="T2461" s="50">
        <v>2347</v>
      </c>
      <c r="U2461" s="57" t="s">
        <v>138</v>
      </c>
    </row>
    <row r="2462" spans="20:21" x14ac:dyDescent="0.35">
      <c r="T2462" s="50">
        <v>2348</v>
      </c>
      <c r="U2462" s="57" t="s">
        <v>138</v>
      </c>
    </row>
    <row r="2463" spans="20:21" x14ac:dyDescent="0.35">
      <c r="T2463" s="50">
        <v>2349</v>
      </c>
      <c r="U2463" s="57" t="s">
        <v>138</v>
      </c>
    </row>
    <row r="2464" spans="20:21" x14ac:dyDescent="0.35">
      <c r="T2464" s="50">
        <v>2350</v>
      </c>
      <c r="U2464" s="57" t="s">
        <v>138</v>
      </c>
    </row>
    <row r="2465" spans="20:21" x14ac:dyDescent="0.35">
      <c r="T2465" s="50">
        <v>2351</v>
      </c>
      <c r="U2465" s="57" t="s">
        <v>138</v>
      </c>
    </row>
    <row r="2466" spans="20:21" x14ac:dyDescent="0.35">
      <c r="T2466" s="50">
        <v>2352</v>
      </c>
      <c r="U2466" s="57" t="s">
        <v>138</v>
      </c>
    </row>
    <row r="2467" spans="20:21" x14ac:dyDescent="0.35">
      <c r="T2467" s="50">
        <v>2353</v>
      </c>
      <c r="U2467" s="57" t="s">
        <v>138</v>
      </c>
    </row>
    <row r="2468" spans="20:21" x14ac:dyDescent="0.35">
      <c r="T2468" s="50">
        <v>2354</v>
      </c>
      <c r="U2468" s="57" t="s">
        <v>138</v>
      </c>
    </row>
    <row r="2469" spans="20:21" x14ac:dyDescent="0.35">
      <c r="T2469" s="50">
        <v>2355</v>
      </c>
      <c r="U2469" s="57" t="s">
        <v>138</v>
      </c>
    </row>
    <row r="2470" spans="20:21" x14ac:dyDescent="0.35">
      <c r="T2470" s="50">
        <v>2356</v>
      </c>
      <c r="U2470" s="57" t="s">
        <v>138</v>
      </c>
    </row>
    <row r="2471" spans="20:21" x14ac:dyDescent="0.35">
      <c r="T2471" s="50">
        <v>2357</v>
      </c>
      <c r="U2471" s="57" t="s">
        <v>138</v>
      </c>
    </row>
    <row r="2472" spans="20:21" x14ac:dyDescent="0.35">
      <c r="T2472" s="50">
        <v>2358</v>
      </c>
      <c r="U2472" s="57" t="s">
        <v>138</v>
      </c>
    </row>
    <row r="2473" spans="20:21" x14ac:dyDescent="0.35">
      <c r="T2473" s="50">
        <v>2359</v>
      </c>
      <c r="U2473" s="57" t="s">
        <v>138</v>
      </c>
    </row>
    <row r="2474" spans="20:21" x14ac:dyDescent="0.35">
      <c r="T2474" s="50">
        <v>2360</v>
      </c>
      <c r="U2474" s="57" t="s">
        <v>138</v>
      </c>
    </row>
    <row r="2475" spans="20:21" x14ac:dyDescent="0.35">
      <c r="T2475" s="50">
        <v>2361</v>
      </c>
      <c r="U2475" s="57" t="s">
        <v>138</v>
      </c>
    </row>
    <row r="2476" spans="20:21" x14ac:dyDescent="0.35">
      <c r="T2476" s="50">
        <v>2362</v>
      </c>
      <c r="U2476" s="57" t="s">
        <v>138</v>
      </c>
    </row>
    <row r="2477" spans="20:21" x14ac:dyDescent="0.35">
      <c r="T2477" s="50">
        <v>2363</v>
      </c>
      <c r="U2477" s="57" t="s">
        <v>138</v>
      </c>
    </row>
    <row r="2478" spans="20:21" x14ac:dyDescent="0.35">
      <c r="T2478" s="50">
        <v>2364</v>
      </c>
      <c r="U2478" s="57" t="s">
        <v>138</v>
      </c>
    </row>
    <row r="2479" spans="20:21" x14ac:dyDescent="0.35">
      <c r="T2479" s="50">
        <v>2365</v>
      </c>
      <c r="U2479" s="57" t="s">
        <v>138</v>
      </c>
    </row>
    <row r="2480" spans="20:21" x14ac:dyDescent="0.35">
      <c r="T2480" s="50">
        <v>2366</v>
      </c>
      <c r="U2480" s="57" t="s">
        <v>138</v>
      </c>
    </row>
    <row r="2481" spans="20:21" x14ac:dyDescent="0.35">
      <c r="T2481" s="50">
        <v>2367</v>
      </c>
      <c r="U2481" s="57" t="s">
        <v>138</v>
      </c>
    </row>
    <row r="2482" spans="20:21" x14ac:dyDescent="0.35">
      <c r="T2482" s="50">
        <v>2368</v>
      </c>
      <c r="U2482" s="57" t="s">
        <v>138</v>
      </c>
    </row>
    <row r="2483" spans="20:21" x14ac:dyDescent="0.35">
      <c r="T2483" s="50">
        <v>2369</v>
      </c>
      <c r="U2483" s="57" t="s">
        <v>138</v>
      </c>
    </row>
    <row r="2484" spans="20:21" x14ac:dyDescent="0.35">
      <c r="T2484" s="50">
        <v>2370</v>
      </c>
      <c r="U2484" s="57" t="s">
        <v>138</v>
      </c>
    </row>
    <row r="2485" spans="20:21" x14ac:dyDescent="0.35">
      <c r="T2485" s="50">
        <v>2371</v>
      </c>
      <c r="U2485" s="57" t="s">
        <v>138</v>
      </c>
    </row>
    <row r="2486" spans="20:21" x14ac:dyDescent="0.35">
      <c r="T2486" s="50">
        <v>2372</v>
      </c>
      <c r="U2486" s="57" t="s">
        <v>138</v>
      </c>
    </row>
    <row r="2487" spans="20:21" x14ac:dyDescent="0.35">
      <c r="T2487" s="50">
        <v>2373</v>
      </c>
      <c r="U2487" s="57" t="s">
        <v>138</v>
      </c>
    </row>
    <row r="2488" spans="20:21" x14ac:dyDescent="0.35">
      <c r="T2488" s="50">
        <v>2374</v>
      </c>
      <c r="U2488" s="57" t="s">
        <v>138</v>
      </c>
    </row>
    <row r="2489" spans="20:21" x14ac:dyDescent="0.35">
      <c r="T2489" s="50">
        <v>2375</v>
      </c>
      <c r="U2489" s="57" t="s">
        <v>138</v>
      </c>
    </row>
    <row r="2490" spans="20:21" x14ac:dyDescent="0.35">
      <c r="T2490" s="50">
        <v>2376</v>
      </c>
      <c r="U2490" s="57" t="s">
        <v>138</v>
      </c>
    </row>
    <row r="2491" spans="20:21" x14ac:dyDescent="0.35">
      <c r="T2491" s="50">
        <v>2377</v>
      </c>
      <c r="U2491" s="57" t="s">
        <v>138</v>
      </c>
    </row>
    <row r="2492" spans="20:21" x14ac:dyDescent="0.35">
      <c r="T2492" s="50">
        <v>2378</v>
      </c>
      <c r="U2492" s="57" t="s">
        <v>138</v>
      </c>
    </row>
    <row r="2493" spans="20:21" x14ac:dyDescent="0.35">
      <c r="T2493" s="50">
        <v>2379</v>
      </c>
      <c r="U2493" s="57" t="s">
        <v>138</v>
      </c>
    </row>
    <row r="2494" spans="20:21" x14ac:dyDescent="0.35">
      <c r="T2494" s="50">
        <v>2380</v>
      </c>
      <c r="U2494" s="57" t="s">
        <v>138</v>
      </c>
    </row>
    <row r="2495" spans="20:21" x14ac:dyDescent="0.35">
      <c r="T2495" s="50">
        <v>2381</v>
      </c>
      <c r="U2495" s="57" t="s">
        <v>138</v>
      </c>
    </row>
    <row r="2496" spans="20:21" x14ac:dyDescent="0.35">
      <c r="T2496" s="50">
        <v>2382</v>
      </c>
      <c r="U2496" s="57" t="s">
        <v>138</v>
      </c>
    </row>
    <row r="2497" spans="20:21" x14ac:dyDescent="0.35">
      <c r="T2497" s="50">
        <v>2383</v>
      </c>
      <c r="U2497" s="57" t="s">
        <v>138</v>
      </c>
    </row>
    <row r="2498" spans="20:21" x14ac:dyDescent="0.35">
      <c r="T2498" s="50">
        <v>2384</v>
      </c>
      <c r="U2498" s="57" t="s">
        <v>138</v>
      </c>
    </row>
    <row r="2499" spans="20:21" x14ac:dyDescent="0.35">
      <c r="T2499" s="50">
        <v>2385</v>
      </c>
      <c r="U2499" s="57" t="s">
        <v>138</v>
      </c>
    </row>
    <row r="2500" spans="20:21" x14ac:dyDescent="0.35">
      <c r="T2500" s="50">
        <v>2386</v>
      </c>
      <c r="U2500" s="57" t="s">
        <v>138</v>
      </c>
    </row>
    <row r="2501" spans="20:21" x14ac:dyDescent="0.35">
      <c r="T2501" s="50">
        <v>2387</v>
      </c>
      <c r="U2501" s="57" t="s">
        <v>138</v>
      </c>
    </row>
    <row r="2502" spans="20:21" x14ac:dyDescent="0.35">
      <c r="T2502" s="50">
        <v>2388</v>
      </c>
      <c r="U2502" s="57" t="s">
        <v>138</v>
      </c>
    </row>
    <row r="2503" spans="20:21" x14ac:dyDescent="0.35">
      <c r="T2503" s="50">
        <v>2389</v>
      </c>
      <c r="U2503" s="57" t="s">
        <v>138</v>
      </c>
    </row>
    <row r="2504" spans="20:21" x14ac:dyDescent="0.35">
      <c r="T2504" s="50">
        <v>2390</v>
      </c>
      <c r="U2504" s="57" t="s">
        <v>138</v>
      </c>
    </row>
    <row r="2505" spans="20:21" x14ac:dyDescent="0.35">
      <c r="T2505" s="50">
        <v>2391</v>
      </c>
      <c r="U2505" s="57" t="s">
        <v>138</v>
      </c>
    </row>
    <row r="2506" spans="20:21" x14ac:dyDescent="0.35">
      <c r="T2506" s="50">
        <v>2392</v>
      </c>
      <c r="U2506" s="57" t="s">
        <v>138</v>
      </c>
    </row>
    <row r="2507" spans="20:21" x14ac:dyDescent="0.35">
      <c r="T2507" s="50">
        <v>2393</v>
      </c>
      <c r="U2507" s="57" t="s">
        <v>138</v>
      </c>
    </row>
    <row r="2508" spans="20:21" x14ac:dyDescent="0.35">
      <c r="T2508" s="50">
        <v>2394</v>
      </c>
      <c r="U2508" s="57" t="s">
        <v>138</v>
      </c>
    </row>
    <row r="2509" spans="20:21" x14ac:dyDescent="0.35">
      <c r="T2509" s="50">
        <v>2395</v>
      </c>
      <c r="U2509" s="57" t="s">
        <v>138</v>
      </c>
    </row>
    <row r="2510" spans="20:21" x14ac:dyDescent="0.35">
      <c r="T2510" s="50">
        <v>2396</v>
      </c>
      <c r="U2510" s="57" t="s">
        <v>138</v>
      </c>
    </row>
    <row r="2511" spans="20:21" x14ac:dyDescent="0.35">
      <c r="T2511" s="50">
        <v>2397</v>
      </c>
      <c r="U2511" s="57" t="s">
        <v>138</v>
      </c>
    </row>
    <row r="2512" spans="20:21" x14ac:dyDescent="0.35">
      <c r="T2512" s="50">
        <v>2398</v>
      </c>
      <c r="U2512" s="57" t="s">
        <v>138</v>
      </c>
    </row>
    <row r="2513" spans="20:21" x14ac:dyDescent="0.35">
      <c r="T2513" s="50">
        <v>2399</v>
      </c>
      <c r="U2513" s="57" t="s">
        <v>138</v>
      </c>
    </row>
    <row r="2514" spans="20:21" x14ac:dyDescent="0.35">
      <c r="T2514" s="50">
        <v>2400</v>
      </c>
      <c r="U2514" s="57" t="s">
        <v>138</v>
      </c>
    </row>
    <row r="2515" spans="20:21" x14ac:dyDescent="0.35">
      <c r="T2515" s="50">
        <v>2401</v>
      </c>
      <c r="U2515" s="57" t="s">
        <v>138</v>
      </c>
    </row>
    <row r="2516" spans="20:21" x14ac:dyDescent="0.35">
      <c r="T2516" s="50">
        <v>2402</v>
      </c>
      <c r="U2516" s="57" t="s">
        <v>138</v>
      </c>
    </row>
    <row r="2517" spans="20:21" x14ac:dyDescent="0.35">
      <c r="T2517" s="50">
        <v>2403</v>
      </c>
      <c r="U2517" s="57" t="s">
        <v>138</v>
      </c>
    </row>
    <row r="2518" spans="20:21" x14ac:dyDescent="0.35">
      <c r="T2518" s="50">
        <v>2404</v>
      </c>
      <c r="U2518" s="57" t="s">
        <v>138</v>
      </c>
    </row>
    <row r="2519" spans="20:21" x14ac:dyDescent="0.35">
      <c r="T2519" s="50">
        <v>2405</v>
      </c>
      <c r="U2519" s="57" t="s">
        <v>138</v>
      </c>
    </row>
    <row r="2520" spans="20:21" x14ac:dyDescent="0.35">
      <c r="T2520" s="50">
        <v>2406</v>
      </c>
      <c r="U2520" s="57" t="s">
        <v>138</v>
      </c>
    </row>
    <row r="2521" spans="20:21" x14ac:dyDescent="0.35">
      <c r="T2521" s="50">
        <v>2407</v>
      </c>
      <c r="U2521" s="57" t="s">
        <v>138</v>
      </c>
    </row>
    <row r="2522" spans="20:21" x14ac:dyDescent="0.35">
      <c r="T2522" s="50">
        <v>2408</v>
      </c>
      <c r="U2522" s="57" t="s">
        <v>138</v>
      </c>
    </row>
    <row r="2523" spans="20:21" x14ac:dyDescent="0.35">
      <c r="T2523" s="50">
        <v>2409</v>
      </c>
      <c r="U2523" s="57" t="s">
        <v>138</v>
      </c>
    </row>
    <row r="2524" spans="20:21" x14ac:dyDescent="0.35">
      <c r="T2524" s="50">
        <v>2410</v>
      </c>
      <c r="U2524" s="57" t="s">
        <v>138</v>
      </c>
    </row>
    <row r="2525" spans="20:21" x14ac:dyDescent="0.35">
      <c r="T2525" s="50">
        <v>2411</v>
      </c>
      <c r="U2525" s="57" t="s">
        <v>138</v>
      </c>
    </row>
    <row r="2526" spans="20:21" x14ac:dyDescent="0.35">
      <c r="T2526" s="50">
        <v>2412</v>
      </c>
      <c r="U2526" s="57" t="s">
        <v>138</v>
      </c>
    </row>
    <row r="2527" spans="20:21" x14ac:dyDescent="0.35">
      <c r="T2527" s="50">
        <v>2413</v>
      </c>
      <c r="U2527" s="57" t="s">
        <v>138</v>
      </c>
    </row>
    <row r="2528" spans="20:21" x14ac:dyDescent="0.35">
      <c r="T2528" s="50">
        <v>2414</v>
      </c>
      <c r="U2528" s="57" t="s">
        <v>138</v>
      </c>
    </row>
    <row r="2529" spans="20:21" x14ac:dyDescent="0.35">
      <c r="T2529" s="50">
        <v>2415</v>
      </c>
      <c r="U2529" s="57" t="s">
        <v>138</v>
      </c>
    </row>
    <row r="2530" spans="20:21" x14ac:dyDescent="0.35">
      <c r="T2530" s="50">
        <v>2416</v>
      </c>
      <c r="U2530" s="57" t="s">
        <v>138</v>
      </c>
    </row>
    <row r="2531" spans="20:21" x14ac:dyDescent="0.35">
      <c r="T2531" s="50">
        <v>2417</v>
      </c>
      <c r="U2531" s="57" t="s">
        <v>138</v>
      </c>
    </row>
    <row r="2532" spans="20:21" x14ac:dyDescent="0.35">
      <c r="T2532" s="50">
        <v>2418</v>
      </c>
      <c r="U2532" s="57" t="s">
        <v>138</v>
      </c>
    </row>
    <row r="2533" spans="20:21" x14ac:dyDescent="0.35">
      <c r="T2533" s="50">
        <v>2419</v>
      </c>
      <c r="U2533" s="57" t="s">
        <v>138</v>
      </c>
    </row>
    <row r="2534" spans="20:21" x14ac:dyDescent="0.35">
      <c r="T2534" s="50">
        <v>2420</v>
      </c>
      <c r="U2534" s="57" t="s">
        <v>138</v>
      </c>
    </row>
    <row r="2535" spans="20:21" x14ac:dyDescent="0.35">
      <c r="T2535" s="50">
        <v>2421</v>
      </c>
      <c r="U2535" s="57" t="s">
        <v>138</v>
      </c>
    </row>
    <row r="2536" spans="20:21" x14ac:dyDescent="0.35">
      <c r="T2536" s="50">
        <v>2422</v>
      </c>
      <c r="U2536" s="57" t="s">
        <v>138</v>
      </c>
    </row>
    <row r="2537" spans="20:21" x14ac:dyDescent="0.35">
      <c r="T2537" s="50">
        <v>2423</v>
      </c>
      <c r="U2537" s="57" t="s">
        <v>138</v>
      </c>
    </row>
    <row r="2538" spans="20:21" x14ac:dyDescent="0.35">
      <c r="T2538" s="50">
        <v>2424</v>
      </c>
      <c r="U2538" s="57" t="s">
        <v>138</v>
      </c>
    </row>
    <row r="2539" spans="20:21" x14ac:dyDescent="0.35">
      <c r="T2539" s="50">
        <v>2425</v>
      </c>
      <c r="U2539" s="57" t="s">
        <v>138</v>
      </c>
    </row>
    <row r="2540" spans="20:21" x14ac:dyDescent="0.35">
      <c r="T2540" s="50">
        <v>2426</v>
      </c>
      <c r="U2540" s="57" t="s">
        <v>138</v>
      </c>
    </row>
    <row r="2541" spans="20:21" x14ac:dyDescent="0.35">
      <c r="T2541" s="50">
        <v>2427</v>
      </c>
      <c r="U2541" s="57" t="s">
        <v>138</v>
      </c>
    </row>
    <row r="2542" spans="20:21" x14ac:dyDescent="0.35">
      <c r="T2542" s="50">
        <v>2428</v>
      </c>
      <c r="U2542" s="57" t="s">
        <v>138</v>
      </c>
    </row>
    <row r="2543" spans="20:21" x14ac:dyDescent="0.35">
      <c r="T2543" s="50">
        <v>2429</v>
      </c>
      <c r="U2543" s="57" t="s">
        <v>138</v>
      </c>
    </row>
    <row r="2544" spans="20:21" x14ac:dyDescent="0.35">
      <c r="T2544" s="50">
        <v>2430</v>
      </c>
      <c r="U2544" s="57" t="s">
        <v>138</v>
      </c>
    </row>
    <row r="2545" spans="20:21" x14ac:dyDescent="0.35">
      <c r="T2545" s="50">
        <v>2431</v>
      </c>
      <c r="U2545" s="57" t="s">
        <v>138</v>
      </c>
    </row>
    <row r="2546" spans="20:21" x14ac:dyDescent="0.35">
      <c r="T2546" s="50">
        <v>2432</v>
      </c>
      <c r="U2546" s="57" t="s">
        <v>138</v>
      </c>
    </row>
    <row r="2547" spans="20:21" x14ac:dyDescent="0.35">
      <c r="T2547" s="50">
        <v>2433</v>
      </c>
      <c r="U2547" s="57" t="s">
        <v>138</v>
      </c>
    </row>
    <row r="2548" spans="20:21" x14ac:dyDescent="0.35">
      <c r="T2548" s="50">
        <v>2434</v>
      </c>
      <c r="U2548" s="57" t="s">
        <v>138</v>
      </c>
    </row>
    <row r="2549" spans="20:21" x14ac:dyDescent="0.35">
      <c r="T2549" s="50">
        <v>2435</v>
      </c>
      <c r="U2549" s="57" t="s">
        <v>138</v>
      </c>
    </row>
    <row r="2550" spans="20:21" x14ac:dyDescent="0.35">
      <c r="T2550" s="50">
        <v>2436</v>
      </c>
      <c r="U2550" s="57" t="s">
        <v>138</v>
      </c>
    </row>
    <row r="2551" spans="20:21" x14ac:dyDescent="0.35">
      <c r="T2551" s="50">
        <v>2437</v>
      </c>
      <c r="U2551" s="57" t="s">
        <v>138</v>
      </c>
    </row>
    <row r="2552" spans="20:21" x14ac:dyDescent="0.35">
      <c r="T2552" s="50">
        <v>2438</v>
      </c>
      <c r="U2552" s="57" t="s">
        <v>138</v>
      </c>
    </row>
    <row r="2553" spans="20:21" x14ac:dyDescent="0.35">
      <c r="T2553" s="50">
        <v>2439</v>
      </c>
      <c r="U2553" s="57" t="s">
        <v>138</v>
      </c>
    </row>
    <row r="2554" spans="20:21" x14ac:dyDescent="0.35">
      <c r="T2554" s="50">
        <v>2440</v>
      </c>
      <c r="U2554" s="57" t="s">
        <v>138</v>
      </c>
    </row>
    <row r="2555" spans="20:21" x14ac:dyDescent="0.35">
      <c r="T2555" s="50">
        <v>2441</v>
      </c>
      <c r="U2555" s="57" t="s">
        <v>138</v>
      </c>
    </row>
    <row r="2556" spans="20:21" x14ac:dyDescent="0.35">
      <c r="T2556" s="50">
        <v>2442</v>
      </c>
      <c r="U2556" s="57" t="s">
        <v>138</v>
      </c>
    </row>
    <row r="2557" spans="20:21" x14ac:dyDescent="0.35">
      <c r="T2557" s="50">
        <v>2443</v>
      </c>
      <c r="U2557" s="57" t="s">
        <v>138</v>
      </c>
    </row>
    <row r="2558" spans="20:21" x14ac:dyDescent="0.35">
      <c r="T2558" s="50">
        <v>2444</v>
      </c>
      <c r="U2558" s="57" t="s">
        <v>138</v>
      </c>
    </row>
    <row r="2559" spans="20:21" x14ac:dyDescent="0.35">
      <c r="T2559" s="50">
        <v>2445</v>
      </c>
      <c r="U2559" s="57" t="s">
        <v>138</v>
      </c>
    </row>
    <row r="2560" spans="20:21" x14ac:dyDescent="0.35">
      <c r="T2560" s="50">
        <v>2446</v>
      </c>
      <c r="U2560" s="57" t="s">
        <v>138</v>
      </c>
    </row>
    <row r="2561" spans="20:21" x14ac:dyDescent="0.35">
      <c r="T2561" s="50">
        <v>2447</v>
      </c>
      <c r="U2561" s="57" t="s">
        <v>138</v>
      </c>
    </row>
    <row r="2562" spans="20:21" x14ac:dyDescent="0.35">
      <c r="T2562" s="50">
        <v>2448</v>
      </c>
      <c r="U2562" s="57" t="s">
        <v>138</v>
      </c>
    </row>
    <row r="2563" spans="20:21" x14ac:dyDescent="0.35">
      <c r="T2563" s="50">
        <v>2449</v>
      </c>
      <c r="U2563" s="57" t="s">
        <v>138</v>
      </c>
    </row>
    <row r="2564" spans="20:21" x14ac:dyDescent="0.35">
      <c r="T2564" s="50">
        <v>2450</v>
      </c>
      <c r="U2564" s="57" t="s">
        <v>138</v>
      </c>
    </row>
    <row r="2565" spans="20:21" x14ac:dyDescent="0.35">
      <c r="T2565" s="50">
        <v>2451</v>
      </c>
      <c r="U2565" s="57" t="s">
        <v>138</v>
      </c>
    </row>
    <row r="2566" spans="20:21" x14ac:dyDescent="0.35">
      <c r="T2566" s="50">
        <v>2452</v>
      </c>
      <c r="U2566" s="57" t="s">
        <v>138</v>
      </c>
    </row>
    <row r="2567" spans="20:21" x14ac:dyDescent="0.35">
      <c r="T2567" s="50">
        <v>2453</v>
      </c>
      <c r="U2567" s="57" t="s">
        <v>138</v>
      </c>
    </row>
    <row r="2568" spans="20:21" x14ac:dyDescent="0.35">
      <c r="T2568" s="50">
        <v>2454</v>
      </c>
      <c r="U2568" s="57" t="s">
        <v>138</v>
      </c>
    </row>
    <row r="2569" spans="20:21" x14ac:dyDescent="0.35">
      <c r="T2569" s="50">
        <v>2455</v>
      </c>
      <c r="U2569" s="57" t="s">
        <v>138</v>
      </c>
    </row>
    <row r="2570" spans="20:21" x14ac:dyDescent="0.35">
      <c r="T2570" s="50">
        <v>2456</v>
      </c>
      <c r="U2570" s="57" t="s">
        <v>138</v>
      </c>
    </row>
    <row r="2571" spans="20:21" x14ac:dyDescent="0.35">
      <c r="T2571" s="50">
        <v>2457</v>
      </c>
      <c r="U2571" s="57" t="s">
        <v>138</v>
      </c>
    </row>
    <row r="2572" spans="20:21" x14ac:dyDescent="0.35">
      <c r="T2572" s="50">
        <v>2458</v>
      </c>
      <c r="U2572" s="57" t="s">
        <v>138</v>
      </c>
    </row>
    <row r="2573" spans="20:21" x14ac:dyDescent="0.35">
      <c r="T2573" s="50">
        <v>2459</v>
      </c>
      <c r="U2573" s="57" t="s">
        <v>138</v>
      </c>
    </row>
    <row r="2574" spans="20:21" x14ac:dyDescent="0.35">
      <c r="T2574" s="50">
        <v>2460</v>
      </c>
      <c r="U2574" s="57" t="s">
        <v>138</v>
      </c>
    </row>
    <row r="2575" spans="20:21" x14ac:dyDescent="0.35">
      <c r="T2575" s="50">
        <v>2461</v>
      </c>
      <c r="U2575" s="57" t="s">
        <v>138</v>
      </c>
    </row>
    <row r="2576" spans="20:21" x14ac:dyDescent="0.35">
      <c r="T2576" s="50">
        <v>2462</v>
      </c>
      <c r="U2576" s="57" t="s">
        <v>138</v>
      </c>
    </row>
    <row r="2577" spans="20:21" x14ac:dyDescent="0.35">
      <c r="T2577" s="50">
        <v>2463</v>
      </c>
      <c r="U2577" s="57" t="s">
        <v>138</v>
      </c>
    </row>
    <row r="2578" spans="20:21" x14ac:dyDescent="0.35">
      <c r="T2578" s="50">
        <v>2464</v>
      </c>
      <c r="U2578" s="57" t="s">
        <v>138</v>
      </c>
    </row>
    <row r="2579" spans="20:21" x14ac:dyDescent="0.35">
      <c r="T2579" s="50">
        <v>2465</v>
      </c>
      <c r="U2579" s="57" t="s">
        <v>138</v>
      </c>
    </row>
    <row r="2580" spans="20:21" x14ac:dyDescent="0.35">
      <c r="T2580" s="50">
        <v>2466</v>
      </c>
      <c r="U2580" s="57" t="s">
        <v>138</v>
      </c>
    </row>
    <row r="2581" spans="20:21" x14ac:dyDescent="0.35">
      <c r="T2581" s="50">
        <v>2467</v>
      </c>
      <c r="U2581" s="57" t="s">
        <v>138</v>
      </c>
    </row>
    <row r="2582" spans="20:21" x14ac:dyDescent="0.35">
      <c r="T2582" s="50">
        <v>2468</v>
      </c>
      <c r="U2582" s="57" t="s">
        <v>138</v>
      </c>
    </row>
    <row r="2583" spans="20:21" x14ac:dyDescent="0.35">
      <c r="T2583" s="50">
        <v>2469</v>
      </c>
      <c r="U2583" s="57" t="s">
        <v>138</v>
      </c>
    </row>
    <row r="2584" spans="20:21" x14ac:dyDescent="0.35">
      <c r="T2584" s="50">
        <v>2470</v>
      </c>
      <c r="U2584" s="57" t="s">
        <v>138</v>
      </c>
    </row>
    <row r="2585" spans="20:21" x14ac:dyDescent="0.35">
      <c r="T2585" s="50">
        <v>2471</v>
      </c>
      <c r="U2585" s="57" t="s">
        <v>138</v>
      </c>
    </row>
    <row r="2586" spans="20:21" x14ac:dyDescent="0.35">
      <c r="T2586" s="50">
        <v>2472</v>
      </c>
      <c r="U2586" s="57" t="s">
        <v>138</v>
      </c>
    </row>
    <row r="2587" spans="20:21" x14ac:dyDescent="0.35">
      <c r="T2587" s="50">
        <v>2473</v>
      </c>
      <c r="U2587" s="57" t="s">
        <v>138</v>
      </c>
    </row>
    <row r="2588" spans="20:21" x14ac:dyDescent="0.35">
      <c r="T2588" s="50">
        <v>2474</v>
      </c>
      <c r="U2588" s="57" t="s">
        <v>138</v>
      </c>
    </row>
    <row r="2589" spans="20:21" x14ac:dyDescent="0.35">
      <c r="T2589" s="50">
        <v>2475</v>
      </c>
      <c r="U2589" s="57" t="s">
        <v>138</v>
      </c>
    </row>
    <row r="2590" spans="20:21" x14ac:dyDescent="0.35">
      <c r="T2590" s="50">
        <v>2476</v>
      </c>
      <c r="U2590" s="57" t="s">
        <v>138</v>
      </c>
    </row>
    <row r="2591" spans="20:21" x14ac:dyDescent="0.35">
      <c r="T2591" s="50">
        <v>2477</v>
      </c>
      <c r="U2591" s="57" t="s">
        <v>138</v>
      </c>
    </row>
    <row r="2592" spans="20:21" x14ac:dyDescent="0.35">
      <c r="T2592" s="50">
        <v>2478</v>
      </c>
      <c r="U2592" s="57" t="s">
        <v>138</v>
      </c>
    </row>
    <row r="2593" spans="20:21" x14ac:dyDescent="0.35">
      <c r="T2593" s="50">
        <v>2479</v>
      </c>
      <c r="U2593" s="57" t="s">
        <v>138</v>
      </c>
    </row>
    <row r="2594" spans="20:21" x14ac:dyDescent="0.35">
      <c r="T2594" s="50">
        <v>2480</v>
      </c>
      <c r="U2594" s="57" t="s">
        <v>138</v>
      </c>
    </row>
    <row r="2595" spans="20:21" x14ac:dyDescent="0.35">
      <c r="T2595" s="50">
        <v>2481</v>
      </c>
      <c r="U2595" s="57" t="s">
        <v>138</v>
      </c>
    </row>
    <row r="2596" spans="20:21" x14ac:dyDescent="0.35">
      <c r="T2596" s="50">
        <v>2482</v>
      </c>
      <c r="U2596" s="57" t="s">
        <v>138</v>
      </c>
    </row>
    <row r="2597" spans="20:21" x14ac:dyDescent="0.35">
      <c r="T2597" s="50">
        <v>2483</v>
      </c>
      <c r="U2597" s="57" t="s">
        <v>138</v>
      </c>
    </row>
    <row r="2598" spans="20:21" x14ac:dyDescent="0.35">
      <c r="T2598" s="50">
        <v>2484</v>
      </c>
      <c r="U2598" s="57" t="s">
        <v>138</v>
      </c>
    </row>
    <row r="2599" spans="20:21" x14ac:dyDescent="0.35">
      <c r="T2599" s="50">
        <v>2485</v>
      </c>
      <c r="U2599" s="57" t="s">
        <v>138</v>
      </c>
    </row>
    <row r="2600" spans="20:21" x14ac:dyDescent="0.35">
      <c r="T2600" s="50">
        <v>2486</v>
      </c>
      <c r="U2600" s="57" t="s">
        <v>138</v>
      </c>
    </row>
    <row r="2601" spans="20:21" x14ac:dyDescent="0.35">
      <c r="T2601" s="50">
        <v>2487</v>
      </c>
      <c r="U2601" s="57" t="s">
        <v>138</v>
      </c>
    </row>
    <row r="2602" spans="20:21" x14ac:dyDescent="0.35">
      <c r="T2602" s="50">
        <v>2488</v>
      </c>
      <c r="U2602" s="57" t="s">
        <v>138</v>
      </c>
    </row>
    <row r="2603" spans="20:21" x14ac:dyDescent="0.35">
      <c r="T2603" s="50">
        <v>2489</v>
      </c>
      <c r="U2603" s="57" t="s">
        <v>138</v>
      </c>
    </row>
    <row r="2604" spans="20:21" x14ac:dyDescent="0.35">
      <c r="T2604" s="50">
        <v>2490</v>
      </c>
      <c r="U2604" s="57" t="s">
        <v>138</v>
      </c>
    </row>
    <row r="2605" spans="20:21" x14ac:dyDescent="0.35">
      <c r="T2605" s="50">
        <v>2491</v>
      </c>
      <c r="U2605" s="57" t="s">
        <v>138</v>
      </c>
    </row>
    <row r="2606" spans="20:21" x14ac:dyDescent="0.35">
      <c r="T2606" s="50">
        <v>2492</v>
      </c>
      <c r="U2606" s="57" t="s">
        <v>138</v>
      </c>
    </row>
    <row r="2607" spans="20:21" x14ac:dyDescent="0.35">
      <c r="T2607" s="50">
        <v>2493</v>
      </c>
      <c r="U2607" s="57" t="s">
        <v>138</v>
      </c>
    </row>
    <row r="2608" spans="20:21" x14ac:dyDescent="0.35">
      <c r="T2608" s="50">
        <v>2494</v>
      </c>
      <c r="U2608" s="57" t="s">
        <v>138</v>
      </c>
    </row>
    <row r="2609" spans="20:21" x14ac:dyDescent="0.35">
      <c r="T2609" s="50">
        <v>2495</v>
      </c>
      <c r="U2609" s="57" t="s">
        <v>138</v>
      </c>
    </row>
    <row r="2610" spans="20:21" x14ac:dyDescent="0.35">
      <c r="T2610" s="50">
        <v>2496</v>
      </c>
      <c r="U2610" s="57" t="s">
        <v>138</v>
      </c>
    </row>
    <row r="2611" spans="20:21" x14ac:dyDescent="0.35">
      <c r="T2611" s="50">
        <v>2497</v>
      </c>
      <c r="U2611" s="57" t="s">
        <v>138</v>
      </c>
    </row>
    <row r="2612" spans="20:21" x14ac:dyDescent="0.35">
      <c r="T2612" s="50">
        <v>2498</v>
      </c>
      <c r="U2612" s="57" t="s">
        <v>138</v>
      </c>
    </row>
    <row r="2613" spans="20:21" x14ac:dyDescent="0.35">
      <c r="T2613" s="50">
        <v>2499</v>
      </c>
      <c r="U2613" s="57" t="s">
        <v>138</v>
      </c>
    </row>
    <row r="2614" spans="20:21" x14ac:dyDescent="0.35">
      <c r="T2614" s="50">
        <v>2500</v>
      </c>
      <c r="U2614" s="57" t="s">
        <v>138</v>
      </c>
    </row>
    <row r="2615" spans="20:21" x14ac:dyDescent="0.35">
      <c r="T2615" s="50">
        <v>2501</v>
      </c>
      <c r="U2615" s="57" t="s">
        <v>139</v>
      </c>
    </row>
    <row r="2616" spans="20:21" x14ac:dyDescent="0.35">
      <c r="T2616" s="50">
        <v>2502</v>
      </c>
      <c r="U2616" s="57" t="s">
        <v>139</v>
      </c>
    </row>
    <row r="2617" spans="20:21" x14ac:dyDescent="0.35">
      <c r="T2617" s="50">
        <v>2503</v>
      </c>
      <c r="U2617" s="57" t="s">
        <v>139</v>
      </c>
    </row>
    <row r="2618" spans="20:21" x14ac:dyDescent="0.35">
      <c r="T2618" s="50">
        <v>2504</v>
      </c>
      <c r="U2618" s="57" t="s">
        <v>139</v>
      </c>
    </row>
    <row r="2619" spans="20:21" x14ac:dyDescent="0.35">
      <c r="T2619" s="50">
        <v>2505</v>
      </c>
      <c r="U2619" s="57" t="s">
        <v>139</v>
      </c>
    </row>
    <row r="2620" spans="20:21" x14ac:dyDescent="0.35">
      <c r="T2620" s="50">
        <v>2506</v>
      </c>
      <c r="U2620" s="57" t="s">
        <v>139</v>
      </c>
    </row>
    <row r="2621" spans="20:21" x14ac:dyDescent="0.35">
      <c r="T2621" s="50">
        <v>2507</v>
      </c>
      <c r="U2621" s="57" t="s">
        <v>139</v>
      </c>
    </row>
    <row r="2622" spans="20:21" x14ac:dyDescent="0.35">
      <c r="T2622" s="50">
        <v>2508</v>
      </c>
      <c r="U2622" s="57" t="s">
        <v>139</v>
      </c>
    </row>
    <row r="2623" spans="20:21" x14ac:dyDescent="0.35">
      <c r="T2623" s="50">
        <v>2509</v>
      </c>
      <c r="U2623" s="57" t="s">
        <v>139</v>
      </c>
    </row>
    <row r="2624" spans="20:21" x14ac:dyDescent="0.35">
      <c r="T2624" s="50">
        <v>2510</v>
      </c>
      <c r="U2624" s="57" t="s">
        <v>139</v>
      </c>
    </row>
    <row r="2625" spans="20:21" x14ac:dyDescent="0.35">
      <c r="T2625" s="50">
        <v>2511</v>
      </c>
      <c r="U2625" s="57" t="s">
        <v>139</v>
      </c>
    </row>
    <row r="2626" spans="20:21" x14ac:dyDescent="0.35">
      <c r="T2626" s="50">
        <v>2512</v>
      </c>
      <c r="U2626" s="57" t="s">
        <v>139</v>
      </c>
    </row>
    <row r="2627" spans="20:21" x14ac:dyDescent="0.35">
      <c r="T2627" s="50">
        <v>2513</v>
      </c>
      <c r="U2627" s="57" t="s">
        <v>139</v>
      </c>
    </row>
    <row r="2628" spans="20:21" x14ac:dyDescent="0.35">
      <c r="T2628" s="50">
        <v>2514</v>
      </c>
      <c r="U2628" s="57" t="s">
        <v>139</v>
      </c>
    </row>
    <row r="2629" spans="20:21" x14ac:dyDescent="0.35">
      <c r="T2629" s="50">
        <v>2515</v>
      </c>
      <c r="U2629" s="57" t="s">
        <v>139</v>
      </c>
    </row>
    <row r="2630" spans="20:21" x14ac:dyDescent="0.35">
      <c r="T2630" s="50">
        <v>2516</v>
      </c>
      <c r="U2630" s="57" t="s">
        <v>139</v>
      </c>
    </row>
    <row r="2631" spans="20:21" x14ac:dyDescent="0.35">
      <c r="T2631" s="50">
        <v>2517</v>
      </c>
      <c r="U2631" s="57" t="s">
        <v>139</v>
      </c>
    </row>
    <row r="2632" spans="20:21" x14ac:dyDescent="0.35">
      <c r="T2632" s="50">
        <v>2518</v>
      </c>
      <c r="U2632" s="57" t="s">
        <v>139</v>
      </c>
    </row>
    <row r="2633" spans="20:21" x14ac:dyDescent="0.35">
      <c r="T2633" s="50">
        <v>2519</v>
      </c>
      <c r="U2633" s="57" t="s">
        <v>139</v>
      </c>
    </row>
    <row r="2634" spans="20:21" x14ac:dyDescent="0.35">
      <c r="T2634" s="50">
        <v>2520</v>
      </c>
      <c r="U2634" s="57" t="s">
        <v>139</v>
      </c>
    </row>
    <row r="2635" spans="20:21" x14ac:dyDescent="0.35">
      <c r="T2635" s="50">
        <v>2521</v>
      </c>
      <c r="U2635" s="57" t="s">
        <v>139</v>
      </c>
    </row>
    <row r="2636" spans="20:21" x14ac:dyDescent="0.35">
      <c r="T2636" s="50">
        <v>2522</v>
      </c>
      <c r="U2636" s="57" t="s">
        <v>139</v>
      </c>
    </row>
    <row r="2637" spans="20:21" x14ac:dyDescent="0.35">
      <c r="T2637" s="50">
        <v>2523</v>
      </c>
      <c r="U2637" s="57" t="s">
        <v>139</v>
      </c>
    </row>
    <row r="2638" spans="20:21" x14ac:dyDescent="0.35">
      <c r="T2638" s="50">
        <v>2524</v>
      </c>
      <c r="U2638" s="57" t="s">
        <v>139</v>
      </c>
    </row>
    <row r="2639" spans="20:21" x14ac:dyDescent="0.35">
      <c r="T2639" s="50">
        <v>2525</v>
      </c>
      <c r="U2639" s="57" t="s">
        <v>139</v>
      </c>
    </row>
    <row r="2640" spans="20:21" x14ac:dyDescent="0.35">
      <c r="T2640" s="50">
        <v>2526</v>
      </c>
      <c r="U2640" s="57" t="s">
        <v>139</v>
      </c>
    </row>
    <row r="2641" spans="20:21" x14ac:dyDescent="0.35">
      <c r="T2641" s="50">
        <v>2527</v>
      </c>
      <c r="U2641" s="57" t="s">
        <v>139</v>
      </c>
    </row>
    <row r="2642" spans="20:21" x14ac:dyDescent="0.35">
      <c r="T2642" s="50">
        <v>2528</v>
      </c>
      <c r="U2642" s="57" t="s">
        <v>139</v>
      </c>
    </row>
    <row r="2643" spans="20:21" x14ac:dyDescent="0.35">
      <c r="T2643" s="50">
        <v>2529</v>
      </c>
      <c r="U2643" s="57" t="s">
        <v>139</v>
      </c>
    </row>
    <row r="2644" spans="20:21" x14ac:dyDescent="0.35">
      <c r="T2644" s="50">
        <v>2530</v>
      </c>
      <c r="U2644" s="57" t="s">
        <v>139</v>
      </c>
    </row>
    <row r="2645" spans="20:21" x14ac:dyDescent="0.35">
      <c r="T2645" s="50">
        <v>2531</v>
      </c>
      <c r="U2645" s="57" t="s">
        <v>139</v>
      </c>
    </row>
    <row r="2646" spans="20:21" x14ac:dyDescent="0.35">
      <c r="T2646" s="50">
        <v>2532</v>
      </c>
      <c r="U2646" s="57" t="s">
        <v>139</v>
      </c>
    </row>
    <row r="2647" spans="20:21" x14ac:dyDescent="0.35">
      <c r="T2647" s="50">
        <v>2533</v>
      </c>
      <c r="U2647" s="57" t="s">
        <v>139</v>
      </c>
    </row>
    <row r="2648" spans="20:21" x14ac:dyDescent="0.35">
      <c r="T2648" s="50">
        <v>2534</v>
      </c>
      <c r="U2648" s="57" t="s">
        <v>139</v>
      </c>
    </row>
    <row r="2649" spans="20:21" x14ac:dyDescent="0.35">
      <c r="T2649" s="50">
        <v>2535</v>
      </c>
      <c r="U2649" s="57" t="s">
        <v>139</v>
      </c>
    </row>
    <row r="2650" spans="20:21" x14ac:dyDescent="0.35">
      <c r="T2650" s="50">
        <v>2536</v>
      </c>
      <c r="U2650" s="57" t="s">
        <v>139</v>
      </c>
    </row>
    <row r="2651" spans="20:21" x14ac:dyDescent="0.35">
      <c r="T2651" s="50">
        <v>2537</v>
      </c>
      <c r="U2651" s="57" t="s">
        <v>139</v>
      </c>
    </row>
    <row r="2652" spans="20:21" x14ac:dyDescent="0.35">
      <c r="T2652" s="50">
        <v>2538</v>
      </c>
      <c r="U2652" s="57" t="s">
        <v>139</v>
      </c>
    </row>
    <row r="2653" spans="20:21" x14ac:dyDescent="0.35">
      <c r="T2653" s="50">
        <v>2539</v>
      </c>
      <c r="U2653" s="57" t="s">
        <v>139</v>
      </c>
    </row>
    <row r="2654" spans="20:21" x14ac:dyDescent="0.35">
      <c r="T2654" s="50">
        <v>2540</v>
      </c>
      <c r="U2654" s="57" t="s">
        <v>139</v>
      </c>
    </row>
    <row r="2655" spans="20:21" x14ac:dyDescent="0.35">
      <c r="T2655" s="50">
        <v>2541</v>
      </c>
      <c r="U2655" s="57" t="s">
        <v>139</v>
      </c>
    </row>
    <row r="2656" spans="20:21" x14ac:dyDescent="0.35">
      <c r="T2656" s="50">
        <v>2542</v>
      </c>
      <c r="U2656" s="57" t="s">
        <v>139</v>
      </c>
    </row>
    <row r="2657" spans="20:21" x14ac:dyDescent="0.35">
      <c r="T2657" s="50">
        <v>2543</v>
      </c>
      <c r="U2657" s="57" t="s">
        <v>139</v>
      </c>
    </row>
    <row r="2658" spans="20:21" x14ac:dyDescent="0.35">
      <c r="T2658" s="50">
        <v>2544</v>
      </c>
      <c r="U2658" s="57" t="s">
        <v>139</v>
      </c>
    </row>
    <row r="2659" spans="20:21" x14ac:dyDescent="0.35">
      <c r="T2659" s="50">
        <v>2545</v>
      </c>
      <c r="U2659" s="57" t="s">
        <v>139</v>
      </c>
    </row>
    <row r="2660" spans="20:21" x14ac:dyDescent="0.35">
      <c r="T2660" s="50">
        <v>2546</v>
      </c>
      <c r="U2660" s="57" t="s">
        <v>139</v>
      </c>
    </row>
    <row r="2661" spans="20:21" x14ac:dyDescent="0.35">
      <c r="T2661" s="50">
        <v>2547</v>
      </c>
      <c r="U2661" s="57" t="s">
        <v>139</v>
      </c>
    </row>
    <row r="2662" spans="20:21" x14ac:dyDescent="0.35">
      <c r="T2662" s="50">
        <v>2548</v>
      </c>
      <c r="U2662" s="57" t="s">
        <v>139</v>
      </c>
    </row>
    <row r="2663" spans="20:21" x14ac:dyDescent="0.35">
      <c r="T2663" s="50">
        <v>2549</v>
      </c>
      <c r="U2663" s="57" t="s">
        <v>139</v>
      </c>
    </row>
    <row r="2664" spans="20:21" x14ac:dyDescent="0.35">
      <c r="T2664" s="50">
        <v>2550</v>
      </c>
      <c r="U2664" s="57" t="s">
        <v>139</v>
      </c>
    </row>
    <row r="2665" spans="20:21" x14ac:dyDescent="0.35">
      <c r="T2665" s="50">
        <v>2551</v>
      </c>
      <c r="U2665" s="57" t="s">
        <v>139</v>
      </c>
    </row>
    <row r="2666" spans="20:21" x14ac:dyDescent="0.35">
      <c r="T2666" s="50">
        <v>2552</v>
      </c>
      <c r="U2666" s="57" t="s">
        <v>139</v>
      </c>
    </row>
    <row r="2667" spans="20:21" x14ac:dyDescent="0.35">
      <c r="T2667" s="50">
        <v>2553</v>
      </c>
      <c r="U2667" s="57" t="s">
        <v>139</v>
      </c>
    </row>
    <row r="2668" spans="20:21" x14ac:dyDescent="0.35">
      <c r="T2668" s="50">
        <v>2554</v>
      </c>
      <c r="U2668" s="57" t="s">
        <v>139</v>
      </c>
    </row>
    <row r="2669" spans="20:21" x14ac:dyDescent="0.35">
      <c r="T2669" s="50">
        <v>2555</v>
      </c>
      <c r="U2669" s="57" t="s">
        <v>139</v>
      </c>
    </row>
    <row r="2670" spans="20:21" x14ac:dyDescent="0.35">
      <c r="T2670" s="50">
        <v>2556</v>
      </c>
      <c r="U2670" s="57" t="s">
        <v>139</v>
      </c>
    </row>
    <row r="2671" spans="20:21" x14ac:dyDescent="0.35">
      <c r="T2671" s="50">
        <v>2557</v>
      </c>
      <c r="U2671" s="57" t="s">
        <v>139</v>
      </c>
    </row>
    <row r="2672" spans="20:21" x14ac:dyDescent="0.35">
      <c r="T2672" s="50">
        <v>2558</v>
      </c>
      <c r="U2672" s="57" t="s">
        <v>139</v>
      </c>
    </row>
    <row r="2673" spans="20:21" x14ac:dyDescent="0.35">
      <c r="T2673" s="50">
        <v>2559</v>
      </c>
      <c r="U2673" s="57" t="s">
        <v>139</v>
      </c>
    </row>
    <row r="2674" spans="20:21" x14ac:dyDescent="0.35">
      <c r="T2674" s="50">
        <v>2560</v>
      </c>
      <c r="U2674" s="57" t="s">
        <v>139</v>
      </c>
    </row>
    <row r="2675" spans="20:21" x14ac:dyDescent="0.35">
      <c r="T2675" s="50">
        <v>2561</v>
      </c>
      <c r="U2675" s="57" t="s">
        <v>139</v>
      </c>
    </row>
    <row r="2676" spans="20:21" x14ac:dyDescent="0.35">
      <c r="T2676" s="50">
        <v>2562</v>
      </c>
      <c r="U2676" s="57" t="s">
        <v>139</v>
      </c>
    </row>
    <row r="2677" spans="20:21" x14ac:dyDescent="0.35">
      <c r="T2677" s="50">
        <v>2563</v>
      </c>
      <c r="U2677" s="57" t="s">
        <v>139</v>
      </c>
    </row>
    <row r="2678" spans="20:21" x14ac:dyDescent="0.35">
      <c r="T2678" s="50">
        <v>2564</v>
      </c>
      <c r="U2678" s="57" t="s">
        <v>139</v>
      </c>
    </row>
    <row r="2679" spans="20:21" x14ac:dyDescent="0.35">
      <c r="T2679" s="50">
        <v>2565</v>
      </c>
      <c r="U2679" s="57" t="s">
        <v>139</v>
      </c>
    </row>
    <row r="2680" spans="20:21" x14ac:dyDescent="0.35">
      <c r="T2680" s="50">
        <v>2566</v>
      </c>
      <c r="U2680" s="57" t="s">
        <v>139</v>
      </c>
    </row>
    <row r="2681" spans="20:21" x14ac:dyDescent="0.35">
      <c r="T2681" s="50">
        <v>2567</v>
      </c>
      <c r="U2681" s="57" t="s">
        <v>139</v>
      </c>
    </row>
    <row r="2682" spans="20:21" x14ac:dyDescent="0.35">
      <c r="T2682" s="50">
        <v>2568</v>
      </c>
      <c r="U2682" s="57" t="s">
        <v>139</v>
      </c>
    </row>
    <row r="2683" spans="20:21" x14ac:dyDescent="0.35">
      <c r="T2683" s="50">
        <v>2569</v>
      </c>
      <c r="U2683" s="57" t="s">
        <v>139</v>
      </c>
    </row>
    <row r="2684" spans="20:21" x14ac:dyDescent="0.35">
      <c r="T2684" s="50">
        <v>2570</v>
      </c>
      <c r="U2684" s="57" t="s">
        <v>139</v>
      </c>
    </row>
    <row r="2685" spans="20:21" x14ac:dyDescent="0.35">
      <c r="T2685" s="50">
        <v>2571</v>
      </c>
      <c r="U2685" s="57" t="s">
        <v>139</v>
      </c>
    </row>
    <row r="2686" spans="20:21" x14ac:dyDescent="0.35">
      <c r="T2686" s="50">
        <v>2572</v>
      </c>
      <c r="U2686" s="57" t="s">
        <v>139</v>
      </c>
    </row>
    <row r="2687" spans="20:21" x14ac:dyDescent="0.35">
      <c r="T2687" s="50">
        <v>2573</v>
      </c>
      <c r="U2687" s="57" t="s">
        <v>139</v>
      </c>
    </row>
    <row r="2688" spans="20:21" x14ac:dyDescent="0.35">
      <c r="T2688" s="50">
        <v>2574</v>
      </c>
      <c r="U2688" s="57" t="s">
        <v>139</v>
      </c>
    </row>
    <row r="2689" spans="20:21" x14ac:dyDescent="0.35">
      <c r="T2689" s="50">
        <v>2575</v>
      </c>
      <c r="U2689" s="57" t="s">
        <v>139</v>
      </c>
    </row>
    <row r="2690" spans="20:21" x14ac:dyDescent="0.35">
      <c r="T2690" s="50">
        <v>2576</v>
      </c>
      <c r="U2690" s="57" t="s">
        <v>139</v>
      </c>
    </row>
    <row r="2691" spans="20:21" x14ac:dyDescent="0.35">
      <c r="T2691" s="50">
        <v>2577</v>
      </c>
      <c r="U2691" s="57" t="s">
        <v>139</v>
      </c>
    </row>
    <row r="2692" spans="20:21" x14ac:dyDescent="0.35">
      <c r="T2692" s="50">
        <v>2578</v>
      </c>
      <c r="U2692" s="57" t="s">
        <v>139</v>
      </c>
    </row>
    <row r="2693" spans="20:21" x14ac:dyDescent="0.35">
      <c r="T2693" s="50">
        <v>2579</v>
      </c>
      <c r="U2693" s="57" t="s">
        <v>139</v>
      </c>
    </row>
    <row r="2694" spans="20:21" x14ac:dyDescent="0.35">
      <c r="T2694" s="50">
        <v>2580</v>
      </c>
      <c r="U2694" s="57" t="s">
        <v>139</v>
      </c>
    </row>
    <row r="2695" spans="20:21" x14ac:dyDescent="0.35">
      <c r="T2695" s="50">
        <v>2581</v>
      </c>
      <c r="U2695" s="57" t="s">
        <v>139</v>
      </c>
    </row>
    <row r="2696" spans="20:21" x14ac:dyDescent="0.35">
      <c r="T2696" s="50">
        <v>2582</v>
      </c>
      <c r="U2696" s="57" t="s">
        <v>139</v>
      </c>
    </row>
    <row r="2697" spans="20:21" x14ac:dyDescent="0.35">
      <c r="T2697" s="50">
        <v>2583</v>
      </c>
      <c r="U2697" s="57" t="s">
        <v>139</v>
      </c>
    </row>
    <row r="2698" spans="20:21" x14ac:dyDescent="0.35">
      <c r="T2698" s="50">
        <v>2584</v>
      </c>
      <c r="U2698" s="57" t="s">
        <v>139</v>
      </c>
    </row>
    <row r="2699" spans="20:21" x14ac:dyDescent="0.35">
      <c r="T2699" s="50">
        <v>2585</v>
      </c>
      <c r="U2699" s="57" t="s">
        <v>139</v>
      </c>
    </row>
    <row r="2700" spans="20:21" x14ac:dyDescent="0.35">
      <c r="T2700" s="50">
        <v>2586</v>
      </c>
      <c r="U2700" s="57" t="s">
        <v>139</v>
      </c>
    </row>
    <row r="2701" spans="20:21" x14ac:dyDescent="0.35">
      <c r="T2701" s="50">
        <v>2587</v>
      </c>
      <c r="U2701" s="57" t="s">
        <v>139</v>
      </c>
    </row>
    <row r="2702" spans="20:21" x14ac:dyDescent="0.35">
      <c r="T2702" s="50">
        <v>2588</v>
      </c>
      <c r="U2702" s="57" t="s">
        <v>139</v>
      </c>
    </row>
    <row r="2703" spans="20:21" x14ac:dyDescent="0.35">
      <c r="T2703" s="50">
        <v>2589</v>
      </c>
      <c r="U2703" s="57" t="s">
        <v>139</v>
      </c>
    </row>
    <row r="2704" spans="20:21" x14ac:dyDescent="0.35">
      <c r="T2704" s="50">
        <v>2590</v>
      </c>
      <c r="U2704" s="57" t="s">
        <v>139</v>
      </c>
    </row>
    <row r="2705" spans="20:21" x14ac:dyDescent="0.35">
      <c r="T2705" s="50">
        <v>2591</v>
      </c>
      <c r="U2705" s="57" t="s">
        <v>139</v>
      </c>
    </row>
    <row r="2706" spans="20:21" x14ac:dyDescent="0.35">
      <c r="T2706" s="50">
        <v>2592</v>
      </c>
      <c r="U2706" s="57" t="s">
        <v>139</v>
      </c>
    </row>
    <row r="2707" spans="20:21" x14ac:dyDescent="0.35">
      <c r="T2707" s="50">
        <v>2593</v>
      </c>
      <c r="U2707" s="57" t="s">
        <v>139</v>
      </c>
    </row>
    <row r="2708" spans="20:21" x14ac:dyDescent="0.35">
      <c r="T2708" s="50">
        <v>2594</v>
      </c>
      <c r="U2708" s="57" t="s">
        <v>139</v>
      </c>
    </row>
    <row r="2709" spans="20:21" x14ac:dyDescent="0.35">
      <c r="T2709" s="50">
        <v>2595</v>
      </c>
      <c r="U2709" s="57" t="s">
        <v>139</v>
      </c>
    </row>
    <row r="2710" spans="20:21" x14ac:dyDescent="0.35">
      <c r="T2710" s="50">
        <v>2596</v>
      </c>
      <c r="U2710" s="57" t="s">
        <v>139</v>
      </c>
    </row>
    <row r="2711" spans="20:21" x14ac:dyDescent="0.35">
      <c r="T2711" s="50">
        <v>2597</v>
      </c>
      <c r="U2711" s="57" t="s">
        <v>139</v>
      </c>
    </row>
    <row r="2712" spans="20:21" x14ac:dyDescent="0.35">
      <c r="T2712" s="50">
        <v>2598</v>
      </c>
      <c r="U2712" s="57" t="s">
        <v>139</v>
      </c>
    </row>
    <row r="2713" spans="20:21" x14ac:dyDescent="0.35">
      <c r="T2713" s="50">
        <v>2599</v>
      </c>
      <c r="U2713" s="57" t="s">
        <v>139</v>
      </c>
    </row>
    <row r="2714" spans="20:21" x14ac:dyDescent="0.35">
      <c r="T2714" s="50">
        <v>2600</v>
      </c>
      <c r="U2714" s="57" t="s">
        <v>139</v>
      </c>
    </row>
    <row r="2715" spans="20:21" x14ac:dyDescent="0.35">
      <c r="T2715" s="50">
        <v>2601</v>
      </c>
      <c r="U2715" s="57" t="s">
        <v>139</v>
      </c>
    </row>
    <row r="2716" spans="20:21" x14ac:dyDescent="0.35">
      <c r="T2716" s="50">
        <v>2602</v>
      </c>
      <c r="U2716" s="57" t="s">
        <v>139</v>
      </c>
    </row>
    <row r="2717" spans="20:21" x14ac:dyDescent="0.35">
      <c r="T2717" s="50">
        <v>2603</v>
      </c>
      <c r="U2717" s="57" t="s">
        <v>139</v>
      </c>
    </row>
    <row r="2718" spans="20:21" x14ac:dyDescent="0.35">
      <c r="T2718" s="50">
        <v>2604</v>
      </c>
      <c r="U2718" s="57" t="s">
        <v>139</v>
      </c>
    </row>
    <row r="2719" spans="20:21" x14ac:dyDescent="0.35">
      <c r="T2719" s="50">
        <v>2605</v>
      </c>
      <c r="U2719" s="57" t="s">
        <v>139</v>
      </c>
    </row>
    <row r="2720" spans="20:21" x14ac:dyDescent="0.35">
      <c r="T2720" s="50">
        <v>2606</v>
      </c>
      <c r="U2720" s="57" t="s">
        <v>139</v>
      </c>
    </row>
    <row r="2721" spans="20:21" x14ac:dyDescent="0.35">
      <c r="T2721" s="50">
        <v>2607</v>
      </c>
      <c r="U2721" s="57" t="s">
        <v>139</v>
      </c>
    </row>
    <row r="2722" spans="20:21" x14ac:dyDescent="0.35">
      <c r="T2722" s="50">
        <v>2608</v>
      </c>
      <c r="U2722" s="57" t="s">
        <v>139</v>
      </c>
    </row>
    <row r="2723" spans="20:21" x14ac:dyDescent="0.35">
      <c r="T2723" s="50">
        <v>2609</v>
      </c>
      <c r="U2723" s="57" t="s">
        <v>139</v>
      </c>
    </row>
    <row r="2724" spans="20:21" x14ac:dyDescent="0.35">
      <c r="T2724" s="50">
        <v>2610</v>
      </c>
      <c r="U2724" s="57" t="s">
        <v>139</v>
      </c>
    </row>
    <row r="2725" spans="20:21" x14ac:dyDescent="0.35">
      <c r="T2725" s="50">
        <v>2611</v>
      </c>
      <c r="U2725" s="57" t="s">
        <v>139</v>
      </c>
    </row>
    <row r="2726" spans="20:21" x14ac:dyDescent="0.35">
      <c r="T2726" s="50">
        <v>2612</v>
      </c>
      <c r="U2726" s="57" t="s">
        <v>139</v>
      </c>
    </row>
    <row r="2727" spans="20:21" x14ac:dyDescent="0.35">
      <c r="T2727" s="50">
        <v>2613</v>
      </c>
      <c r="U2727" s="57" t="s">
        <v>139</v>
      </c>
    </row>
    <row r="2728" spans="20:21" x14ac:dyDescent="0.35">
      <c r="T2728" s="50">
        <v>2614</v>
      </c>
      <c r="U2728" s="57" t="s">
        <v>139</v>
      </c>
    </row>
    <row r="2729" spans="20:21" x14ac:dyDescent="0.35">
      <c r="T2729" s="50">
        <v>2615</v>
      </c>
      <c r="U2729" s="57" t="s">
        <v>139</v>
      </c>
    </row>
    <row r="2730" spans="20:21" x14ac:dyDescent="0.35">
      <c r="T2730" s="50">
        <v>2616</v>
      </c>
      <c r="U2730" s="57" t="s">
        <v>139</v>
      </c>
    </row>
    <row r="2731" spans="20:21" x14ac:dyDescent="0.35">
      <c r="T2731" s="50">
        <v>2617</v>
      </c>
      <c r="U2731" s="57" t="s">
        <v>139</v>
      </c>
    </row>
    <row r="2732" spans="20:21" x14ac:dyDescent="0.35">
      <c r="T2732" s="50">
        <v>2618</v>
      </c>
      <c r="U2732" s="57" t="s">
        <v>139</v>
      </c>
    </row>
    <row r="2733" spans="20:21" x14ac:dyDescent="0.35">
      <c r="T2733" s="50">
        <v>2619</v>
      </c>
      <c r="U2733" s="57" t="s">
        <v>139</v>
      </c>
    </row>
    <row r="2734" spans="20:21" x14ac:dyDescent="0.35">
      <c r="T2734" s="50">
        <v>2620</v>
      </c>
      <c r="U2734" s="57" t="s">
        <v>139</v>
      </c>
    </row>
    <row r="2735" spans="20:21" x14ac:dyDescent="0.35">
      <c r="T2735" s="50">
        <v>2621</v>
      </c>
      <c r="U2735" s="57" t="s">
        <v>139</v>
      </c>
    </row>
    <row r="2736" spans="20:21" x14ac:dyDescent="0.35">
      <c r="T2736" s="50">
        <v>2622</v>
      </c>
      <c r="U2736" s="57" t="s">
        <v>139</v>
      </c>
    </row>
    <row r="2737" spans="20:21" x14ac:dyDescent="0.35">
      <c r="T2737" s="50">
        <v>2623</v>
      </c>
      <c r="U2737" s="57" t="s">
        <v>139</v>
      </c>
    </row>
    <row r="2738" spans="20:21" x14ac:dyDescent="0.35">
      <c r="T2738" s="50">
        <v>2624</v>
      </c>
      <c r="U2738" s="57" t="s">
        <v>139</v>
      </c>
    </row>
    <row r="2739" spans="20:21" x14ac:dyDescent="0.35">
      <c r="T2739" s="50">
        <v>2625</v>
      </c>
      <c r="U2739" s="57" t="s">
        <v>139</v>
      </c>
    </row>
    <row r="2740" spans="20:21" x14ac:dyDescent="0.35">
      <c r="T2740" s="50">
        <v>2626</v>
      </c>
      <c r="U2740" s="57" t="s">
        <v>139</v>
      </c>
    </row>
    <row r="2741" spans="20:21" x14ac:dyDescent="0.35">
      <c r="T2741" s="50">
        <v>2627</v>
      </c>
      <c r="U2741" s="57" t="s">
        <v>139</v>
      </c>
    </row>
    <row r="2742" spans="20:21" x14ac:dyDescent="0.35">
      <c r="T2742" s="50">
        <v>2628</v>
      </c>
      <c r="U2742" s="57" t="s">
        <v>139</v>
      </c>
    </row>
    <row r="2743" spans="20:21" x14ac:dyDescent="0.35">
      <c r="T2743" s="50">
        <v>2629</v>
      </c>
      <c r="U2743" s="57" t="s">
        <v>139</v>
      </c>
    </row>
    <row r="2744" spans="20:21" x14ac:dyDescent="0.35">
      <c r="T2744" s="50">
        <v>2630</v>
      </c>
      <c r="U2744" s="57" t="s">
        <v>139</v>
      </c>
    </row>
    <row r="2745" spans="20:21" x14ac:dyDescent="0.35">
      <c r="T2745" s="50">
        <v>2631</v>
      </c>
      <c r="U2745" s="57" t="s">
        <v>139</v>
      </c>
    </row>
    <row r="2746" spans="20:21" x14ac:dyDescent="0.35">
      <c r="T2746" s="50">
        <v>2632</v>
      </c>
      <c r="U2746" s="57" t="s">
        <v>139</v>
      </c>
    </row>
    <row r="2747" spans="20:21" x14ac:dyDescent="0.35">
      <c r="T2747" s="50">
        <v>2633</v>
      </c>
      <c r="U2747" s="57" t="s">
        <v>139</v>
      </c>
    </row>
    <row r="2748" spans="20:21" x14ac:dyDescent="0.35">
      <c r="T2748" s="50">
        <v>2634</v>
      </c>
      <c r="U2748" s="57" t="s">
        <v>139</v>
      </c>
    </row>
    <row r="2749" spans="20:21" x14ac:dyDescent="0.35">
      <c r="T2749" s="50">
        <v>2635</v>
      </c>
      <c r="U2749" s="57" t="s">
        <v>139</v>
      </c>
    </row>
    <row r="2750" spans="20:21" x14ac:dyDescent="0.35">
      <c r="T2750" s="50">
        <v>2636</v>
      </c>
      <c r="U2750" s="57" t="s">
        <v>139</v>
      </c>
    </row>
    <row r="2751" spans="20:21" x14ac:dyDescent="0.35">
      <c r="T2751" s="50">
        <v>2637</v>
      </c>
      <c r="U2751" s="57" t="s">
        <v>139</v>
      </c>
    </row>
    <row r="2752" spans="20:21" x14ac:dyDescent="0.35">
      <c r="T2752" s="50">
        <v>2638</v>
      </c>
      <c r="U2752" s="57" t="s">
        <v>139</v>
      </c>
    </row>
    <row r="2753" spans="20:21" x14ac:dyDescent="0.35">
      <c r="T2753" s="50">
        <v>2639</v>
      </c>
      <c r="U2753" s="57" t="s">
        <v>139</v>
      </c>
    </row>
    <row r="2754" spans="20:21" x14ac:dyDescent="0.35">
      <c r="T2754" s="50">
        <v>2640</v>
      </c>
      <c r="U2754" s="57" t="s">
        <v>139</v>
      </c>
    </row>
    <row r="2755" spans="20:21" x14ac:dyDescent="0.35">
      <c r="T2755" s="50">
        <v>2641</v>
      </c>
      <c r="U2755" s="57" t="s">
        <v>139</v>
      </c>
    </row>
    <row r="2756" spans="20:21" x14ac:dyDescent="0.35">
      <c r="T2756" s="50">
        <v>2642</v>
      </c>
      <c r="U2756" s="57" t="s">
        <v>139</v>
      </c>
    </row>
    <row r="2757" spans="20:21" x14ac:dyDescent="0.35">
      <c r="T2757" s="50">
        <v>2643</v>
      </c>
      <c r="U2757" s="57" t="s">
        <v>139</v>
      </c>
    </row>
    <row r="2758" spans="20:21" x14ac:dyDescent="0.35">
      <c r="T2758" s="50">
        <v>2644</v>
      </c>
      <c r="U2758" s="57" t="s">
        <v>139</v>
      </c>
    </row>
    <row r="2759" spans="20:21" x14ac:dyDescent="0.35">
      <c r="T2759" s="50">
        <v>2645</v>
      </c>
      <c r="U2759" s="57" t="s">
        <v>139</v>
      </c>
    </row>
    <row r="2760" spans="20:21" x14ac:dyDescent="0.35">
      <c r="T2760" s="50">
        <v>2646</v>
      </c>
      <c r="U2760" s="57" t="s">
        <v>139</v>
      </c>
    </row>
    <row r="2761" spans="20:21" x14ac:dyDescent="0.35">
      <c r="T2761" s="50">
        <v>2647</v>
      </c>
      <c r="U2761" s="57" t="s">
        <v>139</v>
      </c>
    </row>
    <row r="2762" spans="20:21" x14ac:dyDescent="0.35">
      <c r="T2762" s="50">
        <v>2648</v>
      </c>
      <c r="U2762" s="57" t="s">
        <v>139</v>
      </c>
    </row>
    <row r="2763" spans="20:21" x14ac:dyDescent="0.35">
      <c r="T2763" s="50">
        <v>2649</v>
      </c>
      <c r="U2763" s="57" t="s">
        <v>139</v>
      </c>
    </row>
    <row r="2764" spans="20:21" x14ac:dyDescent="0.35">
      <c r="T2764" s="50">
        <v>2650</v>
      </c>
      <c r="U2764" s="57" t="s">
        <v>139</v>
      </c>
    </row>
    <row r="2765" spans="20:21" x14ac:dyDescent="0.35">
      <c r="T2765" s="50">
        <v>2651</v>
      </c>
      <c r="U2765" s="57" t="s">
        <v>139</v>
      </c>
    </row>
    <row r="2766" spans="20:21" x14ac:dyDescent="0.35">
      <c r="T2766" s="50">
        <v>2652</v>
      </c>
      <c r="U2766" s="57" t="s">
        <v>139</v>
      </c>
    </row>
    <row r="2767" spans="20:21" x14ac:dyDescent="0.35">
      <c r="T2767" s="50">
        <v>2653</v>
      </c>
      <c r="U2767" s="57" t="s">
        <v>139</v>
      </c>
    </row>
    <row r="2768" spans="20:21" x14ac:dyDescent="0.35">
      <c r="T2768" s="50">
        <v>2654</v>
      </c>
      <c r="U2768" s="57" t="s">
        <v>139</v>
      </c>
    </row>
    <row r="2769" spans="20:21" x14ac:dyDescent="0.35">
      <c r="T2769" s="50">
        <v>2655</v>
      </c>
      <c r="U2769" s="57" t="s">
        <v>139</v>
      </c>
    </row>
    <row r="2770" spans="20:21" x14ac:dyDescent="0.35">
      <c r="T2770" s="50">
        <v>2656</v>
      </c>
      <c r="U2770" s="57" t="s">
        <v>139</v>
      </c>
    </row>
    <row r="2771" spans="20:21" x14ac:dyDescent="0.35">
      <c r="T2771" s="50">
        <v>2657</v>
      </c>
      <c r="U2771" s="57" t="s">
        <v>139</v>
      </c>
    </row>
    <row r="2772" spans="20:21" x14ac:dyDescent="0.35">
      <c r="T2772" s="50">
        <v>2658</v>
      </c>
      <c r="U2772" s="57" t="s">
        <v>139</v>
      </c>
    </row>
    <row r="2773" spans="20:21" x14ac:dyDescent="0.35">
      <c r="T2773" s="50">
        <v>2659</v>
      </c>
      <c r="U2773" s="57" t="s">
        <v>139</v>
      </c>
    </row>
    <row r="2774" spans="20:21" x14ac:dyDescent="0.35">
      <c r="T2774" s="50">
        <v>2660</v>
      </c>
      <c r="U2774" s="57" t="s">
        <v>139</v>
      </c>
    </row>
    <row r="2775" spans="20:21" x14ac:dyDescent="0.35">
      <c r="T2775" s="50">
        <v>2661</v>
      </c>
      <c r="U2775" s="57" t="s">
        <v>139</v>
      </c>
    </row>
    <row r="2776" spans="20:21" x14ac:dyDescent="0.35">
      <c r="T2776" s="50">
        <v>2662</v>
      </c>
      <c r="U2776" s="57" t="s">
        <v>139</v>
      </c>
    </row>
    <row r="2777" spans="20:21" x14ac:dyDescent="0.35">
      <c r="T2777" s="50">
        <v>2663</v>
      </c>
      <c r="U2777" s="57" t="s">
        <v>139</v>
      </c>
    </row>
    <row r="2778" spans="20:21" x14ac:dyDescent="0.35">
      <c r="T2778" s="50">
        <v>2664</v>
      </c>
      <c r="U2778" s="57" t="s">
        <v>139</v>
      </c>
    </row>
    <row r="2779" spans="20:21" x14ac:dyDescent="0.35">
      <c r="T2779" s="50">
        <v>2665</v>
      </c>
      <c r="U2779" s="57" t="s">
        <v>139</v>
      </c>
    </row>
    <row r="2780" spans="20:21" x14ac:dyDescent="0.35">
      <c r="T2780" s="50">
        <v>2666</v>
      </c>
      <c r="U2780" s="57" t="s">
        <v>139</v>
      </c>
    </row>
    <row r="2781" spans="20:21" x14ac:dyDescent="0.35">
      <c r="T2781" s="50">
        <v>2667</v>
      </c>
      <c r="U2781" s="57" t="s">
        <v>139</v>
      </c>
    </row>
    <row r="2782" spans="20:21" x14ac:dyDescent="0.35">
      <c r="T2782" s="50">
        <v>2668</v>
      </c>
      <c r="U2782" s="57" t="s">
        <v>139</v>
      </c>
    </row>
    <row r="2783" spans="20:21" x14ac:dyDescent="0.35">
      <c r="T2783" s="50">
        <v>2669</v>
      </c>
      <c r="U2783" s="57" t="s">
        <v>139</v>
      </c>
    </row>
    <row r="2784" spans="20:21" x14ac:dyDescent="0.35">
      <c r="T2784" s="50">
        <v>2670</v>
      </c>
      <c r="U2784" s="57" t="s">
        <v>139</v>
      </c>
    </row>
    <row r="2785" spans="20:21" x14ac:dyDescent="0.35">
      <c r="T2785" s="50">
        <v>2671</v>
      </c>
      <c r="U2785" s="57" t="s">
        <v>139</v>
      </c>
    </row>
    <row r="2786" spans="20:21" x14ac:dyDescent="0.35">
      <c r="T2786" s="50">
        <v>2672</v>
      </c>
      <c r="U2786" s="57" t="s">
        <v>139</v>
      </c>
    </row>
    <row r="2787" spans="20:21" x14ac:dyDescent="0.35">
      <c r="T2787" s="50">
        <v>2673</v>
      </c>
      <c r="U2787" s="57" t="s">
        <v>139</v>
      </c>
    </row>
    <row r="2788" spans="20:21" x14ac:dyDescent="0.35">
      <c r="T2788" s="50">
        <v>2674</v>
      </c>
      <c r="U2788" s="57" t="s">
        <v>139</v>
      </c>
    </row>
    <row r="2789" spans="20:21" x14ac:dyDescent="0.35">
      <c r="T2789" s="50">
        <v>2675</v>
      </c>
      <c r="U2789" s="57" t="s">
        <v>139</v>
      </c>
    </row>
    <row r="2790" spans="20:21" x14ac:dyDescent="0.35">
      <c r="T2790" s="50">
        <v>2676</v>
      </c>
      <c r="U2790" s="57" t="s">
        <v>139</v>
      </c>
    </row>
    <row r="2791" spans="20:21" x14ac:dyDescent="0.35">
      <c r="T2791" s="50">
        <v>2677</v>
      </c>
      <c r="U2791" s="57" t="s">
        <v>139</v>
      </c>
    </row>
    <row r="2792" spans="20:21" x14ac:dyDescent="0.35">
      <c r="T2792" s="50">
        <v>2678</v>
      </c>
      <c r="U2792" s="57" t="s">
        <v>139</v>
      </c>
    </row>
    <row r="2793" spans="20:21" x14ac:dyDescent="0.35">
      <c r="T2793" s="50">
        <v>2679</v>
      </c>
      <c r="U2793" s="57" t="s">
        <v>139</v>
      </c>
    </row>
    <row r="2794" spans="20:21" x14ac:dyDescent="0.35">
      <c r="T2794" s="50">
        <v>2680</v>
      </c>
      <c r="U2794" s="57" t="s">
        <v>139</v>
      </c>
    </row>
    <row r="2795" spans="20:21" x14ac:dyDescent="0.35">
      <c r="T2795" s="50">
        <v>2681</v>
      </c>
      <c r="U2795" s="57" t="s">
        <v>139</v>
      </c>
    </row>
    <row r="2796" spans="20:21" x14ac:dyDescent="0.35">
      <c r="T2796" s="50">
        <v>2682</v>
      </c>
      <c r="U2796" s="57" t="s">
        <v>139</v>
      </c>
    </row>
    <row r="2797" spans="20:21" x14ac:dyDescent="0.35">
      <c r="T2797" s="50">
        <v>2683</v>
      </c>
      <c r="U2797" s="57" t="s">
        <v>139</v>
      </c>
    </row>
    <row r="2798" spans="20:21" x14ac:dyDescent="0.35">
      <c r="T2798" s="50">
        <v>2684</v>
      </c>
      <c r="U2798" s="57" t="s">
        <v>139</v>
      </c>
    </row>
    <row r="2799" spans="20:21" x14ac:dyDescent="0.35">
      <c r="T2799" s="50">
        <v>2685</v>
      </c>
      <c r="U2799" s="57" t="s">
        <v>139</v>
      </c>
    </row>
    <row r="2800" spans="20:21" x14ac:dyDescent="0.35">
      <c r="T2800" s="50">
        <v>2686</v>
      </c>
      <c r="U2800" s="57" t="s">
        <v>139</v>
      </c>
    </row>
    <row r="2801" spans="20:21" x14ac:dyDescent="0.35">
      <c r="T2801" s="50">
        <v>2687</v>
      </c>
      <c r="U2801" s="57" t="s">
        <v>139</v>
      </c>
    </row>
    <row r="2802" spans="20:21" x14ac:dyDescent="0.35">
      <c r="T2802" s="50">
        <v>2688</v>
      </c>
      <c r="U2802" s="57" t="s">
        <v>139</v>
      </c>
    </row>
    <row r="2803" spans="20:21" x14ac:dyDescent="0.35">
      <c r="T2803" s="50">
        <v>2689</v>
      </c>
      <c r="U2803" s="57" t="s">
        <v>139</v>
      </c>
    </row>
    <row r="2804" spans="20:21" x14ac:dyDescent="0.35">
      <c r="T2804" s="50">
        <v>2690</v>
      </c>
      <c r="U2804" s="57" t="s">
        <v>139</v>
      </c>
    </row>
    <row r="2805" spans="20:21" x14ac:dyDescent="0.35">
      <c r="T2805" s="50">
        <v>2691</v>
      </c>
      <c r="U2805" s="57" t="s">
        <v>139</v>
      </c>
    </row>
    <row r="2806" spans="20:21" x14ac:dyDescent="0.35">
      <c r="T2806" s="50">
        <v>2692</v>
      </c>
      <c r="U2806" s="57" t="s">
        <v>139</v>
      </c>
    </row>
    <row r="2807" spans="20:21" x14ac:dyDescent="0.35">
      <c r="T2807" s="50">
        <v>2693</v>
      </c>
      <c r="U2807" s="57" t="s">
        <v>139</v>
      </c>
    </row>
    <row r="2808" spans="20:21" x14ac:dyDescent="0.35">
      <c r="T2808" s="50">
        <v>2694</v>
      </c>
      <c r="U2808" s="57" t="s">
        <v>139</v>
      </c>
    </row>
    <row r="2809" spans="20:21" x14ac:dyDescent="0.35">
      <c r="T2809" s="50">
        <v>2695</v>
      </c>
      <c r="U2809" s="57" t="s">
        <v>139</v>
      </c>
    </row>
    <row r="2810" spans="20:21" x14ac:dyDescent="0.35">
      <c r="T2810" s="50">
        <v>2696</v>
      </c>
      <c r="U2810" s="57" t="s">
        <v>139</v>
      </c>
    </row>
    <row r="2811" spans="20:21" x14ac:dyDescent="0.35">
      <c r="T2811" s="50">
        <v>2697</v>
      </c>
      <c r="U2811" s="57" t="s">
        <v>139</v>
      </c>
    </row>
    <row r="2812" spans="20:21" x14ac:dyDescent="0.35">
      <c r="T2812" s="50">
        <v>2698</v>
      </c>
      <c r="U2812" s="57" t="s">
        <v>139</v>
      </c>
    </row>
    <row r="2813" spans="20:21" x14ac:dyDescent="0.35">
      <c r="T2813" s="50">
        <v>2699</v>
      </c>
      <c r="U2813" s="57" t="s">
        <v>139</v>
      </c>
    </row>
    <row r="2814" spans="20:21" x14ac:dyDescent="0.35">
      <c r="T2814" s="50">
        <v>2700</v>
      </c>
      <c r="U2814" s="57" t="s">
        <v>139</v>
      </c>
    </row>
    <row r="2815" spans="20:21" x14ac:dyDescent="0.35">
      <c r="T2815" s="50">
        <v>2701</v>
      </c>
      <c r="U2815" s="57" t="s">
        <v>139</v>
      </c>
    </row>
    <row r="2816" spans="20:21" x14ac:dyDescent="0.35">
      <c r="T2816" s="50">
        <v>2702</v>
      </c>
      <c r="U2816" s="57" t="s">
        <v>139</v>
      </c>
    </row>
    <row r="2817" spans="20:21" x14ac:dyDescent="0.35">
      <c r="T2817" s="50">
        <v>2703</v>
      </c>
      <c r="U2817" s="57" t="s">
        <v>139</v>
      </c>
    </row>
    <row r="2818" spans="20:21" x14ac:dyDescent="0.35">
      <c r="T2818" s="50">
        <v>2704</v>
      </c>
      <c r="U2818" s="57" t="s">
        <v>139</v>
      </c>
    </row>
    <row r="2819" spans="20:21" x14ac:dyDescent="0.35">
      <c r="T2819" s="50">
        <v>2705</v>
      </c>
      <c r="U2819" s="57" t="s">
        <v>139</v>
      </c>
    </row>
    <row r="2820" spans="20:21" x14ac:dyDescent="0.35">
      <c r="T2820" s="50">
        <v>2706</v>
      </c>
      <c r="U2820" s="57" t="s">
        <v>139</v>
      </c>
    </row>
    <row r="2821" spans="20:21" x14ac:dyDescent="0.35">
      <c r="T2821" s="50">
        <v>2707</v>
      </c>
      <c r="U2821" s="57" t="s">
        <v>139</v>
      </c>
    </row>
    <row r="2822" spans="20:21" x14ac:dyDescent="0.35">
      <c r="T2822" s="50">
        <v>2708</v>
      </c>
      <c r="U2822" s="57" t="s">
        <v>139</v>
      </c>
    </row>
    <row r="2823" spans="20:21" x14ac:dyDescent="0.35">
      <c r="T2823" s="50">
        <v>2709</v>
      </c>
      <c r="U2823" s="57" t="s">
        <v>139</v>
      </c>
    </row>
    <row r="2824" spans="20:21" x14ac:dyDescent="0.35">
      <c r="T2824" s="50">
        <v>2710</v>
      </c>
      <c r="U2824" s="57" t="s">
        <v>139</v>
      </c>
    </row>
    <row r="2825" spans="20:21" x14ac:dyDescent="0.35">
      <c r="T2825" s="50">
        <v>2711</v>
      </c>
      <c r="U2825" s="57" t="s">
        <v>139</v>
      </c>
    </row>
    <row r="2826" spans="20:21" x14ac:dyDescent="0.35">
      <c r="T2826" s="50">
        <v>2712</v>
      </c>
      <c r="U2826" s="57" t="s">
        <v>139</v>
      </c>
    </row>
    <row r="2827" spans="20:21" x14ac:dyDescent="0.35">
      <c r="T2827" s="50">
        <v>2713</v>
      </c>
      <c r="U2827" s="57" t="s">
        <v>139</v>
      </c>
    </row>
    <row r="2828" spans="20:21" x14ac:dyDescent="0.35">
      <c r="T2828" s="50">
        <v>2714</v>
      </c>
      <c r="U2828" s="57" t="s">
        <v>139</v>
      </c>
    </row>
    <row r="2829" spans="20:21" x14ac:dyDescent="0.35">
      <c r="T2829" s="50">
        <v>2715</v>
      </c>
      <c r="U2829" s="57" t="s">
        <v>139</v>
      </c>
    </row>
    <row r="2830" spans="20:21" x14ac:dyDescent="0.35">
      <c r="T2830" s="50">
        <v>2716</v>
      </c>
      <c r="U2830" s="57" t="s">
        <v>139</v>
      </c>
    </row>
    <row r="2831" spans="20:21" x14ac:dyDescent="0.35">
      <c r="T2831" s="50">
        <v>2717</v>
      </c>
      <c r="U2831" s="57" t="s">
        <v>139</v>
      </c>
    </row>
    <row r="2832" spans="20:21" x14ac:dyDescent="0.35">
      <c r="T2832" s="50">
        <v>2718</v>
      </c>
      <c r="U2832" s="57" t="s">
        <v>139</v>
      </c>
    </row>
    <row r="2833" spans="20:21" x14ac:dyDescent="0.35">
      <c r="T2833" s="50">
        <v>2719</v>
      </c>
      <c r="U2833" s="57" t="s">
        <v>139</v>
      </c>
    </row>
    <row r="2834" spans="20:21" x14ac:dyDescent="0.35">
      <c r="T2834" s="50">
        <v>2720</v>
      </c>
      <c r="U2834" s="57" t="s">
        <v>139</v>
      </c>
    </row>
    <row r="2835" spans="20:21" x14ac:dyDescent="0.35">
      <c r="T2835" s="50">
        <v>2721</v>
      </c>
      <c r="U2835" s="57" t="s">
        <v>139</v>
      </c>
    </row>
    <row r="2836" spans="20:21" x14ac:dyDescent="0.35">
      <c r="T2836" s="50">
        <v>2722</v>
      </c>
      <c r="U2836" s="57" t="s">
        <v>139</v>
      </c>
    </row>
    <row r="2837" spans="20:21" x14ac:dyDescent="0.35">
      <c r="T2837" s="50">
        <v>2723</v>
      </c>
      <c r="U2837" s="57" t="s">
        <v>139</v>
      </c>
    </row>
    <row r="2838" spans="20:21" x14ac:dyDescent="0.35">
      <c r="T2838" s="50">
        <v>2724</v>
      </c>
      <c r="U2838" s="57" t="s">
        <v>139</v>
      </c>
    </row>
    <row r="2839" spans="20:21" x14ac:dyDescent="0.35">
      <c r="T2839" s="50">
        <v>2725</v>
      </c>
      <c r="U2839" s="57" t="s">
        <v>139</v>
      </c>
    </row>
    <row r="2840" spans="20:21" x14ac:dyDescent="0.35">
      <c r="T2840" s="50">
        <v>2726</v>
      </c>
      <c r="U2840" s="57" t="s">
        <v>139</v>
      </c>
    </row>
    <row r="2841" spans="20:21" x14ac:dyDescent="0.35">
      <c r="T2841" s="50">
        <v>2727</v>
      </c>
      <c r="U2841" s="57" t="s">
        <v>139</v>
      </c>
    </row>
    <row r="2842" spans="20:21" x14ac:dyDescent="0.35">
      <c r="T2842" s="50">
        <v>2728</v>
      </c>
      <c r="U2842" s="57" t="s">
        <v>139</v>
      </c>
    </row>
    <row r="2843" spans="20:21" x14ac:dyDescent="0.35">
      <c r="T2843" s="50">
        <v>2729</v>
      </c>
      <c r="U2843" s="57" t="s">
        <v>139</v>
      </c>
    </row>
    <row r="2844" spans="20:21" x14ac:dyDescent="0.35">
      <c r="T2844" s="50">
        <v>2730</v>
      </c>
      <c r="U2844" s="57" t="s">
        <v>139</v>
      </c>
    </row>
    <row r="2845" spans="20:21" x14ac:dyDescent="0.35">
      <c r="T2845" s="50">
        <v>2731</v>
      </c>
      <c r="U2845" s="57" t="s">
        <v>139</v>
      </c>
    </row>
    <row r="2846" spans="20:21" x14ac:dyDescent="0.35">
      <c r="T2846" s="50">
        <v>2732</v>
      </c>
      <c r="U2846" s="57" t="s">
        <v>139</v>
      </c>
    </row>
    <row r="2847" spans="20:21" x14ac:dyDescent="0.35">
      <c r="T2847" s="50">
        <v>2733</v>
      </c>
      <c r="U2847" s="57" t="s">
        <v>139</v>
      </c>
    </row>
    <row r="2848" spans="20:21" x14ac:dyDescent="0.35">
      <c r="T2848" s="50">
        <v>2734</v>
      </c>
      <c r="U2848" s="57" t="s">
        <v>139</v>
      </c>
    </row>
    <row r="2849" spans="20:21" x14ac:dyDescent="0.35">
      <c r="T2849" s="50">
        <v>2735</v>
      </c>
      <c r="U2849" s="57" t="s">
        <v>139</v>
      </c>
    </row>
    <row r="2850" spans="20:21" x14ac:dyDescent="0.35">
      <c r="T2850" s="50">
        <v>2736</v>
      </c>
      <c r="U2850" s="57" t="s">
        <v>139</v>
      </c>
    </row>
    <row r="2851" spans="20:21" x14ac:dyDescent="0.35">
      <c r="T2851" s="50">
        <v>2737</v>
      </c>
      <c r="U2851" s="57" t="s">
        <v>139</v>
      </c>
    </row>
    <row r="2852" spans="20:21" x14ac:dyDescent="0.35">
      <c r="T2852" s="50">
        <v>2738</v>
      </c>
      <c r="U2852" s="57" t="s">
        <v>139</v>
      </c>
    </row>
    <row r="2853" spans="20:21" x14ac:dyDescent="0.35">
      <c r="T2853" s="50">
        <v>2739</v>
      </c>
      <c r="U2853" s="57" t="s">
        <v>139</v>
      </c>
    </row>
    <row r="2854" spans="20:21" x14ac:dyDescent="0.35">
      <c r="T2854" s="50">
        <v>2740</v>
      </c>
      <c r="U2854" s="57" t="s">
        <v>139</v>
      </c>
    </row>
    <row r="2855" spans="20:21" x14ac:dyDescent="0.35">
      <c r="T2855" s="50">
        <v>2741</v>
      </c>
      <c r="U2855" s="57" t="s">
        <v>139</v>
      </c>
    </row>
    <row r="2856" spans="20:21" x14ac:dyDescent="0.35">
      <c r="T2856" s="50">
        <v>2742</v>
      </c>
      <c r="U2856" s="57" t="s">
        <v>139</v>
      </c>
    </row>
    <row r="2857" spans="20:21" x14ac:dyDescent="0.35">
      <c r="T2857" s="50">
        <v>2743</v>
      </c>
      <c r="U2857" s="57" t="s">
        <v>139</v>
      </c>
    </row>
    <row r="2858" spans="20:21" x14ac:dyDescent="0.35">
      <c r="T2858" s="50">
        <v>2744</v>
      </c>
      <c r="U2858" s="57" t="s">
        <v>139</v>
      </c>
    </row>
    <row r="2859" spans="20:21" x14ac:dyDescent="0.35">
      <c r="T2859" s="50">
        <v>2745</v>
      </c>
      <c r="U2859" s="57" t="s">
        <v>139</v>
      </c>
    </row>
    <row r="2860" spans="20:21" x14ac:dyDescent="0.35">
      <c r="T2860" s="50">
        <v>2746</v>
      </c>
      <c r="U2860" s="57" t="s">
        <v>139</v>
      </c>
    </row>
    <row r="2861" spans="20:21" x14ac:dyDescent="0.35">
      <c r="T2861" s="50">
        <v>2747</v>
      </c>
      <c r="U2861" s="57" t="s">
        <v>139</v>
      </c>
    </row>
    <row r="2862" spans="20:21" x14ac:dyDescent="0.35">
      <c r="T2862" s="50">
        <v>2748</v>
      </c>
      <c r="U2862" s="57" t="s">
        <v>139</v>
      </c>
    </row>
    <row r="2863" spans="20:21" x14ac:dyDescent="0.35">
      <c r="T2863" s="50">
        <v>2749</v>
      </c>
      <c r="U2863" s="57" t="s">
        <v>139</v>
      </c>
    </row>
    <row r="2864" spans="20:21" x14ac:dyDescent="0.35">
      <c r="T2864" s="50">
        <v>2750</v>
      </c>
      <c r="U2864" s="57" t="s">
        <v>139</v>
      </c>
    </row>
    <row r="2865" spans="20:21" x14ac:dyDescent="0.35">
      <c r="T2865" s="50">
        <v>2751</v>
      </c>
      <c r="U2865" s="57" t="s">
        <v>139</v>
      </c>
    </row>
    <row r="2866" spans="20:21" x14ac:dyDescent="0.35">
      <c r="T2866" s="50">
        <v>2752</v>
      </c>
      <c r="U2866" s="57" t="s">
        <v>139</v>
      </c>
    </row>
    <row r="2867" spans="20:21" x14ac:dyDescent="0.35">
      <c r="T2867" s="50">
        <v>2753</v>
      </c>
      <c r="U2867" s="57" t="s">
        <v>139</v>
      </c>
    </row>
    <row r="2868" spans="20:21" x14ac:dyDescent="0.35">
      <c r="T2868" s="50">
        <v>2754</v>
      </c>
      <c r="U2868" s="57" t="s">
        <v>139</v>
      </c>
    </row>
    <row r="2869" spans="20:21" x14ac:dyDescent="0.35">
      <c r="T2869" s="50">
        <v>2755</v>
      </c>
      <c r="U2869" s="57" t="s">
        <v>139</v>
      </c>
    </row>
    <row r="2870" spans="20:21" x14ac:dyDescent="0.35">
      <c r="T2870" s="50">
        <v>2756</v>
      </c>
      <c r="U2870" s="57" t="s">
        <v>139</v>
      </c>
    </row>
    <row r="2871" spans="20:21" x14ac:dyDescent="0.35">
      <c r="T2871" s="50">
        <v>2757</v>
      </c>
      <c r="U2871" s="57" t="s">
        <v>139</v>
      </c>
    </row>
    <row r="2872" spans="20:21" x14ac:dyDescent="0.35">
      <c r="T2872" s="50">
        <v>2758</v>
      </c>
      <c r="U2872" s="57" t="s">
        <v>139</v>
      </c>
    </row>
    <row r="2873" spans="20:21" x14ac:dyDescent="0.35">
      <c r="T2873" s="50">
        <v>2759</v>
      </c>
      <c r="U2873" s="57" t="s">
        <v>139</v>
      </c>
    </row>
    <row r="2874" spans="20:21" x14ac:dyDescent="0.35">
      <c r="T2874" s="50">
        <v>2760</v>
      </c>
      <c r="U2874" s="57" t="s">
        <v>139</v>
      </c>
    </row>
    <row r="2875" spans="20:21" x14ac:dyDescent="0.35">
      <c r="T2875" s="50">
        <v>2761</v>
      </c>
      <c r="U2875" s="57" t="s">
        <v>139</v>
      </c>
    </row>
    <row r="2876" spans="20:21" x14ac:dyDescent="0.35">
      <c r="T2876" s="50">
        <v>2762</v>
      </c>
      <c r="U2876" s="57" t="s">
        <v>139</v>
      </c>
    </row>
    <row r="2877" spans="20:21" x14ac:dyDescent="0.35">
      <c r="T2877" s="50">
        <v>2763</v>
      </c>
      <c r="U2877" s="57" t="s">
        <v>139</v>
      </c>
    </row>
    <row r="2878" spans="20:21" x14ac:dyDescent="0.35">
      <c r="T2878" s="50">
        <v>2764</v>
      </c>
      <c r="U2878" s="57" t="s">
        <v>139</v>
      </c>
    </row>
    <row r="2879" spans="20:21" x14ac:dyDescent="0.35">
      <c r="T2879" s="50">
        <v>2765</v>
      </c>
      <c r="U2879" s="57" t="s">
        <v>139</v>
      </c>
    </row>
    <row r="2880" spans="20:21" x14ac:dyDescent="0.35">
      <c r="T2880" s="50">
        <v>2766</v>
      </c>
      <c r="U2880" s="57" t="s">
        <v>139</v>
      </c>
    </row>
    <row r="2881" spans="20:21" x14ac:dyDescent="0.35">
      <c r="T2881" s="50">
        <v>2767</v>
      </c>
      <c r="U2881" s="57" t="s">
        <v>139</v>
      </c>
    </row>
    <row r="2882" spans="20:21" x14ac:dyDescent="0.35">
      <c r="T2882" s="50">
        <v>2768</v>
      </c>
      <c r="U2882" s="57" t="s">
        <v>139</v>
      </c>
    </row>
    <row r="2883" spans="20:21" x14ac:dyDescent="0.35">
      <c r="T2883" s="50">
        <v>2769</v>
      </c>
      <c r="U2883" s="57" t="s">
        <v>139</v>
      </c>
    </row>
    <row r="2884" spans="20:21" x14ac:dyDescent="0.35">
      <c r="T2884" s="50">
        <v>2770</v>
      </c>
      <c r="U2884" s="57" t="s">
        <v>139</v>
      </c>
    </row>
    <row r="2885" spans="20:21" x14ac:dyDescent="0.35">
      <c r="T2885" s="50">
        <v>2771</v>
      </c>
      <c r="U2885" s="57" t="s">
        <v>139</v>
      </c>
    </row>
    <row r="2886" spans="20:21" x14ac:dyDescent="0.35">
      <c r="T2886" s="50">
        <v>2772</v>
      </c>
      <c r="U2886" s="57" t="s">
        <v>139</v>
      </c>
    </row>
    <row r="2887" spans="20:21" x14ac:dyDescent="0.35">
      <c r="T2887" s="50">
        <v>2773</v>
      </c>
      <c r="U2887" s="57" t="s">
        <v>139</v>
      </c>
    </row>
    <row r="2888" spans="20:21" x14ac:dyDescent="0.35">
      <c r="T2888" s="50">
        <v>2774</v>
      </c>
      <c r="U2888" s="57" t="s">
        <v>139</v>
      </c>
    </row>
    <row r="2889" spans="20:21" x14ac:dyDescent="0.35">
      <c r="T2889" s="50">
        <v>2775</v>
      </c>
      <c r="U2889" s="57" t="s">
        <v>139</v>
      </c>
    </row>
    <row r="2890" spans="20:21" x14ac:dyDescent="0.35">
      <c r="T2890" s="50">
        <v>2776</v>
      </c>
      <c r="U2890" s="57" t="s">
        <v>139</v>
      </c>
    </row>
    <row r="2891" spans="20:21" x14ac:dyDescent="0.35">
      <c r="T2891" s="50">
        <v>2777</v>
      </c>
      <c r="U2891" s="57" t="s">
        <v>139</v>
      </c>
    </row>
    <row r="2892" spans="20:21" x14ac:dyDescent="0.35">
      <c r="T2892" s="50">
        <v>2778</v>
      </c>
      <c r="U2892" s="57" t="s">
        <v>139</v>
      </c>
    </row>
    <row r="2893" spans="20:21" x14ac:dyDescent="0.35">
      <c r="T2893" s="50">
        <v>2779</v>
      </c>
      <c r="U2893" s="57" t="s">
        <v>139</v>
      </c>
    </row>
    <row r="2894" spans="20:21" x14ac:dyDescent="0.35">
      <c r="T2894" s="50">
        <v>2780</v>
      </c>
      <c r="U2894" s="57" t="s">
        <v>139</v>
      </c>
    </row>
    <row r="2895" spans="20:21" x14ac:dyDescent="0.35">
      <c r="T2895" s="50">
        <v>2781</v>
      </c>
      <c r="U2895" s="57" t="s">
        <v>139</v>
      </c>
    </row>
    <row r="2896" spans="20:21" x14ac:dyDescent="0.35">
      <c r="T2896" s="50">
        <v>2782</v>
      </c>
      <c r="U2896" s="57" t="s">
        <v>139</v>
      </c>
    </row>
    <row r="2897" spans="20:21" x14ac:dyDescent="0.35">
      <c r="T2897" s="50">
        <v>2783</v>
      </c>
      <c r="U2897" s="57" t="s">
        <v>139</v>
      </c>
    </row>
    <row r="2898" spans="20:21" x14ac:dyDescent="0.35">
      <c r="T2898" s="50">
        <v>2784</v>
      </c>
      <c r="U2898" s="57" t="s">
        <v>139</v>
      </c>
    </row>
    <row r="2899" spans="20:21" x14ac:dyDescent="0.35">
      <c r="T2899" s="50">
        <v>2785</v>
      </c>
      <c r="U2899" s="57" t="s">
        <v>139</v>
      </c>
    </row>
    <row r="2900" spans="20:21" x14ac:dyDescent="0.35">
      <c r="T2900" s="50">
        <v>2786</v>
      </c>
      <c r="U2900" s="57" t="s">
        <v>139</v>
      </c>
    </row>
    <row r="2901" spans="20:21" x14ac:dyDescent="0.35">
      <c r="T2901" s="50">
        <v>2787</v>
      </c>
      <c r="U2901" s="57" t="s">
        <v>139</v>
      </c>
    </row>
    <row r="2902" spans="20:21" x14ac:dyDescent="0.35">
      <c r="T2902" s="50">
        <v>2788</v>
      </c>
      <c r="U2902" s="57" t="s">
        <v>139</v>
      </c>
    </row>
    <row r="2903" spans="20:21" x14ac:dyDescent="0.35">
      <c r="T2903" s="50">
        <v>2789</v>
      </c>
      <c r="U2903" s="57" t="s">
        <v>139</v>
      </c>
    </row>
    <row r="2904" spans="20:21" x14ac:dyDescent="0.35">
      <c r="T2904" s="50">
        <v>2790</v>
      </c>
      <c r="U2904" s="57" t="s">
        <v>139</v>
      </c>
    </row>
    <row r="2905" spans="20:21" x14ac:dyDescent="0.35">
      <c r="T2905" s="50">
        <v>2791</v>
      </c>
      <c r="U2905" s="57" t="s">
        <v>139</v>
      </c>
    </row>
    <row r="2906" spans="20:21" x14ac:dyDescent="0.35">
      <c r="T2906" s="50">
        <v>2792</v>
      </c>
      <c r="U2906" s="57" t="s">
        <v>139</v>
      </c>
    </row>
    <row r="2907" spans="20:21" x14ac:dyDescent="0.35">
      <c r="T2907" s="50">
        <v>2793</v>
      </c>
      <c r="U2907" s="57" t="s">
        <v>139</v>
      </c>
    </row>
    <row r="2908" spans="20:21" x14ac:dyDescent="0.35">
      <c r="T2908" s="50">
        <v>2794</v>
      </c>
      <c r="U2908" s="57" t="s">
        <v>139</v>
      </c>
    </row>
    <row r="2909" spans="20:21" x14ac:dyDescent="0.35">
      <c r="T2909" s="50">
        <v>2795</v>
      </c>
      <c r="U2909" s="57" t="s">
        <v>139</v>
      </c>
    </row>
    <row r="2910" spans="20:21" x14ac:dyDescent="0.35">
      <c r="T2910" s="50">
        <v>2796</v>
      </c>
      <c r="U2910" s="57" t="s">
        <v>139</v>
      </c>
    </row>
    <row r="2911" spans="20:21" x14ac:dyDescent="0.35">
      <c r="T2911" s="50">
        <v>2797</v>
      </c>
      <c r="U2911" s="57" t="s">
        <v>139</v>
      </c>
    </row>
    <row r="2912" spans="20:21" x14ac:dyDescent="0.35">
      <c r="T2912" s="50">
        <v>2798</v>
      </c>
      <c r="U2912" s="57" t="s">
        <v>139</v>
      </c>
    </row>
    <row r="2913" spans="20:21" x14ac:dyDescent="0.35">
      <c r="T2913" s="50">
        <v>2799</v>
      </c>
      <c r="U2913" s="57" t="s">
        <v>139</v>
      </c>
    </row>
    <row r="2914" spans="20:21" x14ac:dyDescent="0.35">
      <c r="T2914" s="50">
        <v>2800</v>
      </c>
      <c r="U2914" s="57" t="s">
        <v>139</v>
      </c>
    </row>
    <row r="2915" spans="20:21" x14ac:dyDescent="0.35">
      <c r="T2915" s="50">
        <v>2801</v>
      </c>
      <c r="U2915" s="57" t="s">
        <v>139</v>
      </c>
    </row>
    <row r="2916" spans="20:21" x14ac:dyDescent="0.35">
      <c r="T2916" s="50">
        <v>2802</v>
      </c>
      <c r="U2916" s="57" t="s">
        <v>139</v>
      </c>
    </row>
    <row r="2917" spans="20:21" x14ac:dyDescent="0.35">
      <c r="T2917" s="50">
        <v>2803</v>
      </c>
      <c r="U2917" s="57" t="s">
        <v>139</v>
      </c>
    </row>
    <row r="2918" spans="20:21" x14ac:dyDescent="0.35">
      <c r="T2918" s="50">
        <v>2804</v>
      </c>
      <c r="U2918" s="57" t="s">
        <v>139</v>
      </c>
    </row>
    <row r="2919" spans="20:21" x14ac:dyDescent="0.35">
      <c r="T2919" s="50">
        <v>2805</v>
      </c>
      <c r="U2919" s="57" t="s">
        <v>139</v>
      </c>
    </row>
    <row r="2920" spans="20:21" x14ac:dyDescent="0.35">
      <c r="T2920" s="50">
        <v>2806</v>
      </c>
      <c r="U2920" s="57" t="s">
        <v>139</v>
      </c>
    </row>
    <row r="2921" spans="20:21" x14ac:dyDescent="0.35">
      <c r="T2921" s="50">
        <v>2807</v>
      </c>
      <c r="U2921" s="57" t="s">
        <v>139</v>
      </c>
    </row>
    <row r="2922" spans="20:21" x14ac:dyDescent="0.35">
      <c r="T2922" s="50">
        <v>2808</v>
      </c>
      <c r="U2922" s="57" t="s">
        <v>139</v>
      </c>
    </row>
    <row r="2923" spans="20:21" x14ac:dyDescent="0.35">
      <c r="T2923" s="50">
        <v>2809</v>
      </c>
      <c r="U2923" s="57" t="s">
        <v>139</v>
      </c>
    </row>
    <row r="2924" spans="20:21" x14ac:dyDescent="0.35">
      <c r="T2924" s="50">
        <v>2810</v>
      </c>
      <c r="U2924" s="57" t="s">
        <v>139</v>
      </c>
    </row>
    <row r="2925" spans="20:21" x14ac:dyDescent="0.35">
      <c r="T2925" s="50">
        <v>2811</v>
      </c>
      <c r="U2925" s="57" t="s">
        <v>139</v>
      </c>
    </row>
    <row r="2926" spans="20:21" x14ac:dyDescent="0.35">
      <c r="T2926" s="50">
        <v>2812</v>
      </c>
      <c r="U2926" s="57" t="s">
        <v>139</v>
      </c>
    </row>
    <row r="2927" spans="20:21" x14ac:dyDescent="0.35">
      <c r="T2927" s="50">
        <v>2813</v>
      </c>
      <c r="U2927" s="57" t="s">
        <v>139</v>
      </c>
    </row>
    <row r="2928" spans="20:21" x14ac:dyDescent="0.35">
      <c r="T2928" s="50">
        <v>2814</v>
      </c>
      <c r="U2928" s="57" t="s">
        <v>139</v>
      </c>
    </row>
    <row r="2929" spans="20:21" x14ac:dyDescent="0.35">
      <c r="T2929" s="50">
        <v>2815</v>
      </c>
      <c r="U2929" s="57" t="s">
        <v>139</v>
      </c>
    </row>
    <row r="2930" spans="20:21" x14ac:dyDescent="0.35">
      <c r="T2930" s="50">
        <v>2816</v>
      </c>
      <c r="U2930" s="57" t="s">
        <v>139</v>
      </c>
    </row>
    <row r="2931" spans="20:21" x14ac:dyDescent="0.35">
      <c r="T2931" s="50">
        <v>2817</v>
      </c>
      <c r="U2931" s="57" t="s">
        <v>139</v>
      </c>
    </row>
    <row r="2932" spans="20:21" x14ac:dyDescent="0.35">
      <c r="T2932" s="50">
        <v>2818</v>
      </c>
      <c r="U2932" s="57" t="s">
        <v>139</v>
      </c>
    </row>
    <row r="2933" spans="20:21" x14ac:dyDescent="0.35">
      <c r="T2933" s="50">
        <v>2819</v>
      </c>
      <c r="U2933" s="57" t="s">
        <v>139</v>
      </c>
    </row>
    <row r="2934" spans="20:21" x14ac:dyDescent="0.35">
      <c r="T2934" s="50">
        <v>2820</v>
      </c>
      <c r="U2934" s="57" t="s">
        <v>139</v>
      </c>
    </row>
    <row r="2935" spans="20:21" x14ac:dyDescent="0.35">
      <c r="T2935" s="50">
        <v>2821</v>
      </c>
      <c r="U2935" s="57" t="s">
        <v>139</v>
      </c>
    </row>
    <row r="2936" spans="20:21" x14ac:dyDescent="0.35">
      <c r="T2936" s="50">
        <v>2822</v>
      </c>
      <c r="U2936" s="57" t="s">
        <v>139</v>
      </c>
    </row>
    <row r="2937" spans="20:21" x14ac:dyDescent="0.35">
      <c r="T2937" s="50">
        <v>2823</v>
      </c>
      <c r="U2937" s="57" t="s">
        <v>139</v>
      </c>
    </row>
    <row r="2938" spans="20:21" x14ac:dyDescent="0.35">
      <c r="T2938" s="50">
        <v>2824</v>
      </c>
      <c r="U2938" s="57" t="s">
        <v>139</v>
      </c>
    </row>
    <row r="2939" spans="20:21" x14ac:dyDescent="0.35">
      <c r="T2939" s="50">
        <v>2825</v>
      </c>
      <c r="U2939" s="57" t="s">
        <v>139</v>
      </c>
    </row>
    <row r="2940" spans="20:21" x14ac:dyDescent="0.35">
      <c r="T2940" s="50">
        <v>2826</v>
      </c>
      <c r="U2940" s="57" t="s">
        <v>139</v>
      </c>
    </row>
    <row r="2941" spans="20:21" x14ac:dyDescent="0.35">
      <c r="T2941" s="50">
        <v>2827</v>
      </c>
      <c r="U2941" s="57" t="s">
        <v>139</v>
      </c>
    </row>
    <row r="2942" spans="20:21" x14ac:dyDescent="0.35">
      <c r="T2942" s="50">
        <v>2828</v>
      </c>
      <c r="U2942" s="57" t="s">
        <v>139</v>
      </c>
    </row>
    <row r="2943" spans="20:21" x14ac:dyDescent="0.35">
      <c r="T2943" s="50">
        <v>2829</v>
      </c>
      <c r="U2943" s="57" t="s">
        <v>139</v>
      </c>
    </row>
    <row r="2944" spans="20:21" x14ac:dyDescent="0.35">
      <c r="T2944" s="50">
        <v>2830</v>
      </c>
      <c r="U2944" s="57" t="s">
        <v>139</v>
      </c>
    </row>
    <row r="2945" spans="20:21" x14ac:dyDescent="0.35">
      <c r="T2945" s="50">
        <v>2831</v>
      </c>
      <c r="U2945" s="57" t="s">
        <v>139</v>
      </c>
    </row>
    <row r="2946" spans="20:21" x14ac:dyDescent="0.35">
      <c r="T2946" s="50">
        <v>2832</v>
      </c>
      <c r="U2946" s="57" t="s">
        <v>139</v>
      </c>
    </row>
    <row r="2947" spans="20:21" x14ac:dyDescent="0.35">
      <c r="T2947" s="50">
        <v>2833</v>
      </c>
      <c r="U2947" s="57" t="s">
        <v>139</v>
      </c>
    </row>
    <row r="2948" spans="20:21" x14ac:dyDescent="0.35">
      <c r="T2948" s="50">
        <v>2834</v>
      </c>
      <c r="U2948" s="57" t="s">
        <v>139</v>
      </c>
    </row>
    <row r="2949" spans="20:21" x14ac:dyDescent="0.35">
      <c r="T2949" s="50">
        <v>2835</v>
      </c>
      <c r="U2949" s="57" t="s">
        <v>139</v>
      </c>
    </row>
    <row r="2950" spans="20:21" x14ac:dyDescent="0.35">
      <c r="T2950" s="50">
        <v>2836</v>
      </c>
      <c r="U2950" s="57" t="s">
        <v>139</v>
      </c>
    </row>
    <row r="2951" spans="20:21" x14ac:dyDescent="0.35">
      <c r="T2951" s="50">
        <v>2837</v>
      </c>
      <c r="U2951" s="57" t="s">
        <v>139</v>
      </c>
    </row>
    <row r="2952" spans="20:21" x14ac:dyDescent="0.35">
      <c r="T2952" s="50">
        <v>2838</v>
      </c>
      <c r="U2952" s="57" t="s">
        <v>139</v>
      </c>
    </row>
    <row r="2953" spans="20:21" x14ac:dyDescent="0.35">
      <c r="T2953" s="50">
        <v>2839</v>
      </c>
      <c r="U2953" s="57" t="s">
        <v>139</v>
      </c>
    </row>
    <row r="2954" spans="20:21" x14ac:dyDescent="0.35">
      <c r="T2954" s="50">
        <v>2840</v>
      </c>
      <c r="U2954" s="57" t="s">
        <v>139</v>
      </c>
    </row>
    <row r="2955" spans="20:21" x14ac:dyDescent="0.35">
      <c r="T2955" s="50">
        <v>2841</v>
      </c>
      <c r="U2955" s="57" t="s">
        <v>139</v>
      </c>
    </row>
    <row r="2956" spans="20:21" x14ac:dyDescent="0.35">
      <c r="T2956" s="50">
        <v>2842</v>
      </c>
      <c r="U2956" s="57" t="s">
        <v>139</v>
      </c>
    </row>
    <row r="2957" spans="20:21" x14ac:dyDescent="0.35">
      <c r="T2957" s="50">
        <v>2843</v>
      </c>
      <c r="U2957" s="57" t="s">
        <v>139</v>
      </c>
    </row>
    <row r="2958" spans="20:21" x14ac:dyDescent="0.35">
      <c r="T2958" s="50">
        <v>2844</v>
      </c>
      <c r="U2958" s="57" t="s">
        <v>139</v>
      </c>
    </row>
    <row r="2959" spans="20:21" x14ac:dyDescent="0.35">
      <c r="T2959" s="50">
        <v>2845</v>
      </c>
      <c r="U2959" s="57" t="s">
        <v>139</v>
      </c>
    </row>
    <row r="2960" spans="20:21" x14ac:dyDescent="0.35">
      <c r="T2960" s="50">
        <v>2846</v>
      </c>
      <c r="U2960" s="57" t="s">
        <v>139</v>
      </c>
    </row>
    <row r="2961" spans="20:21" x14ac:dyDescent="0.35">
      <c r="T2961" s="50">
        <v>2847</v>
      </c>
      <c r="U2961" s="57" t="s">
        <v>139</v>
      </c>
    </row>
    <row r="2962" spans="20:21" x14ac:dyDescent="0.35">
      <c r="T2962" s="50">
        <v>2848</v>
      </c>
      <c r="U2962" s="57" t="s">
        <v>139</v>
      </c>
    </row>
    <row r="2963" spans="20:21" x14ac:dyDescent="0.35">
      <c r="T2963" s="50">
        <v>2849</v>
      </c>
      <c r="U2963" s="57" t="s">
        <v>139</v>
      </c>
    </row>
    <row r="2964" spans="20:21" x14ac:dyDescent="0.35">
      <c r="T2964" s="50">
        <v>2850</v>
      </c>
      <c r="U2964" s="57" t="s">
        <v>139</v>
      </c>
    </row>
    <row r="2965" spans="20:21" x14ac:dyDescent="0.35">
      <c r="T2965" s="50">
        <v>2851</v>
      </c>
      <c r="U2965" s="57" t="s">
        <v>139</v>
      </c>
    </row>
    <row r="2966" spans="20:21" x14ac:dyDescent="0.35">
      <c r="T2966" s="50">
        <v>2852</v>
      </c>
      <c r="U2966" s="57" t="s">
        <v>139</v>
      </c>
    </row>
    <row r="2967" spans="20:21" x14ac:dyDescent="0.35">
      <c r="T2967" s="50">
        <v>2853</v>
      </c>
      <c r="U2967" s="57" t="s">
        <v>139</v>
      </c>
    </row>
    <row r="2968" spans="20:21" x14ac:dyDescent="0.35">
      <c r="T2968" s="50">
        <v>2854</v>
      </c>
      <c r="U2968" s="57" t="s">
        <v>139</v>
      </c>
    </row>
    <row r="2969" spans="20:21" x14ac:dyDescent="0.35">
      <c r="T2969" s="50">
        <v>2855</v>
      </c>
      <c r="U2969" s="57" t="s">
        <v>139</v>
      </c>
    </row>
    <row r="2970" spans="20:21" x14ac:dyDescent="0.35">
      <c r="T2970" s="50">
        <v>2856</v>
      </c>
      <c r="U2970" s="57" t="s">
        <v>139</v>
      </c>
    </row>
    <row r="2971" spans="20:21" x14ac:dyDescent="0.35">
      <c r="T2971" s="50">
        <v>2857</v>
      </c>
      <c r="U2971" s="57" t="s">
        <v>139</v>
      </c>
    </row>
    <row r="2972" spans="20:21" x14ac:dyDescent="0.35">
      <c r="T2972" s="50">
        <v>2858</v>
      </c>
      <c r="U2972" s="57" t="s">
        <v>139</v>
      </c>
    </row>
    <row r="2973" spans="20:21" x14ac:dyDescent="0.35">
      <c r="T2973" s="50">
        <v>2859</v>
      </c>
      <c r="U2973" s="57" t="s">
        <v>139</v>
      </c>
    </row>
    <row r="2974" spans="20:21" x14ac:dyDescent="0.35">
      <c r="T2974" s="50">
        <v>2860</v>
      </c>
      <c r="U2974" s="57" t="s">
        <v>139</v>
      </c>
    </row>
    <row r="2975" spans="20:21" x14ac:dyDescent="0.35">
      <c r="T2975" s="50">
        <v>2861</v>
      </c>
      <c r="U2975" s="57" t="s">
        <v>139</v>
      </c>
    </row>
    <row r="2976" spans="20:21" x14ac:dyDescent="0.35">
      <c r="T2976" s="50">
        <v>2862</v>
      </c>
      <c r="U2976" s="57" t="s">
        <v>139</v>
      </c>
    </row>
    <row r="2977" spans="20:21" x14ac:dyDescent="0.35">
      <c r="T2977" s="50">
        <v>2863</v>
      </c>
      <c r="U2977" s="57" t="s">
        <v>139</v>
      </c>
    </row>
    <row r="2978" spans="20:21" x14ac:dyDescent="0.35">
      <c r="T2978" s="50">
        <v>2864</v>
      </c>
      <c r="U2978" s="57" t="s">
        <v>139</v>
      </c>
    </row>
    <row r="2979" spans="20:21" x14ac:dyDescent="0.35">
      <c r="T2979" s="50">
        <v>2865</v>
      </c>
      <c r="U2979" s="57" t="s">
        <v>139</v>
      </c>
    </row>
    <row r="2980" spans="20:21" x14ac:dyDescent="0.35">
      <c r="T2980" s="50">
        <v>2866</v>
      </c>
      <c r="U2980" s="57" t="s">
        <v>139</v>
      </c>
    </row>
    <row r="2981" spans="20:21" x14ac:dyDescent="0.35">
      <c r="T2981" s="50">
        <v>2867</v>
      </c>
      <c r="U2981" s="57" t="s">
        <v>139</v>
      </c>
    </row>
    <row r="2982" spans="20:21" x14ac:dyDescent="0.35">
      <c r="T2982" s="50">
        <v>2868</v>
      </c>
      <c r="U2982" s="57" t="s">
        <v>139</v>
      </c>
    </row>
    <row r="2983" spans="20:21" x14ac:dyDescent="0.35">
      <c r="T2983" s="50">
        <v>2869</v>
      </c>
      <c r="U2983" s="57" t="s">
        <v>139</v>
      </c>
    </row>
    <row r="2984" spans="20:21" x14ac:dyDescent="0.35">
      <c r="T2984" s="50">
        <v>2870</v>
      </c>
      <c r="U2984" s="57" t="s">
        <v>139</v>
      </c>
    </row>
    <row r="2985" spans="20:21" x14ac:dyDescent="0.35">
      <c r="T2985" s="50">
        <v>2871</v>
      </c>
      <c r="U2985" s="57" t="s">
        <v>139</v>
      </c>
    </row>
    <row r="2986" spans="20:21" x14ac:dyDescent="0.35">
      <c r="T2986" s="50">
        <v>2872</v>
      </c>
      <c r="U2986" s="57" t="s">
        <v>139</v>
      </c>
    </row>
    <row r="2987" spans="20:21" x14ac:dyDescent="0.35">
      <c r="T2987" s="50">
        <v>2873</v>
      </c>
      <c r="U2987" s="57" t="s">
        <v>139</v>
      </c>
    </row>
    <row r="2988" spans="20:21" x14ac:dyDescent="0.35">
      <c r="T2988" s="50">
        <v>2874</v>
      </c>
      <c r="U2988" s="57" t="s">
        <v>139</v>
      </c>
    </row>
    <row r="2989" spans="20:21" x14ac:dyDescent="0.35">
      <c r="T2989" s="50">
        <v>2875</v>
      </c>
      <c r="U2989" s="57" t="s">
        <v>139</v>
      </c>
    </row>
    <row r="2990" spans="20:21" x14ac:dyDescent="0.35">
      <c r="T2990" s="50">
        <v>2876</v>
      </c>
      <c r="U2990" s="57" t="s">
        <v>139</v>
      </c>
    </row>
    <row r="2991" spans="20:21" x14ac:dyDescent="0.35">
      <c r="T2991" s="50">
        <v>2877</v>
      </c>
      <c r="U2991" s="57" t="s">
        <v>139</v>
      </c>
    </row>
    <row r="2992" spans="20:21" x14ac:dyDescent="0.35">
      <c r="T2992" s="50">
        <v>2878</v>
      </c>
      <c r="U2992" s="57" t="s">
        <v>139</v>
      </c>
    </row>
    <row r="2993" spans="20:21" x14ac:dyDescent="0.35">
      <c r="T2993" s="50">
        <v>2879</v>
      </c>
      <c r="U2993" s="57" t="s">
        <v>139</v>
      </c>
    </row>
    <row r="2994" spans="20:21" x14ac:dyDescent="0.35">
      <c r="T2994" s="50">
        <v>2880</v>
      </c>
      <c r="U2994" s="57" t="s">
        <v>139</v>
      </c>
    </row>
    <row r="2995" spans="20:21" x14ac:dyDescent="0.35">
      <c r="T2995" s="50">
        <v>2881</v>
      </c>
      <c r="U2995" s="57" t="s">
        <v>139</v>
      </c>
    </row>
    <row r="2996" spans="20:21" x14ac:dyDescent="0.35">
      <c r="T2996" s="50">
        <v>2882</v>
      </c>
      <c r="U2996" s="57" t="s">
        <v>139</v>
      </c>
    </row>
    <row r="2997" spans="20:21" x14ac:dyDescent="0.35">
      <c r="T2997" s="50">
        <v>2883</v>
      </c>
      <c r="U2997" s="57" t="s">
        <v>139</v>
      </c>
    </row>
    <row r="2998" spans="20:21" x14ac:dyDescent="0.35">
      <c r="T2998" s="50">
        <v>2884</v>
      </c>
      <c r="U2998" s="57" t="s">
        <v>139</v>
      </c>
    </row>
    <row r="2999" spans="20:21" x14ac:dyDescent="0.35">
      <c r="T2999" s="50">
        <v>2885</v>
      </c>
      <c r="U2999" s="57" t="s">
        <v>139</v>
      </c>
    </row>
    <row r="3000" spans="20:21" x14ac:dyDescent="0.35">
      <c r="T3000" s="50">
        <v>2886</v>
      </c>
      <c r="U3000" s="57" t="s">
        <v>139</v>
      </c>
    </row>
    <row r="3001" spans="20:21" x14ac:dyDescent="0.35">
      <c r="T3001" s="50">
        <v>2887</v>
      </c>
      <c r="U3001" s="57" t="s">
        <v>139</v>
      </c>
    </row>
    <row r="3002" spans="20:21" x14ac:dyDescent="0.35">
      <c r="T3002" s="50">
        <v>2888</v>
      </c>
      <c r="U3002" s="57" t="s">
        <v>139</v>
      </c>
    </row>
    <row r="3003" spans="20:21" x14ac:dyDescent="0.35">
      <c r="T3003" s="50">
        <v>2889</v>
      </c>
      <c r="U3003" s="57" t="s">
        <v>139</v>
      </c>
    </row>
    <row r="3004" spans="20:21" x14ac:dyDescent="0.35">
      <c r="T3004" s="50">
        <v>2890</v>
      </c>
      <c r="U3004" s="57" t="s">
        <v>139</v>
      </c>
    </row>
    <row r="3005" spans="20:21" x14ac:dyDescent="0.35">
      <c r="T3005" s="50">
        <v>2891</v>
      </c>
      <c r="U3005" s="57" t="s">
        <v>139</v>
      </c>
    </row>
    <row r="3006" spans="20:21" x14ac:dyDescent="0.35">
      <c r="T3006" s="50">
        <v>2892</v>
      </c>
      <c r="U3006" s="57" t="s">
        <v>139</v>
      </c>
    </row>
    <row r="3007" spans="20:21" x14ac:dyDescent="0.35">
      <c r="T3007" s="50">
        <v>2893</v>
      </c>
      <c r="U3007" s="57" t="s">
        <v>139</v>
      </c>
    </row>
    <row r="3008" spans="20:21" x14ac:dyDescent="0.35">
      <c r="T3008" s="50">
        <v>2894</v>
      </c>
      <c r="U3008" s="57" t="s">
        <v>139</v>
      </c>
    </row>
    <row r="3009" spans="20:21" x14ac:dyDescent="0.35">
      <c r="T3009" s="50">
        <v>2895</v>
      </c>
      <c r="U3009" s="57" t="s">
        <v>139</v>
      </c>
    </row>
    <row r="3010" spans="20:21" x14ac:dyDescent="0.35">
      <c r="T3010" s="50">
        <v>2896</v>
      </c>
      <c r="U3010" s="57" t="s">
        <v>139</v>
      </c>
    </row>
    <row r="3011" spans="20:21" x14ac:dyDescent="0.35">
      <c r="T3011" s="50">
        <v>2897</v>
      </c>
      <c r="U3011" s="57" t="s">
        <v>139</v>
      </c>
    </row>
    <row r="3012" spans="20:21" x14ac:dyDescent="0.35">
      <c r="T3012" s="50">
        <v>2898</v>
      </c>
      <c r="U3012" s="57" t="s">
        <v>139</v>
      </c>
    </row>
    <row r="3013" spans="20:21" x14ac:dyDescent="0.35">
      <c r="T3013" s="50">
        <v>2899</v>
      </c>
      <c r="U3013" s="57" t="s">
        <v>139</v>
      </c>
    </row>
    <row r="3014" spans="20:21" x14ac:dyDescent="0.35">
      <c r="T3014" s="50">
        <v>2900</v>
      </c>
      <c r="U3014" s="57" t="s">
        <v>139</v>
      </c>
    </row>
    <row r="3015" spans="20:21" x14ac:dyDescent="0.35">
      <c r="T3015" s="50">
        <v>2901</v>
      </c>
      <c r="U3015" s="57" t="s">
        <v>139</v>
      </c>
    </row>
    <row r="3016" spans="20:21" x14ac:dyDescent="0.35">
      <c r="T3016" s="50">
        <v>2902</v>
      </c>
      <c r="U3016" s="57" t="s">
        <v>139</v>
      </c>
    </row>
    <row r="3017" spans="20:21" x14ac:dyDescent="0.35">
      <c r="T3017" s="50">
        <v>2903</v>
      </c>
      <c r="U3017" s="57" t="s">
        <v>139</v>
      </c>
    </row>
    <row r="3018" spans="20:21" x14ac:dyDescent="0.35">
      <c r="T3018" s="50">
        <v>2904</v>
      </c>
      <c r="U3018" s="57" t="s">
        <v>139</v>
      </c>
    </row>
    <row r="3019" spans="20:21" x14ac:dyDescent="0.35">
      <c r="T3019" s="50">
        <v>2905</v>
      </c>
      <c r="U3019" s="57" t="s">
        <v>139</v>
      </c>
    </row>
    <row r="3020" spans="20:21" x14ac:dyDescent="0.35">
      <c r="T3020" s="50">
        <v>2906</v>
      </c>
      <c r="U3020" s="57" t="s">
        <v>139</v>
      </c>
    </row>
    <row r="3021" spans="20:21" x14ac:dyDescent="0.35">
      <c r="T3021" s="50">
        <v>2907</v>
      </c>
      <c r="U3021" s="57" t="s">
        <v>139</v>
      </c>
    </row>
    <row r="3022" spans="20:21" x14ac:dyDescent="0.35">
      <c r="T3022" s="50">
        <v>2908</v>
      </c>
      <c r="U3022" s="57" t="s">
        <v>139</v>
      </c>
    </row>
    <row r="3023" spans="20:21" x14ac:dyDescent="0.35">
      <c r="T3023" s="50">
        <v>2909</v>
      </c>
      <c r="U3023" s="57" t="s">
        <v>139</v>
      </c>
    </row>
    <row r="3024" spans="20:21" x14ac:dyDescent="0.35">
      <c r="T3024" s="50">
        <v>2910</v>
      </c>
      <c r="U3024" s="57" t="s">
        <v>139</v>
      </c>
    </row>
    <row r="3025" spans="20:21" x14ac:dyDescent="0.35">
      <c r="T3025" s="50">
        <v>2911</v>
      </c>
      <c r="U3025" s="57" t="s">
        <v>139</v>
      </c>
    </row>
    <row r="3026" spans="20:21" x14ac:dyDescent="0.35">
      <c r="T3026" s="50">
        <v>2912</v>
      </c>
      <c r="U3026" s="57" t="s">
        <v>139</v>
      </c>
    </row>
    <row r="3027" spans="20:21" x14ac:dyDescent="0.35">
      <c r="T3027" s="50">
        <v>2913</v>
      </c>
      <c r="U3027" s="57" t="s">
        <v>139</v>
      </c>
    </row>
    <row r="3028" spans="20:21" x14ac:dyDescent="0.35">
      <c r="T3028" s="50">
        <v>2914</v>
      </c>
      <c r="U3028" s="57" t="s">
        <v>139</v>
      </c>
    </row>
    <row r="3029" spans="20:21" x14ac:dyDescent="0.35">
      <c r="T3029" s="50">
        <v>2915</v>
      </c>
      <c r="U3029" s="57" t="s">
        <v>139</v>
      </c>
    </row>
    <row r="3030" spans="20:21" x14ac:dyDescent="0.35">
      <c r="T3030" s="50">
        <v>2916</v>
      </c>
      <c r="U3030" s="57" t="s">
        <v>139</v>
      </c>
    </row>
    <row r="3031" spans="20:21" x14ac:dyDescent="0.35">
      <c r="T3031" s="50">
        <v>2917</v>
      </c>
      <c r="U3031" s="57" t="s">
        <v>139</v>
      </c>
    </row>
    <row r="3032" spans="20:21" x14ac:dyDescent="0.35">
      <c r="T3032" s="50">
        <v>2918</v>
      </c>
      <c r="U3032" s="57" t="s">
        <v>139</v>
      </c>
    </row>
    <row r="3033" spans="20:21" x14ac:dyDescent="0.35">
      <c r="T3033" s="50">
        <v>2919</v>
      </c>
      <c r="U3033" s="57" t="s">
        <v>139</v>
      </c>
    </row>
    <row r="3034" spans="20:21" x14ac:dyDescent="0.35">
      <c r="T3034" s="50">
        <v>2920</v>
      </c>
      <c r="U3034" s="57" t="s">
        <v>139</v>
      </c>
    </row>
    <row r="3035" spans="20:21" x14ac:dyDescent="0.35">
      <c r="T3035" s="50">
        <v>2921</v>
      </c>
      <c r="U3035" s="57" t="s">
        <v>139</v>
      </c>
    </row>
    <row r="3036" spans="20:21" x14ac:dyDescent="0.35">
      <c r="T3036" s="50">
        <v>2922</v>
      </c>
      <c r="U3036" s="57" t="s">
        <v>139</v>
      </c>
    </row>
    <row r="3037" spans="20:21" x14ac:dyDescent="0.35">
      <c r="T3037" s="50">
        <v>2923</v>
      </c>
      <c r="U3037" s="57" t="s">
        <v>139</v>
      </c>
    </row>
    <row r="3038" spans="20:21" x14ac:dyDescent="0.35">
      <c r="T3038" s="50">
        <v>2924</v>
      </c>
      <c r="U3038" s="57" t="s">
        <v>139</v>
      </c>
    </row>
    <row r="3039" spans="20:21" x14ac:dyDescent="0.35">
      <c r="T3039" s="50">
        <v>2925</v>
      </c>
      <c r="U3039" s="57" t="s">
        <v>139</v>
      </c>
    </row>
    <row r="3040" spans="20:21" x14ac:dyDescent="0.35">
      <c r="T3040" s="50">
        <v>2926</v>
      </c>
      <c r="U3040" s="57" t="s">
        <v>139</v>
      </c>
    </row>
    <row r="3041" spans="20:21" x14ac:dyDescent="0.35">
      <c r="T3041" s="50">
        <v>2927</v>
      </c>
      <c r="U3041" s="57" t="s">
        <v>139</v>
      </c>
    </row>
    <row r="3042" spans="20:21" x14ac:dyDescent="0.35">
      <c r="T3042" s="50">
        <v>2928</v>
      </c>
      <c r="U3042" s="57" t="s">
        <v>139</v>
      </c>
    </row>
    <row r="3043" spans="20:21" x14ac:dyDescent="0.35">
      <c r="T3043" s="50">
        <v>2929</v>
      </c>
      <c r="U3043" s="57" t="s">
        <v>139</v>
      </c>
    </row>
    <row r="3044" spans="20:21" x14ac:dyDescent="0.35">
      <c r="T3044" s="50">
        <v>2930</v>
      </c>
      <c r="U3044" s="57" t="s">
        <v>139</v>
      </c>
    </row>
    <row r="3045" spans="20:21" x14ac:dyDescent="0.35">
      <c r="T3045" s="50">
        <v>2931</v>
      </c>
      <c r="U3045" s="57" t="s">
        <v>139</v>
      </c>
    </row>
    <row r="3046" spans="20:21" x14ac:dyDescent="0.35">
      <c r="T3046" s="50">
        <v>2932</v>
      </c>
      <c r="U3046" s="57" t="s">
        <v>139</v>
      </c>
    </row>
    <row r="3047" spans="20:21" x14ac:dyDescent="0.35">
      <c r="T3047" s="50">
        <v>2933</v>
      </c>
      <c r="U3047" s="57" t="s">
        <v>139</v>
      </c>
    </row>
    <row r="3048" spans="20:21" x14ac:dyDescent="0.35">
      <c r="T3048" s="50">
        <v>2934</v>
      </c>
      <c r="U3048" s="57" t="s">
        <v>139</v>
      </c>
    </row>
    <row r="3049" spans="20:21" x14ac:dyDescent="0.35">
      <c r="T3049" s="50">
        <v>2935</v>
      </c>
      <c r="U3049" s="57" t="s">
        <v>139</v>
      </c>
    </row>
    <row r="3050" spans="20:21" x14ac:dyDescent="0.35">
      <c r="T3050" s="50">
        <v>2936</v>
      </c>
      <c r="U3050" s="57" t="s">
        <v>139</v>
      </c>
    </row>
    <row r="3051" spans="20:21" x14ac:dyDescent="0.35">
      <c r="T3051" s="50">
        <v>2937</v>
      </c>
      <c r="U3051" s="57" t="s">
        <v>139</v>
      </c>
    </row>
    <row r="3052" spans="20:21" x14ac:dyDescent="0.35">
      <c r="T3052" s="50">
        <v>2938</v>
      </c>
      <c r="U3052" s="57" t="s">
        <v>139</v>
      </c>
    </row>
    <row r="3053" spans="20:21" x14ac:dyDescent="0.35">
      <c r="T3053" s="50">
        <v>2939</v>
      </c>
      <c r="U3053" s="57" t="s">
        <v>139</v>
      </c>
    </row>
    <row r="3054" spans="20:21" x14ac:dyDescent="0.35">
      <c r="T3054" s="50">
        <v>2940</v>
      </c>
      <c r="U3054" s="57" t="s">
        <v>139</v>
      </c>
    </row>
    <row r="3055" spans="20:21" x14ac:dyDescent="0.35">
      <c r="T3055" s="50">
        <v>2941</v>
      </c>
      <c r="U3055" s="57" t="s">
        <v>139</v>
      </c>
    </row>
    <row r="3056" spans="20:21" x14ac:dyDescent="0.35">
      <c r="T3056" s="50">
        <v>2942</v>
      </c>
      <c r="U3056" s="57" t="s">
        <v>139</v>
      </c>
    </row>
    <row r="3057" spans="20:21" x14ac:dyDescent="0.35">
      <c r="T3057" s="50">
        <v>2943</v>
      </c>
      <c r="U3057" s="57" t="s">
        <v>139</v>
      </c>
    </row>
    <row r="3058" spans="20:21" x14ac:dyDescent="0.35">
      <c r="T3058" s="50">
        <v>2944</v>
      </c>
      <c r="U3058" s="57" t="s">
        <v>139</v>
      </c>
    </row>
    <row r="3059" spans="20:21" x14ac:dyDescent="0.35">
      <c r="T3059" s="50">
        <v>2945</v>
      </c>
      <c r="U3059" s="57" t="s">
        <v>139</v>
      </c>
    </row>
    <row r="3060" spans="20:21" x14ac:dyDescent="0.35">
      <c r="T3060" s="50">
        <v>2946</v>
      </c>
      <c r="U3060" s="57" t="s">
        <v>139</v>
      </c>
    </row>
    <row r="3061" spans="20:21" x14ac:dyDescent="0.35">
      <c r="T3061" s="50">
        <v>2947</v>
      </c>
      <c r="U3061" s="57" t="s">
        <v>139</v>
      </c>
    </row>
    <row r="3062" spans="20:21" x14ac:dyDescent="0.35">
      <c r="T3062" s="50">
        <v>2948</v>
      </c>
      <c r="U3062" s="57" t="s">
        <v>139</v>
      </c>
    </row>
    <row r="3063" spans="20:21" x14ac:dyDescent="0.35">
      <c r="T3063" s="50">
        <v>2949</v>
      </c>
      <c r="U3063" s="57" t="s">
        <v>139</v>
      </c>
    </row>
    <row r="3064" spans="20:21" x14ac:dyDescent="0.35">
      <c r="T3064" s="50">
        <v>2950</v>
      </c>
      <c r="U3064" s="57" t="s">
        <v>139</v>
      </c>
    </row>
    <row r="3065" spans="20:21" x14ac:dyDescent="0.35">
      <c r="T3065" s="50">
        <v>2951</v>
      </c>
      <c r="U3065" s="57" t="s">
        <v>139</v>
      </c>
    </row>
    <row r="3066" spans="20:21" x14ac:dyDescent="0.35">
      <c r="T3066" s="50">
        <v>2952</v>
      </c>
      <c r="U3066" s="57" t="s">
        <v>139</v>
      </c>
    </row>
    <row r="3067" spans="20:21" x14ac:dyDescent="0.35">
      <c r="T3067" s="50">
        <v>2953</v>
      </c>
      <c r="U3067" s="57" t="s">
        <v>139</v>
      </c>
    </row>
    <row r="3068" spans="20:21" x14ac:dyDescent="0.35">
      <c r="T3068" s="50">
        <v>2954</v>
      </c>
      <c r="U3068" s="57" t="s">
        <v>139</v>
      </c>
    </row>
    <row r="3069" spans="20:21" x14ac:dyDescent="0.35">
      <c r="T3069" s="50">
        <v>2955</v>
      </c>
      <c r="U3069" s="57" t="s">
        <v>139</v>
      </c>
    </row>
    <row r="3070" spans="20:21" x14ac:dyDescent="0.35">
      <c r="T3070" s="50">
        <v>2956</v>
      </c>
      <c r="U3070" s="57" t="s">
        <v>139</v>
      </c>
    </row>
    <row r="3071" spans="20:21" x14ac:dyDescent="0.35">
      <c r="T3071" s="50">
        <v>2957</v>
      </c>
      <c r="U3071" s="57" t="s">
        <v>139</v>
      </c>
    </row>
    <row r="3072" spans="20:21" x14ac:dyDescent="0.35">
      <c r="T3072" s="50">
        <v>2958</v>
      </c>
      <c r="U3072" s="57" t="s">
        <v>139</v>
      </c>
    </row>
    <row r="3073" spans="20:21" x14ac:dyDescent="0.35">
      <c r="T3073" s="50">
        <v>2959</v>
      </c>
      <c r="U3073" s="57" t="s">
        <v>139</v>
      </c>
    </row>
    <row r="3074" spans="20:21" x14ac:dyDescent="0.35">
      <c r="T3074" s="50">
        <v>2960</v>
      </c>
      <c r="U3074" s="57" t="s">
        <v>139</v>
      </c>
    </row>
    <row r="3075" spans="20:21" x14ac:dyDescent="0.35">
      <c r="T3075" s="50">
        <v>2961</v>
      </c>
      <c r="U3075" s="57" t="s">
        <v>139</v>
      </c>
    </row>
    <row r="3076" spans="20:21" x14ac:dyDescent="0.35">
      <c r="T3076" s="50">
        <v>2962</v>
      </c>
      <c r="U3076" s="57" t="s">
        <v>139</v>
      </c>
    </row>
    <row r="3077" spans="20:21" x14ac:dyDescent="0.35">
      <c r="T3077" s="50">
        <v>2963</v>
      </c>
      <c r="U3077" s="57" t="s">
        <v>139</v>
      </c>
    </row>
    <row r="3078" spans="20:21" x14ac:dyDescent="0.35">
      <c r="T3078" s="50">
        <v>2964</v>
      </c>
      <c r="U3078" s="57" t="s">
        <v>139</v>
      </c>
    </row>
    <row r="3079" spans="20:21" x14ac:dyDescent="0.35">
      <c r="T3079" s="50">
        <v>2965</v>
      </c>
      <c r="U3079" s="57" t="s">
        <v>139</v>
      </c>
    </row>
    <row r="3080" spans="20:21" x14ac:dyDescent="0.35">
      <c r="T3080" s="50">
        <v>2966</v>
      </c>
      <c r="U3080" s="57" t="s">
        <v>139</v>
      </c>
    </row>
    <row r="3081" spans="20:21" x14ac:dyDescent="0.35">
      <c r="T3081" s="50">
        <v>2967</v>
      </c>
      <c r="U3081" s="57" t="s">
        <v>139</v>
      </c>
    </row>
    <row r="3082" spans="20:21" x14ac:dyDescent="0.35">
      <c r="T3082" s="50">
        <v>2968</v>
      </c>
      <c r="U3082" s="57" t="s">
        <v>139</v>
      </c>
    </row>
    <row r="3083" spans="20:21" x14ac:dyDescent="0.35">
      <c r="T3083" s="50">
        <v>2969</v>
      </c>
      <c r="U3083" s="57" t="s">
        <v>139</v>
      </c>
    </row>
    <row r="3084" spans="20:21" x14ac:dyDescent="0.35">
      <c r="T3084" s="50">
        <v>2970</v>
      </c>
      <c r="U3084" s="57" t="s">
        <v>139</v>
      </c>
    </row>
    <row r="3085" spans="20:21" x14ac:dyDescent="0.35">
      <c r="T3085" s="50">
        <v>2971</v>
      </c>
      <c r="U3085" s="57" t="s">
        <v>139</v>
      </c>
    </row>
    <row r="3086" spans="20:21" x14ac:dyDescent="0.35">
      <c r="T3086" s="50">
        <v>2972</v>
      </c>
      <c r="U3086" s="57" t="s">
        <v>139</v>
      </c>
    </row>
    <row r="3087" spans="20:21" x14ac:dyDescent="0.35">
      <c r="T3087" s="50">
        <v>2973</v>
      </c>
      <c r="U3087" s="57" t="s">
        <v>139</v>
      </c>
    </row>
    <row r="3088" spans="20:21" x14ac:dyDescent="0.35">
      <c r="T3088" s="50">
        <v>2974</v>
      </c>
      <c r="U3088" s="57" t="s">
        <v>139</v>
      </c>
    </row>
    <row r="3089" spans="20:21" x14ac:dyDescent="0.35">
      <c r="T3089" s="50">
        <v>2975</v>
      </c>
      <c r="U3089" s="57" t="s">
        <v>139</v>
      </c>
    </row>
    <row r="3090" spans="20:21" x14ac:dyDescent="0.35">
      <c r="T3090" s="50">
        <v>2976</v>
      </c>
      <c r="U3090" s="57" t="s">
        <v>139</v>
      </c>
    </row>
    <row r="3091" spans="20:21" x14ac:dyDescent="0.35">
      <c r="T3091" s="50">
        <v>2977</v>
      </c>
      <c r="U3091" s="57" t="s">
        <v>139</v>
      </c>
    </row>
    <row r="3092" spans="20:21" x14ac:dyDescent="0.35">
      <c r="T3092" s="50">
        <v>2978</v>
      </c>
      <c r="U3092" s="57" t="s">
        <v>139</v>
      </c>
    </row>
    <row r="3093" spans="20:21" x14ac:dyDescent="0.35">
      <c r="T3093" s="50">
        <v>2979</v>
      </c>
      <c r="U3093" s="57" t="s">
        <v>139</v>
      </c>
    </row>
    <row r="3094" spans="20:21" x14ac:dyDescent="0.35">
      <c r="T3094" s="50">
        <v>2980</v>
      </c>
      <c r="U3094" s="57" t="s">
        <v>139</v>
      </c>
    </row>
    <row r="3095" spans="20:21" x14ac:dyDescent="0.35">
      <c r="T3095" s="50">
        <v>2981</v>
      </c>
      <c r="U3095" s="57" t="s">
        <v>139</v>
      </c>
    </row>
    <row r="3096" spans="20:21" x14ac:dyDescent="0.35">
      <c r="T3096" s="50">
        <v>2982</v>
      </c>
      <c r="U3096" s="57" t="s">
        <v>139</v>
      </c>
    </row>
    <row r="3097" spans="20:21" x14ac:dyDescent="0.35">
      <c r="T3097" s="50">
        <v>2983</v>
      </c>
      <c r="U3097" s="57" t="s">
        <v>139</v>
      </c>
    </row>
    <row r="3098" spans="20:21" x14ac:dyDescent="0.35">
      <c r="T3098" s="50">
        <v>2984</v>
      </c>
      <c r="U3098" s="57" t="s">
        <v>139</v>
      </c>
    </row>
    <row r="3099" spans="20:21" x14ac:dyDescent="0.35">
      <c r="T3099" s="50">
        <v>2985</v>
      </c>
      <c r="U3099" s="57" t="s">
        <v>139</v>
      </c>
    </row>
    <row r="3100" spans="20:21" x14ac:dyDescent="0.35">
      <c r="T3100" s="50">
        <v>2986</v>
      </c>
      <c r="U3100" s="57" t="s">
        <v>139</v>
      </c>
    </row>
    <row r="3101" spans="20:21" x14ac:dyDescent="0.35">
      <c r="T3101" s="50">
        <v>2987</v>
      </c>
      <c r="U3101" s="57" t="s">
        <v>139</v>
      </c>
    </row>
    <row r="3102" spans="20:21" x14ac:dyDescent="0.35">
      <c r="T3102" s="50">
        <v>2988</v>
      </c>
      <c r="U3102" s="57" t="s">
        <v>139</v>
      </c>
    </row>
    <row r="3103" spans="20:21" x14ac:dyDescent="0.35">
      <c r="T3103" s="50">
        <v>2989</v>
      </c>
      <c r="U3103" s="57" t="s">
        <v>139</v>
      </c>
    </row>
    <row r="3104" spans="20:21" x14ac:dyDescent="0.35">
      <c r="T3104" s="50">
        <v>2990</v>
      </c>
      <c r="U3104" s="57" t="s">
        <v>139</v>
      </c>
    </row>
    <row r="3105" spans="20:21" x14ac:dyDescent="0.35">
      <c r="T3105" s="50">
        <v>2991</v>
      </c>
      <c r="U3105" s="57" t="s">
        <v>139</v>
      </c>
    </row>
    <row r="3106" spans="20:21" x14ac:dyDescent="0.35">
      <c r="T3106" s="50">
        <v>2992</v>
      </c>
      <c r="U3106" s="57" t="s">
        <v>139</v>
      </c>
    </row>
    <row r="3107" spans="20:21" x14ac:dyDescent="0.35">
      <c r="T3107" s="50">
        <v>2993</v>
      </c>
      <c r="U3107" s="57" t="s">
        <v>139</v>
      </c>
    </row>
    <row r="3108" spans="20:21" x14ac:dyDescent="0.35">
      <c r="T3108" s="50">
        <v>2994</v>
      </c>
      <c r="U3108" s="57" t="s">
        <v>139</v>
      </c>
    </row>
    <row r="3109" spans="20:21" x14ac:dyDescent="0.35">
      <c r="T3109" s="50">
        <v>2995</v>
      </c>
      <c r="U3109" s="57" t="s">
        <v>139</v>
      </c>
    </row>
    <row r="3110" spans="20:21" x14ac:dyDescent="0.35">
      <c r="T3110" s="50">
        <v>2996</v>
      </c>
      <c r="U3110" s="57" t="s">
        <v>139</v>
      </c>
    </row>
    <row r="3111" spans="20:21" x14ac:dyDescent="0.35">
      <c r="T3111" s="50">
        <v>2997</v>
      </c>
      <c r="U3111" s="57" t="s">
        <v>139</v>
      </c>
    </row>
    <row r="3112" spans="20:21" x14ac:dyDescent="0.35">
      <c r="T3112" s="50">
        <v>2998</v>
      </c>
      <c r="U3112" s="57" t="s">
        <v>139</v>
      </c>
    </row>
    <row r="3113" spans="20:21" x14ac:dyDescent="0.35">
      <c r="T3113" s="50">
        <v>2999</v>
      </c>
      <c r="U3113" s="57" t="s">
        <v>139</v>
      </c>
    </row>
    <row r="3114" spans="20:21" x14ac:dyDescent="0.35">
      <c r="T3114" s="50">
        <v>3000</v>
      </c>
      <c r="U3114" s="57" t="s">
        <v>139</v>
      </c>
    </row>
  </sheetData>
  <mergeCells count="1950">
    <mergeCell ref="H462:I462"/>
    <mergeCell ref="H463:I463"/>
    <mergeCell ref="H464:I464"/>
    <mergeCell ref="H465:I465"/>
    <mergeCell ref="H466:I466"/>
    <mergeCell ref="H467:I467"/>
    <mergeCell ref="H468:I468"/>
    <mergeCell ref="H453:I453"/>
    <mergeCell ref="H454:I454"/>
    <mergeCell ref="H455:I455"/>
    <mergeCell ref="H456:I456"/>
    <mergeCell ref="H457:I457"/>
    <mergeCell ref="H458:I458"/>
    <mergeCell ref="H459:I459"/>
    <mergeCell ref="H460:I460"/>
    <mergeCell ref="H440:I440"/>
    <mergeCell ref="H441:I441"/>
    <mergeCell ref="H442:I442"/>
    <mergeCell ref="H452:I452"/>
    <mergeCell ref="H443:I443"/>
    <mergeCell ref="H444:I444"/>
    <mergeCell ref="H445:I445"/>
    <mergeCell ref="H446:I446"/>
    <mergeCell ref="H447:I447"/>
    <mergeCell ref="H448:I448"/>
    <mergeCell ref="H449:I449"/>
    <mergeCell ref="H450:I450"/>
    <mergeCell ref="H451:I451"/>
    <mergeCell ref="H434:I434"/>
    <mergeCell ref="H435:I435"/>
    <mergeCell ref="H436:I436"/>
    <mergeCell ref="H437:I437"/>
    <mergeCell ref="H438:I438"/>
    <mergeCell ref="H439:I439"/>
    <mergeCell ref="H461:I461"/>
    <mergeCell ref="H429:I429"/>
    <mergeCell ref="H430:I430"/>
    <mergeCell ref="H431:I431"/>
    <mergeCell ref="H432:I432"/>
    <mergeCell ref="H433:I433"/>
    <mergeCell ref="H416:I416"/>
    <mergeCell ref="H417:I417"/>
    <mergeCell ref="H418:I418"/>
    <mergeCell ref="H419:I419"/>
    <mergeCell ref="H420:I420"/>
    <mergeCell ref="H421:I421"/>
    <mergeCell ref="H422:I422"/>
    <mergeCell ref="H423:I423"/>
    <mergeCell ref="H424:I424"/>
    <mergeCell ref="H407:I407"/>
    <mergeCell ref="H408:I408"/>
    <mergeCell ref="H409:I409"/>
    <mergeCell ref="H410:I410"/>
    <mergeCell ref="H411:I411"/>
    <mergeCell ref="H412:I412"/>
    <mergeCell ref="H413:I413"/>
    <mergeCell ref="H414:I414"/>
    <mergeCell ref="H415:I415"/>
    <mergeCell ref="H425:I425"/>
    <mergeCell ref="H426:I426"/>
    <mergeCell ref="H427:I427"/>
    <mergeCell ref="H428:I428"/>
    <mergeCell ref="H398:I398"/>
    <mergeCell ref="H399:I399"/>
    <mergeCell ref="H400:I400"/>
    <mergeCell ref="H401:I401"/>
    <mergeCell ref="H402:I402"/>
    <mergeCell ref="H403:I403"/>
    <mergeCell ref="H404:I404"/>
    <mergeCell ref="H405:I405"/>
    <mergeCell ref="H406:I406"/>
    <mergeCell ref="H389:I389"/>
    <mergeCell ref="H390:I390"/>
    <mergeCell ref="H391:I391"/>
    <mergeCell ref="H392:I392"/>
    <mergeCell ref="H393:I393"/>
    <mergeCell ref="H394:I394"/>
    <mergeCell ref="H395:I395"/>
    <mergeCell ref="H396:I396"/>
    <mergeCell ref="H397:I397"/>
    <mergeCell ref="H380:I380"/>
    <mergeCell ref="H381:I381"/>
    <mergeCell ref="H382:I382"/>
    <mergeCell ref="H383:I383"/>
    <mergeCell ref="H384:I384"/>
    <mergeCell ref="H385:I385"/>
    <mergeCell ref="H386:I386"/>
    <mergeCell ref="H387:I387"/>
    <mergeCell ref="H388:I388"/>
    <mergeCell ref="H371:I371"/>
    <mergeCell ref="H372:I372"/>
    <mergeCell ref="H373:I373"/>
    <mergeCell ref="H374:I374"/>
    <mergeCell ref="H375:I375"/>
    <mergeCell ref="H376:I376"/>
    <mergeCell ref="H377:I377"/>
    <mergeCell ref="H378:I378"/>
    <mergeCell ref="H379:I379"/>
    <mergeCell ref="H362:I362"/>
    <mergeCell ref="H363:I363"/>
    <mergeCell ref="H364:I364"/>
    <mergeCell ref="H365:I365"/>
    <mergeCell ref="H366:I366"/>
    <mergeCell ref="H367:I367"/>
    <mergeCell ref="H368:I368"/>
    <mergeCell ref="H369:I369"/>
    <mergeCell ref="H370:I370"/>
    <mergeCell ref="H353:I353"/>
    <mergeCell ref="H354:I354"/>
    <mergeCell ref="H355:I355"/>
    <mergeCell ref="H356:I356"/>
    <mergeCell ref="H357:I357"/>
    <mergeCell ref="H358:I358"/>
    <mergeCell ref="H359:I359"/>
    <mergeCell ref="H360:I360"/>
    <mergeCell ref="H361:I361"/>
    <mergeCell ref="H344:I344"/>
    <mergeCell ref="H345:I345"/>
    <mergeCell ref="H346:I346"/>
    <mergeCell ref="H347:I347"/>
    <mergeCell ref="H348:I348"/>
    <mergeCell ref="H349:I349"/>
    <mergeCell ref="H350:I350"/>
    <mergeCell ref="H351:I351"/>
    <mergeCell ref="H352:I352"/>
    <mergeCell ref="H335:I335"/>
    <mergeCell ref="H336:I336"/>
    <mergeCell ref="H337:I337"/>
    <mergeCell ref="H338:I338"/>
    <mergeCell ref="H339:I339"/>
    <mergeCell ref="H340:I340"/>
    <mergeCell ref="H341:I341"/>
    <mergeCell ref="H342:I342"/>
    <mergeCell ref="H343:I343"/>
    <mergeCell ref="H326:I326"/>
    <mergeCell ref="H327:I327"/>
    <mergeCell ref="H328:I328"/>
    <mergeCell ref="H329:I329"/>
    <mergeCell ref="H330:I330"/>
    <mergeCell ref="H331:I331"/>
    <mergeCell ref="H332:I332"/>
    <mergeCell ref="H333:I333"/>
    <mergeCell ref="H334:I334"/>
    <mergeCell ref="H317:I317"/>
    <mergeCell ref="H318:I318"/>
    <mergeCell ref="H319:I319"/>
    <mergeCell ref="H320:I320"/>
    <mergeCell ref="H321:I321"/>
    <mergeCell ref="H322:I322"/>
    <mergeCell ref="H323:I323"/>
    <mergeCell ref="H324:I324"/>
    <mergeCell ref="H325:I325"/>
    <mergeCell ref="H308:I308"/>
    <mergeCell ref="H309:I309"/>
    <mergeCell ref="H310:I310"/>
    <mergeCell ref="H311:I311"/>
    <mergeCell ref="H312:I312"/>
    <mergeCell ref="H313:I313"/>
    <mergeCell ref="H314:I314"/>
    <mergeCell ref="H315:I315"/>
    <mergeCell ref="H316:I316"/>
    <mergeCell ref="H299:I299"/>
    <mergeCell ref="H300:I300"/>
    <mergeCell ref="H301:I301"/>
    <mergeCell ref="H302:I302"/>
    <mergeCell ref="H303:I303"/>
    <mergeCell ref="H304:I304"/>
    <mergeCell ref="H305:I305"/>
    <mergeCell ref="H306:I306"/>
    <mergeCell ref="H307:I307"/>
    <mergeCell ref="H290:I290"/>
    <mergeCell ref="H291:I291"/>
    <mergeCell ref="H292:I292"/>
    <mergeCell ref="H293:I293"/>
    <mergeCell ref="H294:I294"/>
    <mergeCell ref="H295:I295"/>
    <mergeCell ref="H296:I296"/>
    <mergeCell ref="H297:I297"/>
    <mergeCell ref="H298:I298"/>
    <mergeCell ref="H281:I281"/>
    <mergeCell ref="H282:I282"/>
    <mergeCell ref="H283:I283"/>
    <mergeCell ref="H284:I284"/>
    <mergeCell ref="H285:I285"/>
    <mergeCell ref="H286:I286"/>
    <mergeCell ref="H287:I287"/>
    <mergeCell ref="H288:I288"/>
    <mergeCell ref="H289:I289"/>
    <mergeCell ref="H272:I272"/>
    <mergeCell ref="H273:I273"/>
    <mergeCell ref="H274:I274"/>
    <mergeCell ref="H275:I275"/>
    <mergeCell ref="H276:I276"/>
    <mergeCell ref="H277:I277"/>
    <mergeCell ref="H278:I278"/>
    <mergeCell ref="H279:I279"/>
    <mergeCell ref="H280:I280"/>
    <mergeCell ref="H263:I263"/>
    <mergeCell ref="H264:I264"/>
    <mergeCell ref="H265:I265"/>
    <mergeCell ref="H266:I266"/>
    <mergeCell ref="H267:I267"/>
    <mergeCell ref="H268:I268"/>
    <mergeCell ref="H269:I269"/>
    <mergeCell ref="H270:I270"/>
    <mergeCell ref="H271:I271"/>
    <mergeCell ref="H254:I254"/>
    <mergeCell ref="H255:I255"/>
    <mergeCell ref="H256:I256"/>
    <mergeCell ref="H257:I257"/>
    <mergeCell ref="H258:I258"/>
    <mergeCell ref="H259:I259"/>
    <mergeCell ref="H260:I260"/>
    <mergeCell ref="H261:I261"/>
    <mergeCell ref="H262:I262"/>
    <mergeCell ref="H245:I245"/>
    <mergeCell ref="H246:I246"/>
    <mergeCell ref="H247:I247"/>
    <mergeCell ref="H248:I248"/>
    <mergeCell ref="H249:I249"/>
    <mergeCell ref="H250:I250"/>
    <mergeCell ref="H251:I251"/>
    <mergeCell ref="H252:I252"/>
    <mergeCell ref="H253:I253"/>
    <mergeCell ref="H236:I236"/>
    <mergeCell ref="H237:I237"/>
    <mergeCell ref="H238:I238"/>
    <mergeCell ref="H239:I239"/>
    <mergeCell ref="H240:I240"/>
    <mergeCell ref="H241:I241"/>
    <mergeCell ref="H242:I242"/>
    <mergeCell ref="H243:I243"/>
    <mergeCell ref="H244:I244"/>
    <mergeCell ref="H227:I227"/>
    <mergeCell ref="H228:I228"/>
    <mergeCell ref="H229:I229"/>
    <mergeCell ref="H230:I230"/>
    <mergeCell ref="H231:I231"/>
    <mergeCell ref="H232:I232"/>
    <mergeCell ref="H233:I233"/>
    <mergeCell ref="H234:I234"/>
    <mergeCell ref="H235:I235"/>
    <mergeCell ref="H218:I218"/>
    <mergeCell ref="H219:I219"/>
    <mergeCell ref="H220:I220"/>
    <mergeCell ref="H221:I221"/>
    <mergeCell ref="H222:I222"/>
    <mergeCell ref="H223:I223"/>
    <mergeCell ref="H224:I224"/>
    <mergeCell ref="H225:I225"/>
    <mergeCell ref="H226:I226"/>
    <mergeCell ref="H209:I209"/>
    <mergeCell ref="H210:I210"/>
    <mergeCell ref="H211:I211"/>
    <mergeCell ref="H212:I212"/>
    <mergeCell ref="H213:I213"/>
    <mergeCell ref="H214:I214"/>
    <mergeCell ref="H215:I215"/>
    <mergeCell ref="H216:I216"/>
    <mergeCell ref="H217:I217"/>
    <mergeCell ref="H200:I200"/>
    <mergeCell ref="H201:I201"/>
    <mergeCell ref="H202:I202"/>
    <mergeCell ref="H203:I203"/>
    <mergeCell ref="H204:I204"/>
    <mergeCell ref="H205:I205"/>
    <mergeCell ref="H206:I206"/>
    <mergeCell ref="H207:I207"/>
    <mergeCell ref="H208:I208"/>
    <mergeCell ref="H191:I191"/>
    <mergeCell ref="H192:I192"/>
    <mergeCell ref="H193:I193"/>
    <mergeCell ref="H194:I194"/>
    <mergeCell ref="H195:I195"/>
    <mergeCell ref="H196:I196"/>
    <mergeCell ref="H197:I197"/>
    <mergeCell ref="H198:I198"/>
    <mergeCell ref="H199:I199"/>
    <mergeCell ref="H182:I182"/>
    <mergeCell ref="H183:I183"/>
    <mergeCell ref="H184:I184"/>
    <mergeCell ref="H185:I185"/>
    <mergeCell ref="H186:I186"/>
    <mergeCell ref="H187:I187"/>
    <mergeCell ref="H188:I188"/>
    <mergeCell ref="H189:I189"/>
    <mergeCell ref="H190:I190"/>
    <mergeCell ref="H173:I173"/>
    <mergeCell ref="H174:I174"/>
    <mergeCell ref="H175:I175"/>
    <mergeCell ref="H176:I176"/>
    <mergeCell ref="H177:I177"/>
    <mergeCell ref="H178:I178"/>
    <mergeCell ref="H179:I179"/>
    <mergeCell ref="H180:I180"/>
    <mergeCell ref="H181:I181"/>
    <mergeCell ref="H164:I164"/>
    <mergeCell ref="H165:I165"/>
    <mergeCell ref="H166:I166"/>
    <mergeCell ref="H167:I167"/>
    <mergeCell ref="H168:I168"/>
    <mergeCell ref="H169:I169"/>
    <mergeCell ref="H170:I170"/>
    <mergeCell ref="H171:I171"/>
    <mergeCell ref="H172:I172"/>
    <mergeCell ref="H155:I155"/>
    <mergeCell ref="H156:I156"/>
    <mergeCell ref="H157:I157"/>
    <mergeCell ref="H158:I158"/>
    <mergeCell ref="H159:I159"/>
    <mergeCell ref="H160:I160"/>
    <mergeCell ref="H161:I161"/>
    <mergeCell ref="H162:I162"/>
    <mergeCell ref="H163:I163"/>
    <mergeCell ref="F463:G463"/>
    <mergeCell ref="F464:G464"/>
    <mergeCell ref="F465:G465"/>
    <mergeCell ref="F466:G466"/>
    <mergeCell ref="F467:G467"/>
    <mergeCell ref="F468:G468"/>
    <mergeCell ref="H137:I137"/>
    <mergeCell ref="H138:I138"/>
    <mergeCell ref="H139:I139"/>
    <mergeCell ref="H140:I140"/>
    <mergeCell ref="H141:I141"/>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F454:G454"/>
    <mergeCell ref="F455:G455"/>
    <mergeCell ref="F456:G456"/>
    <mergeCell ref="F457:G457"/>
    <mergeCell ref="F458:G458"/>
    <mergeCell ref="F459:G459"/>
    <mergeCell ref="F460:G460"/>
    <mergeCell ref="F461:G461"/>
    <mergeCell ref="F462:G462"/>
    <mergeCell ref="F445:G445"/>
    <mergeCell ref="F446:G446"/>
    <mergeCell ref="F447:G447"/>
    <mergeCell ref="F448:G448"/>
    <mergeCell ref="F449:G449"/>
    <mergeCell ref="F450:G450"/>
    <mergeCell ref="F451:G451"/>
    <mergeCell ref="F452:G452"/>
    <mergeCell ref="F453:G453"/>
    <mergeCell ref="F436:G436"/>
    <mergeCell ref="F437:G437"/>
    <mergeCell ref="F438:G438"/>
    <mergeCell ref="F439:G439"/>
    <mergeCell ref="F440:G440"/>
    <mergeCell ref="F441:G441"/>
    <mergeCell ref="F442:G442"/>
    <mergeCell ref="F443:G443"/>
    <mergeCell ref="F444:G444"/>
    <mergeCell ref="F427:G427"/>
    <mergeCell ref="F428:G428"/>
    <mergeCell ref="F429:G429"/>
    <mergeCell ref="F430:G430"/>
    <mergeCell ref="F431:G431"/>
    <mergeCell ref="F432:G432"/>
    <mergeCell ref="F433:G433"/>
    <mergeCell ref="F434:G434"/>
    <mergeCell ref="F435:G435"/>
    <mergeCell ref="F418:G418"/>
    <mergeCell ref="F419:G419"/>
    <mergeCell ref="F420:G420"/>
    <mergeCell ref="F421:G421"/>
    <mergeCell ref="F422:G422"/>
    <mergeCell ref="F423:G423"/>
    <mergeCell ref="F424:G424"/>
    <mergeCell ref="F425:G425"/>
    <mergeCell ref="F426:G426"/>
    <mergeCell ref="F409:G409"/>
    <mergeCell ref="F410:G410"/>
    <mergeCell ref="F411:G411"/>
    <mergeCell ref="F412:G412"/>
    <mergeCell ref="F413:G413"/>
    <mergeCell ref="F414:G414"/>
    <mergeCell ref="F415:G415"/>
    <mergeCell ref="F416:G416"/>
    <mergeCell ref="F417:G417"/>
    <mergeCell ref="F400:G400"/>
    <mergeCell ref="F401:G401"/>
    <mergeCell ref="F402:G402"/>
    <mergeCell ref="F403:G403"/>
    <mergeCell ref="F404:G404"/>
    <mergeCell ref="F405:G405"/>
    <mergeCell ref="F406:G406"/>
    <mergeCell ref="F407:G407"/>
    <mergeCell ref="F408:G408"/>
    <mergeCell ref="F391:G391"/>
    <mergeCell ref="F392:G392"/>
    <mergeCell ref="F393:G393"/>
    <mergeCell ref="F394:G394"/>
    <mergeCell ref="F395:G395"/>
    <mergeCell ref="F396:G396"/>
    <mergeCell ref="F397:G397"/>
    <mergeCell ref="F398:G398"/>
    <mergeCell ref="F399:G399"/>
    <mergeCell ref="F382:G382"/>
    <mergeCell ref="F383:G383"/>
    <mergeCell ref="F384:G384"/>
    <mergeCell ref="F385:G385"/>
    <mergeCell ref="F386:G386"/>
    <mergeCell ref="F387:G387"/>
    <mergeCell ref="F388:G388"/>
    <mergeCell ref="F389:G389"/>
    <mergeCell ref="F390:G390"/>
    <mergeCell ref="F373:G373"/>
    <mergeCell ref="F374:G374"/>
    <mergeCell ref="F375:G375"/>
    <mergeCell ref="F376:G376"/>
    <mergeCell ref="F377:G377"/>
    <mergeCell ref="F378:G378"/>
    <mergeCell ref="F379:G379"/>
    <mergeCell ref="F380:G380"/>
    <mergeCell ref="F381:G381"/>
    <mergeCell ref="F364:G364"/>
    <mergeCell ref="F365:G365"/>
    <mergeCell ref="F366:G366"/>
    <mergeCell ref="F367:G367"/>
    <mergeCell ref="F368:G368"/>
    <mergeCell ref="F369:G369"/>
    <mergeCell ref="F370:G370"/>
    <mergeCell ref="F371:G371"/>
    <mergeCell ref="F372:G372"/>
    <mergeCell ref="F355:G355"/>
    <mergeCell ref="F356:G356"/>
    <mergeCell ref="F357:G357"/>
    <mergeCell ref="F358:G358"/>
    <mergeCell ref="F359:G359"/>
    <mergeCell ref="F360:G360"/>
    <mergeCell ref="F361:G361"/>
    <mergeCell ref="F362:G362"/>
    <mergeCell ref="F363:G363"/>
    <mergeCell ref="F346:G346"/>
    <mergeCell ref="F347:G347"/>
    <mergeCell ref="F348:G348"/>
    <mergeCell ref="F349:G349"/>
    <mergeCell ref="F350:G350"/>
    <mergeCell ref="F351:G351"/>
    <mergeCell ref="F352:G352"/>
    <mergeCell ref="F353:G353"/>
    <mergeCell ref="F354:G354"/>
    <mergeCell ref="F337:G337"/>
    <mergeCell ref="F338:G338"/>
    <mergeCell ref="F339:G339"/>
    <mergeCell ref="F340:G340"/>
    <mergeCell ref="F341:G341"/>
    <mergeCell ref="F342:G342"/>
    <mergeCell ref="F343:G343"/>
    <mergeCell ref="F344:G344"/>
    <mergeCell ref="F345:G345"/>
    <mergeCell ref="F328:G328"/>
    <mergeCell ref="F329:G329"/>
    <mergeCell ref="F330:G330"/>
    <mergeCell ref="F331:G331"/>
    <mergeCell ref="F332:G332"/>
    <mergeCell ref="F333:G333"/>
    <mergeCell ref="F334:G334"/>
    <mergeCell ref="F335:G335"/>
    <mergeCell ref="F336:G336"/>
    <mergeCell ref="F319:G319"/>
    <mergeCell ref="F320:G320"/>
    <mergeCell ref="F321:G321"/>
    <mergeCell ref="F322:G322"/>
    <mergeCell ref="F323:G323"/>
    <mergeCell ref="F324:G324"/>
    <mergeCell ref="F325:G325"/>
    <mergeCell ref="F326:G326"/>
    <mergeCell ref="F327:G327"/>
    <mergeCell ref="F310:G310"/>
    <mergeCell ref="F311:G311"/>
    <mergeCell ref="F312:G312"/>
    <mergeCell ref="F313:G313"/>
    <mergeCell ref="F314:G314"/>
    <mergeCell ref="F315:G315"/>
    <mergeCell ref="F316:G316"/>
    <mergeCell ref="F317:G317"/>
    <mergeCell ref="F318:G318"/>
    <mergeCell ref="F301:G301"/>
    <mergeCell ref="F302:G302"/>
    <mergeCell ref="F303:G303"/>
    <mergeCell ref="F304:G304"/>
    <mergeCell ref="F305:G305"/>
    <mergeCell ref="F306:G306"/>
    <mergeCell ref="F307:G307"/>
    <mergeCell ref="F308:G308"/>
    <mergeCell ref="F309:G309"/>
    <mergeCell ref="F292:G292"/>
    <mergeCell ref="F293:G293"/>
    <mergeCell ref="F294:G294"/>
    <mergeCell ref="F295:G295"/>
    <mergeCell ref="F296:G296"/>
    <mergeCell ref="F297:G297"/>
    <mergeCell ref="F298:G298"/>
    <mergeCell ref="F299:G299"/>
    <mergeCell ref="F300:G300"/>
    <mergeCell ref="F283:G283"/>
    <mergeCell ref="F284:G284"/>
    <mergeCell ref="F285:G285"/>
    <mergeCell ref="F286:G286"/>
    <mergeCell ref="F287:G287"/>
    <mergeCell ref="F288:G288"/>
    <mergeCell ref="F289:G289"/>
    <mergeCell ref="F290:G290"/>
    <mergeCell ref="F291:G291"/>
    <mergeCell ref="F274:G274"/>
    <mergeCell ref="F275:G275"/>
    <mergeCell ref="F276:G276"/>
    <mergeCell ref="F277:G277"/>
    <mergeCell ref="F278:G278"/>
    <mergeCell ref="F279:G279"/>
    <mergeCell ref="F280:G280"/>
    <mergeCell ref="F281:G281"/>
    <mergeCell ref="F282:G282"/>
    <mergeCell ref="F265:G265"/>
    <mergeCell ref="F266:G266"/>
    <mergeCell ref="F267:G267"/>
    <mergeCell ref="F268:G268"/>
    <mergeCell ref="F269:G269"/>
    <mergeCell ref="F270:G270"/>
    <mergeCell ref="F271:G271"/>
    <mergeCell ref="F272:G272"/>
    <mergeCell ref="F273:G273"/>
    <mergeCell ref="F256:G256"/>
    <mergeCell ref="F257:G257"/>
    <mergeCell ref="F258:G258"/>
    <mergeCell ref="F259:G259"/>
    <mergeCell ref="F260:G260"/>
    <mergeCell ref="F261:G261"/>
    <mergeCell ref="F262:G262"/>
    <mergeCell ref="F263:G263"/>
    <mergeCell ref="F264:G264"/>
    <mergeCell ref="F247:G247"/>
    <mergeCell ref="F248:G248"/>
    <mergeCell ref="F249:G249"/>
    <mergeCell ref="F250:G250"/>
    <mergeCell ref="F251:G251"/>
    <mergeCell ref="F252:G252"/>
    <mergeCell ref="F253:G253"/>
    <mergeCell ref="F254:G254"/>
    <mergeCell ref="F255:G255"/>
    <mergeCell ref="F238:G238"/>
    <mergeCell ref="F239:G239"/>
    <mergeCell ref="F240:G240"/>
    <mergeCell ref="F241:G241"/>
    <mergeCell ref="F242:G242"/>
    <mergeCell ref="F243:G243"/>
    <mergeCell ref="F244:G244"/>
    <mergeCell ref="F245:G245"/>
    <mergeCell ref="F246:G246"/>
    <mergeCell ref="F229:G229"/>
    <mergeCell ref="F230:G230"/>
    <mergeCell ref="F231:G231"/>
    <mergeCell ref="F232:G232"/>
    <mergeCell ref="F233:G233"/>
    <mergeCell ref="F234:G234"/>
    <mergeCell ref="F235:G235"/>
    <mergeCell ref="F236:G236"/>
    <mergeCell ref="F237:G237"/>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2:G202"/>
    <mergeCell ref="F203:G203"/>
    <mergeCell ref="F204:G204"/>
    <mergeCell ref="F205:G205"/>
    <mergeCell ref="F206:G206"/>
    <mergeCell ref="F207:G207"/>
    <mergeCell ref="F208:G208"/>
    <mergeCell ref="F209:G209"/>
    <mergeCell ref="F210:G210"/>
    <mergeCell ref="F193:G193"/>
    <mergeCell ref="F194:G194"/>
    <mergeCell ref="F195:G195"/>
    <mergeCell ref="F196:G196"/>
    <mergeCell ref="F197:G197"/>
    <mergeCell ref="F198:G198"/>
    <mergeCell ref="F199:G199"/>
    <mergeCell ref="F200:G200"/>
    <mergeCell ref="F201:G201"/>
    <mergeCell ref="F184:G184"/>
    <mergeCell ref="F185:G185"/>
    <mergeCell ref="F186:G186"/>
    <mergeCell ref="F187:G187"/>
    <mergeCell ref="F188:G188"/>
    <mergeCell ref="F189:G189"/>
    <mergeCell ref="F190:G190"/>
    <mergeCell ref="F191:G191"/>
    <mergeCell ref="F192:G192"/>
    <mergeCell ref="F175:G175"/>
    <mergeCell ref="F176:G176"/>
    <mergeCell ref="F177:G177"/>
    <mergeCell ref="F178:G178"/>
    <mergeCell ref="F179:G179"/>
    <mergeCell ref="F180:G180"/>
    <mergeCell ref="F181:G181"/>
    <mergeCell ref="F182:G182"/>
    <mergeCell ref="F183:G183"/>
    <mergeCell ref="F166:G166"/>
    <mergeCell ref="F167:G167"/>
    <mergeCell ref="F168:G168"/>
    <mergeCell ref="F169:G169"/>
    <mergeCell ref="F170:G170"/>
    <mergeCell ref="F171:G171"/>
    <mergeCell ref="F172:G172"/>
    <mergeCell ref="F173:G173"/>
    <mergeCell ref="F174:G174"/>
    <mergeCell ref="F157:G157"/>
    <mergeCell ref="F158:G158"/>
    <mergeCell ref="F159:G159"/>
    <mergeCell ref="F160:G160"/>
    <mergeCell ref="F161:G161"/>
    <mergeCell ref="F162:G162"/>
    <mergeCell ref="F163:G163"/>
    <mergeCell ref="F164:G164"/>
    <mergeCell ref="F165:G165"/>
    <mergeCell ref="D465:E465"/>
    <mergeCell ref="D466:E466"/>
    <mergeCell ref="D467:E467"/>
    <mergeCell ref="D468:E468"/>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D456:E456"/>
    <mergeCell ref="D457:E457"/>
    <mergeCell ref="D458:E458"/>
    <mergeCell ref="D459:E459"/>
    <mergeCell ref="D460:E460"/>
    <mergeCell ref="D461:E461"/>
    <mergeCell ref="D462:E462"/>
    <mergeCell ref="D463:E463"/>
    <mergeCell ref="D464:E464"/>
    <mergeCell ref="D447:E447"/>
    <mergeCell ref="D448:E448"/>
    <mergeCell ref="D449:E449"/>
    <mergeCell ref="D450:E450"/>
    <mergeCell ref="D451:E451"/>
    <mergeCell ref="D452:E452"/>
    <mergeCell ref="D453:E453"/>
    <mergeCell ref="D454:E454"/>
    <mergeCell ref="D455:E455"/>
    <mergeCell ref="D438:E438"/>
    <mergeCell ref="D439:E439"/>
    <mergeCell ref="D440:E440"/>
    <mergeCell ref="D441:E441"/>
    <mergeCell ref="D442:E442"/>
    <mergeCell ref="D443:E443"/>
    <mergeCell ref="D444:E444"/>
    <mergeCell ref="D445:E445"/>
    <mergeCell ref="D446:E446"/>
    <mergeCell ref="D429:E429"/>
    <mergeCell ref="D430:E430"/>
    <mergeCell ref="D431:E431"/>
    <mergeCell ref="D432:E432"/>
    <mergeCell ref="D433:E433"/>
    <mergeCell ref="D434:E434"/>
    <mergeCell ref="D435:E435"/>
    <mergeCell ref="D436:E436"/>
    <mergeCell ref="D437:E437"/>
    <mergeCell ref="D420:E420"/>
    <mergeCell ref="D421:E421"/>
    <mergeCell ref="D422:E422"/>
    <mergeCell ref="D423:E423"/>
    <mergeCell ref="D424:E424"/>
    <mergeCell ref="D425:E425"/>
    <mergeCell ref="D426:E426"/>
    <mergeCell ref="D427:E427"/>
    <mergeCell ref="D428:E428"/>
    <mergeCell ref="D411:E411"/>
    <mergeCell ref="D412:E412"/>
    <mergeCell ref="D413:E413"/>
    <mergeCell ref="D414:E414"/>
    <mergeCell ref="D415:E415"/>
    <mergeCell ref="D416:E416"/>
    <mergeCell ref="D417:E417"/>
    <mergeCell ref="D418:E418"/>
    <mergeCell ref="D419:E419"/>
    <mergeCell ref="D402:E402"/>
    <mergeCell ref="D403:E403"/>
    <mergeCell ref="D404:E404"/>
    <mergeCell ref="D405:E405"/>
    <mergeCell ref="D406:E406"/>
    <mergeCell ref="D407:E407"/>
    <mergeCell ref="D408:E408"/>
    <mergeCell ref="D409:E409"/>
    <mergeCell ref="D410:E410"/>
    <mergeCell ref="D393:E393"/>
    <mergeCell ref="D394:E394"/>
    <mergeCell ref="D395:E395"/>
    <mergeCell ref="D396:E396"/>
    <mergeCell ref="D397:E397"/>
    <mergeCell ref="D398:E398"/>
    <mergeCell ref="D399:E399"/>
    <mergeCell ref="D400:E400"/>
    <mergeCell ref="D401:E401"/>
    <mergeCell ref="D384:E384"/>
    <mergeCell ref="D385:E385"/>
    <mergeCell ref="D386:E386"/>
    <mergeCell ref="D387:E387"/>
    <mergeCell ref="D388:E388"/>
    <mergeCell ref="D389:E389"/>
    <mergeCell ref="D390:E390"/>
    <mergeCell ref="D391:E391"/>
    <mergeCell ref="D392:E392"/>
    <mergeCell ref="D375:E375"/>
    <mergeCell ref="D376:E376"/>
    <mergeCell ref="D377:E377"/>
    <mergeCell ref="D378:E378"/>
    <mergeCell ref="D379:E379"/>
    <mergeCell ref="D380:E380"/>
    <mergeCell ref="D381:E381"/>
    <mergeCell ref="D382:E382"/>
    <mergeCell ref="D383:E383"/>
    <mergeCell ref="D366:E366"/>
    <mergeCell ref="D367:E367"/>
    <mergeCell ref="D368:E368"/>
    <mergeCell ref="D369:E369"/>
    <mergeCell ref="D370:E370"/>
    <mergeCell ref="D371:E371"/>
    <mergeCell ref="D372:E372"/>
    <mergeCell ref="D373:E373"/>
    <mergeCell ref="D374:E374"/>
    <mergeCell ref="D357:E357"/>
    <mergeCell ref="D358:E358"/>
    <mergeCell ref="D359:E359"/>
    <mergeCell ref="D360:E360"/>
    <mergeCell ref="D361:E361"/>
    <mergeCell ref="D362:E362"/>
    <mergeCell ref="D363:E363"/>
    <mergeCell ref="D364:E364"/>
    <mergeCell ref="D365:E365"/>
    <mergeCell ref="D348:E348"/>
    <mergeCell ref="D349:E349"/>
    <mergeCell ref="D350:E350"/>
    <mergeCell ref="D351:E351"/>
    <mergeCell ref="D352:E352"/>
    <mergeCell ref="D353:E353"/>
    <mergeCell ref="D354:E354"/>
    <mergeCell ref="D355:E355"/>
    <mergeCell ref="D356:E356"/>
    <mergeCell ref="D339:E339"/>
    <mergeCell ref="D340:E340"/>
    <mergeCell ref="D341:E341"/>
    <mergeCell ref="D342:E342"/>
    <mergeCell ref="D343:E343"/>
    <mergeCell ref="D344:E344"/>
    <mergeCell ref="D345:E345"/>
    <mergeCell ref="D346:E346"/>
    <mergeCell ref="D347:E347"/>
    <mergeCell ref="D330:E330"/>
    <mergeCell ref="D331:E331"/>
    <mergeCell ref="D332:E332"/>
    <mergeCell ref="D333:E333"/>
    <mergeCell ref="D334:E334"/>
    <mergeCell ref="D335:E335"/>
    <mergeCell ref="D336:E336"/>
    <mergeCell ref="D337:E337"/>
    <mergeCell ref="D338:E338"/>
    <mergeCell ref="D321:E321"/>
    <mergeCell ref="D322:E322"/>
    <mergeCell ref="D323:E323"/>
    <mergeCell ref="D324:E324"/>
    <mergeCell ref="D325:E325"/>
    <mergeCell ref="D326:E326"/>
    <mergeCell ref="D327:E327"/>
    <mergeCell ref="D328:E328"/>
    <mergeCell ref="D329:E329"/>
    <mergeCell ref="D312:E312"/>
    <mergeCell ref="D313:E313"/>
    <mergeCell ref="D314:E314"/>
    <mergeCell ref="D315:E315"/>
    <mergeCell ref="D316:E316"/>
    <mergeCell ref="D317:E317"/>
    <mergeCell ref="D318:E318"/>
    <mergeCell ref="D319:E319"/>
    <mergeCell ref="D320:E320"/>
    <mergeCell ref="D303:E303"/>
    <mergeCell ref="D304:E304"/>
    <mergeCell ref="D305:E305"/>
    <mergeCell ref="D306:E306"/>
    <mergeCell ref="D307:E307"/>
    <mergeCell ref="D308:E308"/>
    <mergeCell ref="D309:E309"/>
    <mergeCell ref="D310:E310"/>
    <mergeCell ref="D311:E311"/>
    <mergeCell ref="D294:E294"/>
    <mergeCell ref="D295:E295"/>
    <mergeCell ref="D296:E296"/>
    <mergeCell ref="D297:E297"/>
    <mergeCell ref="D298:E298"/>
    <mergeCell ref="D299:E299"/>
    <mergeCell ref="D300:E300"/>
    <mergeCell ref="D301:E301"/>
    <mergeCell ref="D302:E302"/>
    <mergeCell ref="D285:E285"/>
    <mergeCell ref="D286:E286"/>
    <mergeCell ref="D287:E287"/>
    <mergeCell ref="D288:E288"/>
    <mergeCell ref="D289:E289"/>
    <mergeCell ref="D290:E290"/>
    <mergeCell ref="D291:E291"/>
    <mergeCell ref="D292:E292"/>
    <mergeCell ref="D293:E293"/>
    <mergeCell ref="D276:E276"/>
    <mergeCell ref="D277:E277"/>
    <mergeCell ref="D278:E278"/>
    <mergeCell ref="D279:E279"/>
    <mergeCell ref="D280:E280"/>
    <mergeCell ref="D281:E281"/>
    <mergeCell ref="D282:E282"/>
    <mergeCell ref="D283:E283"/>
    <mergeCell ref="D284:E284"/>
    <mergeCell ref="D267:E267"/>
    <mergeCell ref="D268:E268"/>
    <mergeCell ref="D269:E269"/>
    <mergeCell ref="D270:E270"/>
    <mergeCell ref="D271:E271"/>
    <mergeCell ref="D272:E272"/>
    <mergeCell ref="D273:E273"/>
    <mergeCell ref="D274:E274"/>
    <mergeCell ref="D275:E275"/>
    <mergeCell ref="D258:E258"/>
    <mergeCell ref="D259:E259"/>
    <mergeCell ref="D260:E260"/>
    <mergeCell ref="D261:E261"/>
    <mergeCell ref="D262:E262"/>
    <mergeCell ref="D263:E263"/>
    <mergeCell ref="D264:E264"/>
    <mergeCell ref="D265:E265"/>
    <mergeCell ref="D266:E266"/>
    <mergeCell ref="D249:E249"/>
    <mergeCell ref="D250:E250"/>
    <mergeCell ref="D251:E251"/>
    <mergeCell ref="D252:E252"/>
    <mergeCell ref="D253:E253"/>
    <mergeCell ref="D254:E254"/>
    <mergeCell ref="D255:E255"/>
    <mergeCell ref="D256:E256"/>
    <mergeCell ref="D257:E257"/>
    <mergeCell ref="D240:E240"/>
    <mergeCell ref="D241:E241"/>
    <mergeCell ref="D242:E242"/>
    <mergeCell ref="D243:E243"/>
    <mergeCell ref="D244:E244"/>
    <mergeCell ref="D245:E245"/>
    <mergeCell ref="D246:E246"/>
    <mergeCell ref="D247:E247"/>
    <mergeCell ref="D248:E248"/>
    <mergeCell ref="D231:E231"/>
    <mergeCell ref="D232:E232"/>
    <mergeCell ref="D233:E233"/>
    <mergeCell ref="D234:E234"/>
    <mergeCell ref="D235:E235"/>
    <mergeCell ref="D236:E236"/>
    <mergeCell ref="D237:E237"/>
    <mergeCell ref="D238:E238"/>
    <mergeCell ref="D239:E239"/>
    <mergeCell ref="D222:E222"/>
    <mergeCell ref="D223:E223"/>
    <mergeCell ref="D224:E224"/>
    <mergeCell ref="D225:E225"/>
    <mergeCell ref="D226:E226"/>
    <mergeCell ref="D227:E227"/>
    <mergeCell ref="D228:E228"/>
    <mergeCell ref="D229:E229"/>
    <mergeCell ref="D230:E230"/>
    <mergeCell ref="D213:E213"/>
    <mergeCell ref="D214:E214"/>
    <mergeCell ref="D215:E215"/>
    <mergeCell ref="D216:E216"/>
    <mergeCell ref="D217:E217"/>
    <mergeCell ref="D218:E218"/>
    <mergeCell ref="D219:E219"/>
    <mergeCell ref="D220:E220"/>
    <mergeCell ref="D221:E221"/>
    <mergeCell ref="D204:E204"/>
    <mergeCell ref="D205:E205"/>
    <mergeCell ref="D206:E206"/>
    <mergeCell ref="D207:E207"/>
    <mergeCell ref="D208:E208"/>
    <mergeCell ref="D209:E209"/>
    <mergeCell ref="D210:E210"/>
    <mergeCell ref="D211:E211"/>
    <mergeCell ref="D212:E212"/>
    <mergeCell ref="D195:E195"/>
    <mergeCell ref="D196:E196"/>
    <mergeCell ref="D197:E197"/>
    <mergeCell ref="D198:E198"/>
    <mergeCell ref="D199:E199"/>
    <mergeCell ref="D200:E200"/>
    <mergeCell ref="D201:E201"/>
    <mergeCell ref="D202:E202"/>
    <mergeCell ref="D203:E203"/>
    <mergeCell ref="D186:E186"/>
    <mergeCell ref="D187:E187"/>
    <mergeCell ref="D188:E188"/>
    <mergeCell ref="D189:E189"/>
    <mergeCell ref="D190:E190"/>
    <mergeCell ref="D191:E191"/>
    <mergeCell ref="D192:E192"/>
    <mergeCell ref="D193:E193"/>
    <mergeCell ref="D194:E194"/>
    <mergeCell ref="D177:E177"/>
    <mergeCell ref="D178:E178"/>
    <mergeCell ref="D179:E179"/>
    <mergeCell ref="D180:E180"/>
    <mergeCell ref="D181:E181"/>
    <mergeCell ref="D182:E182"/>
    <mergeCell ref="D183:E183"/>
    <mergeCell ref="D184:E184"/>
    <mergeCell ref="D185:E185"/>
    <mergeCell ref="D154:E154"/>
    <mergeCell ref="D155:E155"/>
    <mergeCell ref="D156:E156"/>
    <mergeCell ref="D157:E157"/>
    <mergeCell ref="D158:E158"/>
    <mergeCell ref="D168:E168"/>
    <mergeCell ref="D169:E169"/>
    <mergeCell ref="D170:E170"/>
    <mergeCell ref="D171:E171"/>
    <mergeCell ref="D172:E172"/>
    <mergeCell ref="D173:E173"/>
    <mergeCell ref="D174:E174"/>
    <mergeCell ref="D175:E175"/>
    <mergeCell ref="D176:E176"/>
    <mergeCell ref="D159:E159"/>
    <mergeCell ref="D160:E160"/>
    <mergeCell ref="D161:E161"/>
    <mergeCell ref="D162:E162"/>
    <mergeCell ref="D163:E163"/>
    <mergeCell ref="D164:E164"/>
    <mergeCell ref="D165:E165"/>
    <mergeCell ref="D166:E166"/>
    <mergeCell ref="D167:E167"/>
    <mergeCell ref="D137:E137"/>
    <mergeCell ref="D138:E138"/>
    <mergeCell ref="D139:E139"/>
    <mergeCell ref="D140:E140"/>
    <mergeCell ref="D141:E141"/>
    <mergeCell ref="D142:E142"/>
    <mergeCell ref="D143:E143"/>
    <mergeCell ref="D144:E144"/>
    <mergeCell ref="D145:E145"/>
    <mergeCell ref="D146:E146"/>
    <mergeCell ref="D147:E147"/>
    <mergeCell ref="D148:E148"/>
    <mergeCell ref="D149:E149"/>
    <mergeCell ref="D150:E150"/>
    <mergeCell ref="D151:E151"/>
    <mergeCell ref="D152:E152"/>
    <mergeCell ref="D153:E153"/>
    <mergeCell ref="P461:Q461"/>
    <mergeCell ref="P462:Q462"/>
    <mergeCell ref="P463:Q463"/>
    <mergeCell ref="P464:Q464"/>
    <mergeCell ref="P465:Q465"/>
    <mergeCell ref="P466:Q466"/>
    <mergeCell ref="P467:Q467"/>
    <mergeCell ref="P468:Q468"/>
    <mergeCell ref="L468:N468"/>
    <mergeCell ref="P137:Q137"/>
    <mergeCell ref="P138:Q138"/>
    <mergeCell ref="P139:Q139"/>
    <mergeCell ref="P140:Q140"/>
    <mergeCell ref="P141:Q141"/>
    <mergeCell ref="P142:Q142"/>
    <mergeCell ref="P143:Q143"/>
    <mergeCell ref="P144:Q144"/>
    <mergeCell ref="P152:Q152"/>
    <mergeCell ref="P153:Q153"/>
    <mergeCell ref="P154:Q154"/>
    <mergeCell ref="P155:Q155"/>
    <mergeCell ref="P156:Q156"/>
    <mergeCell ref="P157:Q157"/>
    <mergeCell ref="P158:Q158"/>
    <mergeCell ref="P159:Q159"/>
    <mergeCell ref="L459:N459"/>
    <mergeCell ref="L460:N460"/>
    <mergeCell ref="L432:N432"/>
    <mergeCell ref="L433:N433"/>
    <mergeCell ref="L434:N434"/>
    <mergeCell ref="L435:N435"/>
    <mergeCell ref="L436:N436"/>
    <mergeCell ref="L466:N466"/>
    <mergeCell ref="L467:N467"/>
    <mergeCell ref="L450:N450"/>
    <mergeCell ref="L451:N451"/>
    <mergeCell ref="L452:N452"/>
    <mergeCell ref="L453:N453"/>
    <mergeCell ref="L454:N454"/>
    <mergeCell ref="L455:N455"/>
    <mergeCell ref="L456:N456"/>
    <mergeCell ref="L457:N457"/>
    <mergeCell ref="L458:N458"/>
    <mergeCell ref="L441:N441"/>
    <mergeCell ref="L442:N442"/>
    <mergeCell ref="L443:N443"/>
    <mergeCell ref="L444:N444"/>
    <mergeCell ref="L445:N445"/>
    <mergeCell ref="L446:N446"/>
    <mergeCell ref="L447:N447"/>
    <mergeCell ref="L448:N448"/>
    <mergeCell ref="L449:N449"/>
    <mergeCell ref="L422:N422"/>
    <mergeCell ref="L405:N405"/>
    <mergeCell ref="L406:N406"/>
    <mergeCell ref="L407:N407"/>
    <mergeCell ref="L408:N408"/>
    <mergeCell ref="L409:N409"/>
    <mergeCell ref="L410:N410"/>
    <mergeCell ref="L411:N411"/>
    <mergeCell ref="L412:N412"/>
    <mergeCell ref="L413:N413"/>
    <mergeCell ref="L427:N427"/>
    <mergeCell ref="L428:N428"/>
    <mergeCell ref="L461:N461"/>
    <mergeCell ref="L462:N462"/>
    <mergeCell ref="L463:N463"/>
    <mergeCell ref="L464:N464"/>
    <mergeCell ref="L465:N465"/>
    <mergeCell ref="L429:N429"/>
    <mergeCell ref="L430:N430"/>
    <mergeCell ref="L431:N431"/>
    <mergeCell ref="L437:N437"/>
    <mergeCell ref="L438:N438"/>
    <mergeCell ref="L439:N439"/>
    <mergeCell ref="L440:N440"/>
    <mergeCell ref="L423:N423"/>
    <mergeCell ref="L424:N424"/>
    <mergeCell ref="L425:N425"/>
    <mergeCell ref="L426:N426"/>
    <mergeCell ref="L396:N396"/>
    <mergeCell ref="L397:N397"/>
    <mergeCell ref="L398:N398"/>
    <mergeCell ref="L399:N399"/>
    <mergeCell ref="L400:N400"/>
    <mergeCell ref="L401:N401"/>
    <mergeCell ref="L402:N402"/>
    <mergeCell ref="L403:N403"/>
    <mergeCell ref="L404:N404"/>
    <mergeCell ref="L387:N387"/>
    <mergeCell ref="L388:N388"/>
    <mergeCell ref="L389:N389"/>
    <mergeCell ref="L390:N390"/>
    <mergeCell ref="L391:N391"/>
    <mergeCell ref="L392:N392"/>
    <mergeCell ref="L393:N393"/>
    <mergeCell ref="L394:N394"/>
    <mergeCell ref="L395:N395"/>
    <mergeCell ref="L414:N414"/>
    <mergeCell ref="L415:N415"/>
    <mergeCell ref="L416:N416"/>
    <mergeCell ref="L417:N417"/>
    <mergeCell ref="L418:N418"/>
    <mergeCell ref="L419:N419"/>
    <mergeCell ref="L420:N420"/>
    <mergeCell ref="L421:N421"/>
    <mergeCell ref="L378:N378"/>
    <mergeCell ref="L379:N379"/>
    <mergeCell ref="L380:N380"/>
    <mergeCell ref="L381:N381"/>
    <mergeCell ref="L382:N382"/>
    <mergeCell ref="L383:N383"/>
    <mergeCell ref="L384:N384"/>
    <mergeCell ref="L385:N385"/>
    <mergeCell ref="L386:N386"/>
    <mergeCell ref="L369:N369"/>
    <mergeCell ref="L370:N370"/>
    <mergeCell ref="L371:N371"/>
    <mergeCell ref="L372:N372"/>
    <mergeCell ref="L373:N373"/>
    <mergeCell ref="L374:N374"/>
    <mergeCell ref="L375:N375"/>
    <mergeCell ref="L376:N376"/>
    <mergeCell ref="L377:N377"/>
    <mergeCell ref="L360:N360"/>
    <mergeCell ref="L361:N361"/>
    <mergeCell ref="L362:N362"/>
    <mergeCell ref="L363:N363"/>
    <mergeCell ref="L364:N364"/>
    <mergeCell ref="L365:N365"/>
    <mergeCell ref="L366:N366"/>
    <mergeCell ref="L367:N367"/>
    <mergeCell ref="L368:N368"/>
    <mergeCell ref="L351:N351"/>
    <mergeCell ref="L352:N352"/>
    <mergeCell ref="L353:N353"/>
    <mergeCell ref="L354:N354"/>
    <mergeCell ref="L355:N355"/>
    <mergeCell ref="L356:N356"/>
    <mergeCell ref="L357:N357"/>
    <mergeCell ref="L358:N358"/>
    <mergeCell ref="L359:N359"/>
    <mergeCell ref="L342:N342"/>
    <mergeCell ref="L343:N343"/>
    <mergeCell ref="L344:N344"/>
    <mergeCell ref="L345:N345"/>
    <mergeCell ref="L346:N346"/>
    <mergeCell ref="L347:N347"/>
    <mergeCell ref="L348:N348"/>
    <mergeCell ref="L349:N349"/>
    <mergeCell ref="L350:N350"/>
    <mergeCell ref="L333:N333"/>
    <mergeCell ref="L334:N334"/>
    <mergeCell ref="L335:N335"/>
    <mergeCell ref="L336:N336"/>
    <mergeCell ref="L337:N337"/>
    <mergeCell ref="L338:N338"/>
    <mergeCell ref="L339:N339"/>
    <mergeCell ref="L340:N340"/>
    <mergeCell ref="L341:N341"/>
    <mergeCell ref="L325:N325"/>
    <mergeCell ref="L326:N326"/>
    <mergeCell ref="L327:N327"/>
    <mergeCell ref="L328:N328"/>
    <mergeCell ref="L329:N329"/>
    <mergeCell ref="L330:N330"/>
    <mergeCell ref="L331:N331"/>
    <mergeCell ref="L332:N332"/>
    <mergeCell ref="L315:N315"/>
    <mergeCell ref="L316:N316"/>
    <mergeCell ref="L317:N317"/>
    <mergeCell ref="L318:N318"/>
    <mergeCell ref="L319:N319"/>
    <mergeCell ref="L320:N320"/>
    <mergeCell ref="L321:N321"/>
    <mergeCell ref="L322:N322"/>
    <mergeCell ref="L323:N323"/>
    <mergeCell ref="L308:N308"/>
    <mergeCell ref="L309:N309"/>
    <mergeCell ref="L310:N310"/>
    <mergeCell ref="L311:N311"/>
    <mergeCell ref="L312:N312"/>
    <mergeCell ref="L313:N313"/>
    <mergeCell ref="L314:N314"/>
    <mergeCell ref="L297:N297"/>
    <mergeCell ref="L298:N298"/>
    <mergeCell ref="L299:N299"/>
    <mergeCell ref="L300:N300"/>
    <mergeCell ref="L301:N301"/>
    <mergeCell ref="L302:N302"/>
    <mergeCell ref="L303:N303"/>
    <mergeCell ref="L304:N304"/>
    <mergeCell ref="L305:N305"/>
    <mergeCell ref="L324:N324"/>
    <mergeCell ref="L291:N291"/>
    <mergeCell ref="L292:N292"/>
    <mergeCell ref="L293:N293"/>
    <mergeCell ref="L294:N294"/>
    <mergeCell ref="L295:N295"/>
    <mergeCell ref="L296:N296"/>
    <mergeCell ref="L279:N279"/>
    <mergeCell ref="L280:N280"/>
    <mergeCell ref="L281:N281"/>
    <mergeCell ref="L282:N282"/>
    <mergeCell ref="L283:N283"/>
    <mergeCell ref="L284:N284"/>
    <mergeCell ref="L285:N285"/>
    <mergeCell ref="L286:N286"/>
    <mergeCell ref="L287:N287"/>
    <mergeCell ref="L306:N306"/>
    <mergeCell ref="L307:N307"/>
    <mergeCell ref="L274:N274"/>
    <mergeCell ref="L275:N275"/>
    <mergeCell ref="L276:N276"/>
    <mergeCell ref="L277:N277"/>
    <mergeCell ref="L278:N278"/>
    <mergeCell ref="L261:N261"/>
    <mergeCell ref="L262:N262"/>
    <mergeCell ref="L263:N263"/>
    <mergeCell ref="L264:N264"/>
    <mergeCell ref="L265:N265"/>
    <mergeCell ref="L266:N266"/>
    <mergeCell ref="L267:N267"/>
    <mergeCell ref="L268:N268"/>
    <mergeCell ref="L269:N269"/>
    <mergeCell ref="L288:N288"/>
    <mergeCell ref="L289:N289"/>
    <mergeCell ref="L290:N290"/>
    <mergeCell ref="L257:N257"/>
    <mergeCell ref="L258:N258"/>
    <mergeCell ref="L259:N259"/>
    <mergeCell ref="L260:N260"/>
    <mergeCell ref="L243:N243"/>
    <mergeCell ref="L244:N244"/>
    <mergeCell ref="L245:N245"/>
    <mergeCell ref="L246:N246"/>
    <mergeCell ref="L247:N247"/>
    <mergeCell ref="L248:N248"/>
    <mergeCell ref="L249:N249"/>
    <mergeCell ref="L250:N250"/>
    <mergeCell ref="L251:N251"/>
    <mergeCell ref="L270:N270"/>
    <mergeCell ref="L271:N271"/>
    <mergeCell ref="L272:N272"/>
    <mergeCell ref="L273:N273"/>
    <mergeCell ref="L240:N240"/>
    <mergeCell ref="L241:N241"/>
    <mergeCell ref="L242:N242"/>
    <mergeCell ref="L225:N225"/>
    <mergeCell ref="L226:N226"/>
    <mergeCell ref="L227:N227"/>
    <mergeCell ref="L228:N228"/>
    <mergeCell ref="L229:N229"/>
    <mergeCell ref="L230:N230"/>
    <mergeCell ref="L231:N231"/>
    <mergeCell ref="L232:N232"/>
    <mergeCell ref="L233:N233"/>
    <mergeCell ref="L252:N252"/>
    <mergeCell ref="L253:N253"/>
    <mergeCell ref="L254:N254"/>
    <mergeCell ref="L255:N255"/>
    <mergeCell ref="L256:N256"/>
    <mergeCell ref="L223:N223"/>
    <mergeCell ref="L224:N224"/>
    <mergeCell ref="L207:N207"/>
    <mergeCell ref="L208:N208"/>
    <mergeCell ref="L209:N209"/>
    <mergeCell ref="L210:N210"/>
    <mergeCell ref="L211:N211"/>
    <mergeCell ref="L212:N212"/>
    <mergeCell ref="L213:N213"/>
    <mergeCell ref="L214:N214"/>
    <mergeCell ref="L215:N215"/>
    <mergeCell ref="L234:N234"/>
    <mergeCell ref="L235:N235"/>
    <mergeCell ref="L236:N236"/>
    <mergeCell ref="L237:N237"/>
    <mergeCell ref="L238:N238"/>
    <mergeCell ref="L239:N239"/>
    <mergeCell ref="L206:N206"/>
    <mergeCell ref="L189:N189"/>
    <mergeCell ref="L190:N190"/>
    <mergeCell ref="L191:N191"/>
    <mergeCell ref="L192:N192"/>
    <mergeCell ref="L193:N193"/>
    <mergeCell ref="L194:N194"/>
    <mergeCell ref="L195:N195"/>
    <mergeCell ref="L196:N196"/>
    <mergeCell ref="L197:N197"/>
    <mergeCell ref="L216:N216"/>
    <mergeCell ref="L217:N217"/>
    <mergeCell ref="L218:N218"/>
    <mergeCell ref="L219:N219"/>
    <mergeCell ref="L220:N220"/>
    <mergeCell ref="L221:N221"/>
    <mergeCell ref="L222:N222"/>
    <mergeCell ref="L180:N180"/>
    <mergeCell ref="L181:N181"/>
    <mergeCell ref="L182:N182"/>
    <mergeCell ref="L183:N183"/>
    <mergeCell ref="L184:N184"/>
    <mergeCell ref="L185:N185"/>
    <mergeCell ref="L186:N186"/>
    <mergeCell ref="L187:N187"/>
    <mergeCell ref="L188:N188"/>
    <mergeCell ref="L171:N171"/>
    <mergeCell ref="L172:N172"/>
    <mergeCell ref="L173:N173"/>
    <mergeCell ref="L174:N174"/>
    <mergeCell ref="L175:N175"/>
    <mergeCell ref="L176:N176"/>
    <mergeCell ref="L177:N177"/>
    <mergeCell ref="L178:N178"/>
    <mergeCell ref="L179:N179"/>
    <mergeCell ref="P434:Q434"/>
    <mergeCell ref="P435:Q435"/>
    <mergeCell ref="P436:Q436"/>
    <mergeCell ref="P437:Q437"/>
    <mergeCell ref="P438:Q438"/>
    <mergeCell ref="P439:Q439"/>
    <mergeCell ref="P440:Q440"/>
    <mergeCell ref="P441:Q441"/>
    <mergeCell ref="P442:Q442"/>
    <mergeCell ref="P425:Q425"/>
    <mergeCell ref="P426:Q426"/>
    <mergeCell ref="P427:Q427"/>
    <mergeCell ref="P428:Q428"/>
    <mergeCell ref="P429:Q429"/>
    <mergeCell ref="P430:Q430"/>
    <mergeCell ref="L162:N162"/>
    <mergeCell ref="L163:N163"/>
    <mergeCell ref="L164:N164"/>
    <mergeCell ref="L165:N165"/>
    <mergeCell ref="L166:N166"/>
    <mergeCell ref="L167:N167"/>
    <mergeCell ref="L168:N168"/>
    <mergeCell ref="L169:N169"/>
    <mergeCell ref="L170:N170"/>
    <mergeCell ref="L198:N198"/>
    <mergeCell ref="L199:N199"/>
    <mergeCell ref="L200:N200"/>
    <mergeCell ref="L201:N201"/>
    <mergeCell ref="L202:N202"/>
    <mergeCell ref="L203:N203"/>
    <mergeCell ref="L204:N204"/>
    <mergeCell ref="L205:N205"/>
    <mergeCell ref="P453:Q453"/>
    <mergeCell ref="P454:Q454"/>
    <mergeCell ref="P455:Q455"/>
    <mergeCell ref="P456:Q456"/>
    <mergeCell ref="P457:Q457"/>
    <mergeCell ref="P458:Q458"/>
    <mergeCell ref="P459:Q459"/>
    <mergeCell ref="P460:Q460"/>
    <mergeCell ref="P443:Q443"/>
    <mergeCell ref="P444:Q444"/>
    <mergeCell ref="P445:Q445"/>
    <mergeCell ref="P446:Q446"/>
    <mergeCell ref="P447:Q447"/>
    <mergeCell ref="P448:Q448"/>
    <mergeCell ref="P449:Q449"/>
    <mergeCell ref="P450:Q450"/>
    <mergeCell ref="P451:Q451"/>
    <mergeCell ref="P452:Q452"/>
    <mergeCell ref="P431:Q431"/>
    <mergeCell ref="P432:Q432"/>
    <mergeCell ref="P433:Q433"/>
    <mergeCell ref="P416:Q416"/>
    <mergeCell ref="P417:Q417"/>
    <mergeCell ref="P418:Q418"/>
    <mergeCell ref="P419:Q419"/>
    <mergeCell ref="P420:Q420"/>
    <mergeCell ref="P421:Q421"/>
    <mergeCell ref="P422:Q422"/>
    <mergeCell ref="P423:Q423"/>
    <mergeCell ref="P424:Q424"/>
    <mergeCell ref="P407:Q407"/>
    <mergeCell ref="P408:Q408"/>
    <mergeCell ref="P409:Q409"/>
    <mergeCell ref="P410:Q410"/>
    <mergeCell ref="P411:Q411"/>
    <mergeCell ref="P412:Q412"/>
    <mergeCell ref="P413:Q413"/>
    <mergeCell ref="P414:Q414"/>
    <mergeCell ref="P415:Q415"/>
    <mergeCell ref="P398:Q398"/>
    <mergeCell ref="P399:Q399"/>
    <mergeCell ref="P400:Q400"/>
    <mergeCell ref="P401:Q401"/>
    <mergeCell ref="P402:Q402"/>
    <mergeCell ref="P403:Q403"/>
    <mergeCell ref="P404:Q404"/>
    <mergeCell ref="P405:Q405"/>
    <mergeCell ref="P406:Q406"/>
    <mergeCell ref="P389:Q389"/>
    <mergeCell ref="P390:Q390"/>
    <mergeCell ref="P391:Q391"/>
    <mergeCell ref="P392:Q392"/>
    <mergeCell ref="P393:Q393"/>
    <mergeCell ref="P394:Q394"/>
    <mergeCell ref="P395:Q395"/>
    <mergeCell ref="P396:Q396"/>
    <mergeCell ref="P397:Q397"/>
    <mergeCell ref="P380:Q380"/>
    <mergeCell ref="P381:Q381"/>
    <mergeCell ref="P382:Q382"/>
    <mergeCell ref="P383:Q383"/>
    <mergeCell ref="P384:Q384"/>
    <mergeCell ref="P385:Q385"/>
    <mergeCell ref="P386:Q386"/>
    <mergeCell ref="P387:Q387"/>
    <mergeCell ref="P388:Q388"/>
    <mergeCell ref="P371:Q371"/>
    <mergeCell ref="P372:Q372"/>
    <mergeCell ref="P373:Q373"/>
    <mergeCell ref="P374:Q374"/>
    <mergeCell ref="P375:Q375"/>
    <mergeCell ref="P376:Q376"/>
    <mergeCell ref="P377:Q377"/>
    <mergeCell ref="P378:Q378"/>
    <mergeCell ref="P379:Q379"/>
    <mergeCell ref="P362:Q362"/>
    <mergeCell ref="P363:Q363"/>
    <mergeCell ref="P364:Q364"/>
    <mergeCell ref="P365:Q365"/>
    <mergeCell ref="P366:Q366"/>
    <mergeCell ref="P367:Q367"/>
    <mergeCell ref="P368:Q368"/>
    <mergeCell ref="P369:Q369"/>
    <mergeCell ref="P370:Q370"/>
    <mergeCell ref="P353:Q353"/>
    <mergeCell ref="P354:Q354"/>
    <mergeCell ref="P355:Q355"/>
    <mergeCell ref="P356:Q356"/>
    <mergeCell ref="P357:Q357"/>
    <mergeCell ref="P358:Q358"/>
    <mergeCell ref="P359:Q359"/>
    <mergeCell ref="P360:Q360"/>
    <mergeCell ref="P361:Q361"/>
    <mergeCell ref="P344:Q344"/>
    <mergeCell ref="P345:Q345"/>
    <mergeCell ref="P346:Q346"/>
    <mergeCell ref="P347:Q347"/>
    <mergeCell ref="P348:Q348"/>
    <mergeCell ref="P349:Q349"/>
    <mergeCell ref="P350:Q350"/>
    <mergeCell ref="P351:Q351"/>
    <mergeCell ref="P352:Q352"/>
    <mergeCell ref="P335:Q335"/>
    <mergeCell ref="P336:Q336"/>
    <mergeCell ref="P337:Q337"/>
    <mergeCell ref="P338:Q338"/>
    <mergeCell ref="P339:Q339"/>
    <mergeCell ref="P340:Q340"/>
    <mergeCell ref="P341:Q341"/>
    <mergeCell ref="P342:Q342"/>
    <mergeCell ref="P343:Q343"/>
    <mergeCell ref="P326:Q326"/>
    <mergeCell ref="P327:Q327"/>
    <mergeCell ref="P328:Q328"/>
    <mergeCell ref="P329:Q329"/>
    <mergeCell ref="P330:Q330"/>
    <mergeCell ref="P331:Q331"/>
    <mergeCell ref="P332:Q332"/>
    <mergeCell ref="P333:Q333"/>
    <mergeCell ref="P334:Q334"/>
    <mergeCell ref="P317:Q317"/>
    <mergeCell ref="P318:Q318"/>
    <mergeCell ref="P319:Q319"/>
    <mergeCell ref="P320:Q320"/>
    <mergeCell ref="P321:Q321"/>
    <mergeCell ref="P322:Q322"/>
    <mergeCell ref="P323:Q323"/>
    <mergeCell ref="P324:Q324"/>
    <mergeCell ref="P325:Q325"/>
    <mergeCell ref="P308:Q308"/>
    <mergeCell ref="P309:Q309"/>
    <mergeCell ref="P310:Q310"/>
    <mergeCell ref="P311:Q311"/>
    <mergeCell ref="P312:Q312"/>
    <mergeCell ref="P313:Q313"/>
    <mergeCell ref="P314:Q314"/>
    <mergeCell ref="P315:Q315"/>
    <mergeCell ref="P316:Q316"/>
    <mergeCell ref="P299:Q299"/>
    <mergeCell ref="P300:Q300"/>
    <mergeCell ref="P301:Q301"/>
    <mergeCell ref="P302:Q302"/>
    <mergeCell ref="P303:Q303"/>
    <mergeCell ref="P304:Q304"/>
    <mergeCell ref="P305:Q305"/>
    <mergeCell ref="P306:Q306"/>
    <mergeCell ref="P307:Q307"/>
    <mergeCell ref="P290:Q290"/>
    <mergeCell ref="P291:Q291"/>
    <mergeCell ref="P292:Q292"/>
    <mergeCell ref="P293:Q293"/>
    <mergeCell ref="P294:Q294"/>
    <mergeCell ref="P295:Q295"/>
    <mergeCell ref="P296:Q296"/>
    <mergeCell ref="P297:Q297"/>
    <mergeCell ref="P298:Q298"/>
    <mergeCell ref="P281:Q281"/>
    <mergeCell ref="P282:Q282"/>
    <mergeCell ref="P283:Q283"/>
    <mergeCell ref="P284:Q284"/>
    <mergeCell ref="P285:Q285"/>
    <mergeCell ref="P286:Q286"/>
    <mergeCell ref="P287:Q287"/>
    <mergeCell ref="P288:Q288"/>
    <mergeCell ref="P289:Q289"/>
    <mergeCell ref="P272:Q272"/>
    <mergeCell ref="P273:Q273"/>
    <mergeCell ref="P274:Q274"/>
    <mergeCell ref="P275:Q275"/>
    <mergeCell ref="P276:Q276"/>
    <mergeCell ref="P277:Q277"/>
    <mergeCell ref="P278:Q278"/>
    <mergeCell ref="P279:Q279"/>
    <mergeCell ref="P280:Q280"/>
    <mergeCell ref="P263:Q263"/>
    <mergeCell ref="P264:Q264"/>
    <mergeCell ref="P265:Q265"/>
    <mergeCell ref="P266:Q266"/>
    <mergeCell ref="P267:Q267"/>
    <mergeCell ref="P268:Q268"/>
    <mergeCell ref="P269:Q269"/>
    <mergeCell ref="P270:Q270"/>
    <mergeCell ref="P271:Q271"/>
    <mergeCell ref="P254:Q254"/>
    <mergeCell ref="P255:Q255"/>
    <mergeCell ref="P256:Q256"/>
    <mergeCell ref="P257:Q257"/>
    <mergeCell ref="P258:Q258"/>
    <mergeCell ref="P259:Q259"/>
    <mergeCell ref="P260:Q260"/>
    <mergeCell ref="P261:Q261"/>
    <mergeCell ref="P262:Q262"/>
    <mergeCell ref="P245:Q245"/>
    <mergeCell ref="P246:Q246"/>
    <mergeCell ref="P247:Q247"/>
    <mergeCell ref="P248:Q248"/>
    <mergeCell ref="P249:Q249"/>
    <mergeCell ref="P250:Q250"/>
    <mergeCell ref="P251:Q251"/>
    <mergeCell ref="P252:Q252"/>
    <mergeCell ref="P253:Q253"/>
    <mergeCell ref="P236:Q236"/>
    <mergeCell ref="P237:Q237"/>
    <mergeCell ref="P238:Q238"/>
    <mergeCell ref="P239:Q239"/>
    <mergeCell ref="P240:Q240"/>
    <mergeCell ref="P241:Q241"/>
    <mergeCell ref="P242:Q242"/>
    <mergeCell ref="P243:Q243"/>
    <mergeCell ref="P244:Q244"/>
    <mergeCell ref="P227:Q227"/>
    <mergeCell ref="P228:Q228"/>
    <mergeCell ref="P229:Q229"/>
    <mergeCell ref="P230:Q230"/>
    <mergeCell ref="P231:Q231"/>
    <mergeCell ref="P232:Q232"/>
    <mergeCell ref="P233:Q233"/>
    <mergeCell ref="P234:Q234"/>
    <mergeCell ref="P235:Q235"/>
    <mergeCell ref="P218:Q218"/>
    <mergeCell ref="P219:Q219"/>
    <mergeCell ref="P220:Q220"/>
    <mergeCell ref="P221:Q221"/>
    <mergeCell ref="P222:Q222"/>
    <mergeCell ref="P223:Q223"/>
    <mergeCell ref="P224:Q224"/>
    <mergeCell ref="P225:Q225"/>
    <mergeCell ref="P226:Q226"/>
    <mergeCell ref="P209:Q209"/>
    <mergeCell ref="P210:Q210"/>
    <mergeCell ref="P211:Q211"/>
    <mergeCell ref="P212:Q212"/>
    <mergeCell ref="P213:Q213"/>
    <mergeCell ref="P214:Q214"/>
    <mergeCell ref="P215:Q215"/>
    <mergeCell ref="P216:Q216"/>
    <mergeCell ref="P217:Q217"/>
    <mergeCell ref="P200:Q200"/>
    <mergeCell ref="P201:Q201"/>
    <mergeCell ref="P202:Q202"/>
    <mergeCell ref="P203:Q203"/>
    <mergeCell ref="P204:Q204"/>
    <mergeCell ref="P205:Q205"/>
    <mergeCell ref="P206:Q206"/>
    <mergeCell ref="P207:Q207"/>
    <mergeCell ref="P208:Q208"/>
    <mergeCell ref="P191:Q191"/>
    <mergeCell ref="P192:Q192"/>
    <mergeCell ref="P193:Q193"/>
    <mergeCell ref="P194:Q194"/>
    <mergeCell ref="P195:Q195"/>
    <mergeCell ref="P196:Q196"/>
    <mergeCell ref="P197:Q197"/>
    <mergeCell ref="P198:Q198"/>
    <mergeCell ref="P199:Q199"/>
    <mergeCell ref="P182:Q182"/>
    <mergeCell ref="P183:Q183"/>
    <mergeCell ref="P184:Q184"/>
    <mergeCell ref="P185:Q185"/>
    <mergeCell ref="P186:Q186"/>
    <mergeCell ref="P187:Q187"/>
    <mergeCell ref="P188:Q188"/>
    <mergeCell ref="P189:Q189"/>
    <mergeCell ref="P190:Q190"/>
    <mergeCell ref="P173:Q173"/>
    <mergeCell ref="P174:Q174"/>
    <mergeCell ref="P175:Q175"/>
    <mergeCell ref="P176:Q176"/>
    <mergeCell ref="P177:Q177"/>
    <mergeCell ref="P178:Q178"/>
    <mergeCell ref="P179:Q179"/>
    <mergeCell ref="P180:Q180"/>
    <mergeCell ref="P181:Q181"/>
    <mergeCell ref="P167:Q167"/>
    <mergeCell ref="P168:Q168"/>
    <mergeCell ref="P169:Q169"/>
    <mergeCell ref="P170:Q170"/>
    <mergeCell ref="P171:Q171"/>
    <mergeCell ref="P172:Q172"/>
    <mergeCell ref="P160:Q160"/>
    <mergeCell ref="P161:Q161"/>
    <mergeCell ref="P162:Q162"/>
    <mergeCell ref="P163:Q163"/>
    <mergeCell ref="G2:H2"/>
    <mergeCell ref="G3:H3"/>
    <mergeCell ref="F66:G66"/>
    <mergeCell ref="H66:I66"/>
    <mergeCell ref="J66:K66"/>
    <mergeCell ref="C95:F98"/>
    <mergeCell ref="G95:G96"/>
    <mergeCell ref="H95:K98"/>
    <mergeCell ref="F78:G78"/>
    <mergeCell ref="H78:I78"/>
    <mergeCell ref="J78:K78"/>
    <mergeCell ref="H73:I73"/>
    <mergeCell ref="H72:I72"/>
    <mergeCell ref="J72:K72"/>
    <mergeCell ref="J88:K88"/>
    <mergeCell ref="B83:C83"/>
    <mergeCell ref="D83:E83"/>
    <mergeCell ref="F83:G83"/>
    <mergeCell ref="H83:I83"/>
    <mergeCell ref="L137:N137"/>
    <mergeCell ref="L138:N138"/>
    <mergeCell ref="L139:N139"/>
    <mergeCell ref="P164:Q164"/>
    <mergeCell ref="P165:Q165"/>
    <mergeCell ref="P166:Q166"/>
    <mergeCell ref="L140:N140"/>
    <mergeCell ref="L141:N141"/>
    <mergeCell ref="L142:N142"/>
    <mergeCell ref="L143:N143"/>
    <mergeCell ref="L144:N144"/>
    <mergeCell ref="L145:N145"/>
    <mergeCell ref="L146:N146"/>
    <mergeCell ref="L147:N147"/>
    <mergeCell ref="L148:N148"/>
    <mergeCell ref="L149:N149"/>
    <mergeCell ref="L150:N150"/>
    <mergeCell ref="L151:N151"/>
    <mergeCell ref="L152:N152"/>
    <mergeCell ref="L153:N153"/>
    <mergeCell ref="L154:N154"/>
    <mergeCell ref="L155:N155"/>
    <mergeCell ref="L156:N156"/>
    <mergeCell ref="L157:N157"/>
    <mergeCell ref="L158:N158"/>
    <mergeCell ref="L159:N159"/>
    <mergeCell ref="L160:N160"/>
    <mergeCell ref="L161:N161"/>
    <mergeCell ref="P145:Q145"/>
    <mergeCell ref="P146:Q146"/>
    <mergeCell ref="P147:Q147"/>
    <mergeCell ref="P148:Q148"/>
    <mergeCell ref="P149:Q149"/>
    <mergeCell ref="P150:Q150"/>
    <mergeCell ref="P151:Q151"/>
    <mergeCell ref="F15:G15"/>
    <mergeCell ref="H15:I15"/>
    <mergeCell ref="J54:K54"/>
    <mergeCell ref="J55:K55"/>
    <mergeCell ref="F65:G65"/>
    <mergeCell ref="H65:I65"/>
    <mergeCell ref="J65:K65"/>
    <mergeCell ref="B17:I17"/>
    <mergeCell ref="J17:K17"/>
    <mergeCell ref="B24:I24"/>
    <mergeCell ref="J24:K24"/>
    <mergeCell ref="B68:I68"/>
    <mergeCell ref="J68:K68"/>
    <mergeCell ref="F77:G77"/>
    <mergeCell ref="H77:I77"/>
    <mergeCell ref="J77:K77"/>
    <mergeCell ref="B78:C78"/>
    <mergeCell ref="D78:E78"/>
    <mergeCell ref="J82:K82"/>
    <mergeCell ref="B77:C77"/>
    <mergeCell ref="D77:E77"/>
    <mergeCell ref="D65:E65"/>
    <mergeCell ref="M19:N22"/>
    <mergeCell ref="C21:D21"/>
    <mergeCell ref="B50:K50"/>
    <mergeCell ref="C53:F53"/>
    <mergeCell ref="M53:N58"/>
    <mergeCell ref="A1:F5"/>
    <mergeCell ref="B6:F7"/>
    <mergeCell ref="C9:E9"/>
    <mergeCell ref="B14:C14"/>
    <mergeCell ref="D14:E14"/>
    <mergeCell ref="F14:G14"/>
    <mergeCell ref="H14:I14"/>
    <mergeCell ref="E21:K22"/>
    <mergeCell ref="B19:C19"/>
    <mergeCell ref="D19:G19"/>
    <mergeCell ref="J19:K19"/>
    <mergeCell ref="B31:K31"/>
    <mergeCell ref="C26:F26"/>
    <mergeCell ref="I26:K26"/>
    <mergeCell ref="C56:F56"/>
    <mergeCell ref="C57:F57"/>
    <mergeCell ref="J53:K53"/>
    <mergeCell ref="C54:F54"/>
    <mergeCell ref="C55:F55"/>
    <mergeCell ref="C28:K29"/>
    <mergeCell ref="M26:N29"/>
    <mergeCell ref="B15:C15"/>
    <mergeCell ref="D15:E15"/>
    <mergeCell ref="D102:E102"/>
    <mergeCell ref="F102:G102"/>
    <mergeCell ref="H102:I102"/>
    <mergeCell ref="L102:N102"/>
    <mergeCell ref="B38:K38"/>
    <mergeCell ref="C40:K41"/>
    <mergeCell ref="J57:K57"/>
    <mergeCell ref="J58:K58"/>
    <mergeCell ref="B43:K43"/>
    <mergeCell ref="C45:K46"/>
    <mergeCell ref="B48:K48"/>
    <mergeCell ref="C58:F58"/>
    <mergeCell ref="M89:O91"/>
    <mergeCell ref="C70:F70"/>
    <mergeCell ref="B73:C73"/>
    <mergeCell ref="D73:E73"/>
    <mergeCell ref="F73:G73"/>
    <mergeCell ref="I70:K70"/>
    <mergeCell ref="J83:K83"/>
    <mergeCell ref="C75:F75"/>
    <mergeCell ref="C80:F80"/>
    <mergeCell ref="B82:C82"/>
    <mergeCell ref="D82:E82"/>
    <mergeCell ref="F82:G82"/>
    <mergeCell ref="J56:K56"/>
    <mergeCell ref="B66:C66"/>
    <mergeCell ref="D66:E66"/>
    <mergeCell ref="J73:K73"/>
    <mergeCell ref="B72:C72"/>
    <mergeCell ref="D72:E72"/>
    <mergeCell ref="F72:G72"/>
    <mergeCell ref="H82:I82"/>
    <mergeCell ref="P104:Q104"/>
    <mergeCell ref="D104:E104"/>
    <mergeCell ref="L104:N104"/>
    <mergeCell ref="D106:E106"/>
    <mergeCell ref="F106:G106"/>
    <mergeCell ref="H106:I106"/>
    <mergeCell ref="L106:N106"/>
    <mergeCell ref="P106:Q106"/>
    <mergeCell ref="D103:E103"/>
    <mergeCell ref="F103:G103"/>
    <mergeCell ref="H103:I103"/>
    <mergeCell ref="L103:N103"/>
    <mergeCell ref="P103:Q103"/>
    <mergeCell ref="M33:N36"/>
    <mergeCell ref="C35:K36"/>
    <mergeCell ref="D33:F33"/>
    <mergeCell ref="B33:C33"/>
    <mergeCell ref="P102:Q102"/>
    <mergeCell ref="C60:K61"/>
    <mergeCell ref="B63:K63"/>
    <mergeCell ref="B65:C65"/>
    <mergeCell ref="M88:N88"/>
    <mergeCell ref="M65:O66"/>
    <mergeCell ref="M95:N98"/>
    <mergeCell ref="B93:K93"/>
    <mergeCell ref="B95:B96"/>
    <mergeCell ref="B86:K86"/>
    <mergeCell ref="B90:B91"/>
    <mergeCell ref="C90:K91"/>
    <mergeCell ref="C88:F88"/>
    <mergeCell ref="B101:K101"/>
    <mergeCell ref="L101:O101"/>
    <mergeCell ref="D107:E107"/>
    <mergeCell ref="F107:G107"/>
    <mergeCell ref="H107:I107"/>
    <mergeCell ref="L107:N107"/>
    <mergeCell ref="P107:Q107"/>
    <mergeCell ref="D108:E108"/>
    <mergeCell ref="F108:G108"/>
    <mergeCell ref="H108:I108"/>
    <mergeCell ref="L108:N108"/>
    <mergeCell ref="P108:Q108"/>
    <mergeCell ref="D109:E109"/>
    <mergeCell ref="F109:G109"/>
    <mergeCell ref="H109:I109"/>
    <mergeCell ref="L109:N109"/>
    <mergeCell ref="P109:Q109"/>
    <mergeCell ref="D105:E105"/>
    <mergeCell ref="F105:G105"/>
    <mergeCell ref="H105:I105"/>
    <mergeCell ref="L105:N105"/>
    <mergeCell ref="P105:Q105"/>
    <mergeCell ref="D113:E113"/>
    <mergeCell ref="F113:G113"/>
    <mergeCell ref="H113:I113"/>
    <mergeCell ref="L113:N113"/>
    <mergeCell ref="P113:Q113"/>
    <mergeCell ref="D114:E114"/>
    <mergeCell ref="F114:G114"/>
    <mergeCell ref="H114:I114"/>
    <mergeCell ref="L114:N114"/>
    <mergeCell ref="P114:Q114"/>
    <mergeCell ref="D115:E115"/>
    <mergeCell ref="F115:G115"/>
    <mergeCell ref="H115:I115"/>
    <mergeCell ref="L115:N115"/>
    <mergeCell ref="P115:Q115"/>
    <mergeCell ref="D110:E110"/>
    <mergeCell ref="F110:G110"/>
    <mergeCell ref="H110:I110"/>
    <mergeCell ref="L110:N110"/>
    <mergeCell ref="P110:Q110"/>
    <mergeCell ref="D111:E111"/>
    <mergeCell ref="F111:G111"/>
    <mergeCell ref="H111:I111"/>
    <mergeCell ref="L111:N111"/>
    <mergeCell ref="P111:Q111"/>
    <mergeCell ref="D112:E112"/>
    <mergeCell ref="F112:G112"/>
    <mergeCell ref="H112:I112"/>
    <mergeCell ref="L112:N112"/>
    <mergeCell ref="P112:Q112"/>
    <mergeCell ref="D119:E119"/>
    <mergeCell ref="F119:G119"/>
    <mergeCell ref="H119:I119"/>
    <mergeCell ref="L119:N119"/>
    <mergeCell ref="P119:Q119"/>
    <mergeCell ref="D120:E120"/>
    <mergeCell ref="F120:G120"/>
    <mergeCell ref="H120:I120"/>
    <mergeCell ref="L120:N120"/>
    <mergeCell ref="P120:Q120"/>
    <mergeCell ref="D121:E121"/>
    <mergeCell ref="F121:G121"/>
    <mergeCell ref="H121:I121"/>
    <mergeCell ref="L121:N121"/>
    <mergeCell ref="P121:Q121"/>
    <mergeCell ref="D116:E116"/>
    <mergeCell ref="F116:G116"/>
    <mergeCell ref="H116:I116"/>
    <mergeCell ref="L116:N116"/>
    <mergeCell ref="P116:Q116"/>
    <mergeCell ref="D117:E117"/>
    <mergeCell ref="F117:G117"/>
    <mergeCell ref="H117:I117"/>
    <mergeCell ref="L117:N117"/>
    <mergeCell ref="P117:Q117"/>
    <mergeCell ref="D118:E118"/>
    <mergeCell ref="F118:G118"/>
    <mergeCell ref="H118:I118"/>
    <mergeCell ref="L118:N118"/>
    <mergeCell ref="P118:Q118"/>
    <mergeCell ref="L125:N125"/>
    <mergeCell ref="P125:Q125"/>
    <mergeCell ref="D126:E126"/>
    <mergeCell ref="F126:G126"/>
    <mergeCell ref="H126:I126"/>
    <mergeCell ref="L126:N126"/>
    <mergeCell ref="P126:Q126"/>
    <mergeCell ref="D127:E127"/>
    <mergeCell ref="F127:G127"/>
    <mergeCell ref="H127:I127"/>
    <mergeCell ref="L127:N127"/>
    <mergeCell ref="P127:Q127"/>
    <mergeCell ref="D122:E122"/>
    <mergeCell ref="F122:G122"/>
    <mergeCell ref="H122:I122"/>
    <mergeCell ref="L122:N122"/>
    <mergeCell ref="P122:Q122"/>
    <mergeCell ref="D123:E123"/>
    <mergeCell ref="F123:G123"/>
    <mergeCell ref="H123:I123"/>
    <mergeCell ref="L123:N123"/>
    <mergeCell ref="P123:Q123"/>
    <mergeCell ref="D124:E124"/>
    <mergeCell ref="F124:G124"/>
    <mergeCell ref="H124:I124"/>
    <mergeCell ref="L124:N124"/>
    <mergeCell ref="P124:Q124"/>
    <mergeCell ref="B13:I13"/>
    <mergeCell ref="D134:E134"/>
    <mergeCell ref="F134:G134"/>
    <mergeCell ref="H134:I134"/>
    <mergeCell ref="L134:N134"/>
    <mergeCell ref="P134:Q134"/>
    <mergeCell ref="D135:E135"/>
    <mergeCell ref="F135:G135"/>
    <mergeCell ref="H135:I135"/>
    <mergeCell ref="L135:N135"/>
    <mergeCell ref="P135:Q135"/>
    <mergeCell ref="D132:E132"/>
    <mergeCell ref="F132:G132"/>
    <mergeCell ref="H132:I132"/>
    <mergeCell ref="L132:N132"/>
    <mergeCell ref="K13:O15"/>
    <mergeCell ref="D136:E136"/>
    <mergeCell ref="P128:Q128"/>
    <mergeCell ref="D129:E129"/>
    <mergeCell ref="F129:G129"/>
    <mergeCell ref="H129:I129"/>
    <mergeCell ref="P129:Q129"/>
    <mergeCell ref="P130:Q130"/>
    <mergeCell ref="D131:E131"/>
    <mergeCell ref="F131:G131"/>
    <mergeCell ref="H131:I131"/>
    <mergeCell ref="L131:N131"/>
    <mergeCell ref="P131:Q131"/>
    <mergeCell ref="P132:Q132"/>
    <mergeCell ref="D125:E125"/>
    <mergeCell ref="F125:G125"/>
    <mergeCell ref="H125:I125"/>
    <mergeCell ref="F136:G136"/>
    <mergeCell ref="H136:I136"/>
    <mergeCell ref="L136:N136"/>
    <mergeCell ref="D130:E130"/>
    <mergeCell ref="F130:G130"/>
    <mergeCell ref="H130:I130"/>
    <mergeCell ref="L130:N130"/>
    <mergeCell ref="D128:E128"/>
    <mergeCell ref="F128:G128"/>
    <mergeCell ref="H128:I128"/>
    <mergeCell ref="L128:N128"/>
    <mergeCell ref="D133:E133"/>
    <mergeCell ref="F133:G133"/>
    <mergeCell ref="H133:I133"/>
    <mergeCell ref="L133:N133"/>
    <mergeCell ref="L129:N129"/>
    <mergeCell ref="P133:Q133"/>
    <mergeCell ref="P136:Q136"/>
  </mergeCells>
  <conditionalFormatting sqref="G2:I3">
    <cfRule type="expression" dxfId="3" priority="2">
      <formula>$M$2="*"</formula>
    </cfRule>
  </conditionalFormatting>
  <conditionalFormatting sqref="I4">
    <cfRule type="expression" dxfId="2" priority="1">
      <formula>$M$2="*"</formula>
    </cfRule>
  </conditionalFormatting>
  <dataValidations count="1">
    <dataValidation type="list" allowBlank="1" showInputMessage="1" showErrorMessage="1" sqref="P103:Q468" xr:uid="{00000000-0002-0000-0100-000000000000}">
      <formula1>$V$101:$V$104</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133350</xdr:colOff>
                    <xdr:row>11</xdr:row>
                    <xdr:rowOff>0</xdr:rowOff>
                  </from>
                  <to>
                    <xdr:col>2</xdr:col>
                    <xdr:colOff>381000</xdr:colOff>
                    <xdr:row>113</xdr:row>
                    <xdr:rowOff>133350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0</xdr:colOff>
                    <xdr:row>11</xdr:row>
                    <xdr:rowOff>0</xdr:rowOff>
                  </from>
                  <to>
                    <xdr:col>6</xdr:col>
                    <xdr:colOff>171450</xdr:colOff>
                    <xdr:row>113</xdr:row>
                    <xdr:rowOff>133350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76200</xdr:colOff>
                    <xdr:row>11</xdr:row>
                    <xdr:rowOff>0</xdr:rowOff>
                  </from>
                  <to>
                    <xdr:col>6</xdr:col>
                    <xdr:colOff>241300</xdr:colOff>
                    <xdr:row>113</xdr:row>
                    <xdr:rowOff>133350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133350</xdr:colOff>
                    <xdr:row>11</xdr:row>
                    <xdr:rowOff>0</xdr:rowOff>
                  </from>
                  <to>
                    <xdr:col>2</xdr:col>
                    <xdr:colOff>381000</xdr:colOff>
                    <xdr:row>113</xdr:row>
                    <xdr:rowOff>133350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133350</xdr:colOff>
                    <xdr:row>12</xdr:row>
                    <xdr:rowOff>0</xdr:rowOff>
                  </from>
                  <to>
                    <xdr:col>2</xdr:col>
                    <xdr:colOff>381000</xdr:colOff>
                    <xdr:row>114</xdr:row>
                    <xdr:rowOff>146050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0</xdr:colOff>
                    <xdr:row>12</xdr:row>
                    <xdr:rowOff>0</xdr:rowOff>
                  </from>
                  <to>
                    <xdr:col>6</xdr:col>
                    <xdr:colOff>171450</xdr:colOff>
                    <xdr:row>114</xdr:row>
                    <xdr:rowOff>146050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76200</xdr:colOff>
                    <xdr:row>12</xdr:row>
                    <xdr:rowOff>0</xdr:rowOff>
                  </from>
                  <to>
                    <xdr:col>6</xdr:col>
                    <xdr:colOff>247650</xdr:colOff>
                    <xdr:row>114</xdr:row>
                    <xdr:rowOff>146050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133350</xdr:colOff>
                    <xdr:row>12</xdr:row>
                    <xdr:rowOff>0</xdr:rowOff>
                  </from>
                  <to>
                    <xdr:col>2</xdr:col>
                    <xdr:colOff>381000</xdr:colOff>
                    <xdr:row>114</xdr:row>
                    <xdr:rowOff>146050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133350</xdr:colOff>
                    <xdr:row>24</xdr:row>
                    <xdr:rowOff>0</xdr:rowOff>
                  </from>
                  <to>
                    <xdr:col>2</xdr:col>
                    <xdr:colOff>381000</xdr:colOff>
                    <xdr:row>101</xdr:row>
                    <xdr:rowOff>209550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0</xdr:colOff>
                    <xdr:row>24</xdr:row>
                    <xdr:rowOff>0</xdr:rowOff>
                  </from>
                  <to>
                    <xdr:col>6</xdr:col>
                    <xdr:colOff>165100</xdr:colOff>
                    <xdr:row>101</xdr:row>
                    <xdr:rowOff>209550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76200</xdr:colOff>
                    <xdr:row>24</xdr:row>
                    <xdr:rowOff>0</xdr:rowOff>
                  </from>
                  <to>
                    <xdr:col>6</xdr:col>
                    <xdr:colOff>247650</xdr:colOff>
                    <xdr:row>101</xdr:row>
                    <xdr:rowOff>209550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133350</xdr:colOff>
                    <xdr:row>24</xdr:row>
                    <xdr:rowOff>0</xdr:rowOff>
                  </from>
                  <to>
                    <xdr:col>2</xdr:col>
                    <xdr:colOff>381000</xdr:colOff>
                    <xdr:row>101</xdr:row>
                    <xdr:rowOff>209550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133350</xdr:colOff>
                    <xdr:row>24</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133350</xdr:colOff>
                    <xdr:row>24</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133350</xdr:colOff>
                    <xdr:row>24</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xdr:col>
                    <xdr:colOff>0</xdr:colOff>
                    <xdr:row>24</xdr:row>
                    <xdr:rowOff>0</xdr:rowOff>
                  </from>
                  <to>
                    <xdr:col>6</xdr:col>
                    <xdr:colOff>165100</xdr:colOff>
                    <xdr:row>47</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76200</xdr:colOff>
                    <xdr:row>24</xdr:row>
                    <xdr:rowOff>0</xdr:rowOff>
                  </from>
                  <to>
                    <xdr:col>6</xdr:col>
                    <xdr:colOff>247650</xdr:colOff>
                    <xdr:row>47</xdr:row>
                    <xdr:rowOff>38100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133350</xdr:colOff>
                    <xdr:row>24</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133350</xdr:colOff>
                    <xdr:row>24</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xdr:col>
                    <xdr:colOff>133350</xdr:colOff>
                    <xdr:row>24</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xdr:col>
                    <xdr:colOff>133350</xdr:colOff>
                    <xdr:row>31</xdr:row>
                    <xdr:rowOff>0</xdr:rowOff>
                  </from>
                  <to>
                    <xdr:col>2</xdr:col>
                    <xdr:colOff>381000</xdr:colOff>
                    <xdr:row>101</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0</xdr:colOff>
                    <xdr:row>31</xdr:row>
                    <xdr:rowOff>0</xdr:rowOff>
                  </from>
                  <to>
                    <xdr:col>6</xdr:col>
                    <xdr:colOff>165100</xdr:colOff>
                    <xdr:row>101</xdr:row>
                    <xdr:rowOff>209550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xdr:col>
                    <xdr:colOff>76200</xdr:colOff>
                    <xdr:row>31</xdr:row>
                    <xdr:rowOff>0</xdr:rowOff>
                  </from>
                  <to>
                    <xdr:col>6</xdr:col>
                    <xdr:colOff>247650</xdr:colOff>
                    <xdr:row>101</xdr:row>
                    <xdr:rowOff>209550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xdr:col>
                    <xdr:colOff>133350</xdr:colOff>
                    <xdr:row>31</xdr:row>
                    <xdr:rowOff>0</xdr:rowOff>
                  </from>
                  <to>
                    <xdr:col>2</xdr:col>
                    <xdr:colOff>381000</xdr:colOff>
                    <xdr:row>101</xdr:row>
                    <xdr:rowOff>209550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xdr:col>
                    <xdr:colOff>133350</xdr:colOff>
                    <xdr:row>31</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xdr:col>
                    <xdr:colOff>133350</xdr:colOff>
                    <xdr:row>31</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xdr:col>
                    <xdr:colOff>133350</xdr:colOff>
                    <xdr:row>31</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4</xdr:col>
                    <xdr:colOff>0</xdr:colOff>
                    <xdr:row>31</xdr:row>
                    <xdr:rowOff>0</xdr:rowOff>
                  </from>
                  <to>
                    <xdr:col>6</xdr:col>
                    <xdr:colOff>165100</xdr:colOff>
                    <xdr:row>47</xdr:row>
                    <xdr:rowOff>38100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4</xdr:col>
                    <xdr:colOff>76200</xdr:colOff>
                    <xdr:row>31</xdr:row>
                    <xdr:rowOff>0</xdr:rowOff>
                  </from>
                  <to>
                    <xdr:col>6</xdr:col>
                    <xdr:colOff>247650</xdr:colOff>
                    <xdr:row>47</xdr:row>
                    <xdr:rowOff>38100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xdr:col>
                    <xdr:colOff>133350</xdr:colOff>
                    <xdr:row>31</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xdr:col>
                    <xdr:colOff>133350</xdr:colOff>
                    <xdr:row>31</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xdr:col>
                    <xdr:colOff>133350</xdr:colOff>
                    <xdr:row>31</xdr:row>
                    <xdr:rowOff>0</xdr:rowOff>
                  </from>
                  <to>
                    <xdr:col>2</xdr:col>
                    <xdr:colOff>381000</xdr:colOff>
                    <xdr:row>47</xdr:row>
                    <xdr:rowOff>38100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1</xdr:col>
                    <xdr:colOff>133350</xdr:colOff>
                    <xdr:row>48</xdr:row>
                    <xdr:rowOff>0</xdr:rowOff>
                  </from>
                  <to>
                    <xdr:col>2</xdr:col>
                    <xdr:colOff>381000</xdr:colOff>
                    <xdr:row>102</xdr:row>
                    <xdr:rowOff>88900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4</xdr:col>
                    <xdr:colOff>0</xdr:colOff>
                    <xdr:row>48</xdr:row>
                    <xdr:rowOff>0</xdr:rowOff>
                  </from>
                  <to>
                    <xdr:col>6</xdr:col>
                    <xdr:colOff>165100</xdr:colOff>
                    <xdr:row>102</xdr:row>
                    <xdr:rowOff>88900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4</xdr:col>
                    <xdr:colOff>76200</xdr:colOff>
                    <xdr:row>48</xdr:row>
                    <xdr:rowOff>0</xdr:rowOff>
                  </from>
                  <to>
                    <xdr:col>6</xdr:col>
                    <xdr:colOff>247650</xdr:colOff>
                    <xdr:row>102</xdr:row>
                    <xdr:rowOff>88900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1</xdr:col>
                    <xdr:colOff>133350</xdr:colOff>
                    <xdr:row>48</xdr:row>
                    <xdr:rowOff>0</xdr:rowOff>
                  </from>
                  <to>
                    <xdr:col>2</xdr:col>
                    <xdr:colOff>381000</xdr:colOff>
                    <xdr:row>102</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reglas!$E$3:$E$7</xm:f>
          </x14:formula1>
          <xm:sqref>D15:E15 D73:E73 D78:E78 D83:E83 D66:E66 D103:E468</xm:sqref>
        </x14:dataValidation>
        <x14:dataValidation type="list" allowBlank="1" showInputMessage="1" showErrorMessage="1" xr:uid="{00000000-0002-0000-0100-000002000000}">
          <x14:formula1>
            <xm:f>reglas!$G$14:$G$17</xm:f>
          </x14:formula1>
          <xm:sqref>C26:F26</xm:sqref>
        </x14:dataValidation>
        <x14:dataValidation type="list" allowBlank="1" showInputMessage="1" showErrorMessage="1" xr:uid="{00000000-0002-0000-0100-000003000000}">
          <x14:formula1>
            <xm:f>reglas!$E$19:$E$22</xm:f>
          </x14:formula1>
          <xm:sqref>C70:F70 C75:F75 C80:F80</xm:sqref>
        </x14:dataValidation>
        <x14:dataValidation type="list" allowBlank="1" showInputMessage="1" showErrorMessage="1" xr:uid="{00000000-0002-0000-0100-000004000000}">
          <x14:formula1>
            <xm:f>reglas!$G$19:$G$21</xm:f>
          </x14:formula1>
          <xm:sqref>C88:F88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XFD3109"/>
  <sheetViews>
    <sheetView tabSelected="1" zoomScale="58" zoomScaleNormal="58" workbookViewId="0">
      <selection activeCell="P104" sqref="P104:Q104"/>
    </sheetView>
  </sheetViews>
  <sheetFormatPr baseColWidth="10" defaultColWidth="0" defaultRowHeight="14.5" x14ac:dyDescent="0.35"/>
  <cols>
    <col min="1" max="1" width="20.453125" style="24" customWidth="1"/>
    <col min="2" max="2" width="17" style="17" customWidth="1"/>
    <col min="3" max="3" width="14.54296875" style="24" customWidth="1"/>
    <col min="4" max="4" width="1.7265625" style="24" bestFit="1" customWidth="1"/>
    <col min="5" max="5" width="16.453125" style="24" customWidth="1"/>
    <col min="6" max="6" width="1.7265625" style="24" bestFit="1" customWidth="1"/>
    <col min="7" max="7" width="13.26953125" style="24" customWidth="1"/>
    <col min="8" max="8" width="1.7265625" style="24" bestFit="1" customWidth="1"/>
    <col min="9" max="9" width="22" style="24" customWidth="1"/>
    <col min="10" max="10" width="15.7265625" style="24" bestFit="1" customWidth="1"/>
    <col min="11" max="11" width="18.54296875" style="24" customWidth="1"/>
    <col min="12" max="12" width="4.81640625" style="24" customWidth="1"/>
    <col min="13" max="14" width="6.26953125" style="24" customWidth="1"/>
    <col min="15" max="15" width="17.1796875" style="24" customWidth="1"/>
    <col min="16" max="16" width="11.453125" style="24" customWidth="1"/>
    <col min="17" max="17" width="8.7265625" style="33" customWidth="1"/>
    <col min="18" max="18" width="16.6328125" style="33" customWidth="1"/>
    <col min="19" max="19" width="17.81640625" style="49" hidden="1"/>
    <col min="20" max="23" width="11.453125" style="50" hidden="1"/>
    <col min="24" max="24" width="11.453125" style="49" hidden="1"/>
    <col min="25" max="16383" width="10.90625" style="17" hidden="1"/>
    <col min="16384" max="16384" width="3.36328125" style="17" hidden="1"/>
  </cols>
  <sheetData>
    <row r="1" spans="1:16381" ht="15" customHeight="1" x14ac:dyDescent="0.35">
      <c r="A1" s="1"/>
      <c r="B1" s="128" t="s">
        <v>151</v>
      </c>
      <c r="C1" s="128"/>
      <c r="D1" s="128"/>
      <c r="E1" s="128"/>
      <c r="F1" s="128"/>
      <c r="G1" s="1"/>
      <c r="H1" s="1"/>
      <c r="I1" s="1"/>
      <c r="J1" s="1"/>
      <c r="K1" s="1"/>
      <c r="L1" s="2"/>
      <c r="M1" s="2"/>
      <c r="N1" s="2"/>
      <c r="O1" s="2"/>
      <c r="P1" s="153"/>
      <c r="Q1" s="36"/>
      <c r="R1" s="36"/>
      <c r="S1" s="50"/>
      <c r="W1" s="49"/>
      <c r="X1" s="17"/>
    </row>
    <row r="2" spans="1:16381" ht="15" customHeight="1" x14ac:dyDescent="0.35">
      <c r="A2" s="1"/>
      <c r="B2" s="128"/>
      <c r="C2" s="128"/>
      <c r="D2" s="128"/>
      <c r="E2" s="128"/>
      <c r="F2" s="128"/>
      <c r="G2" s="1"/>
      <c r="H2" s="1"/>
      <c r="I2" s="1"/>
      <c r="J2" s="1"/>
      <c r="K2" s="1"/>
      <c r="L2" s="2"/>
      <c r="M2" s="2"/>
      <c r="N2" s="2"/>
      <c r="O2" s="2"/>
      <c r="P2" s="153"/>
      <c r="Q2" s="36"/>
      <c r="R2" s="36"/>
      <c r="S2" s="50"/>
      <c r="W2" s="49"/>
      <c r="X2" s="17"/>
    </row>
    <row r="3" spans="1:16381" ht="11.25" customHeight="1" x14ac:dyDescent="0.35">
      <c r="A3" s="153"/>
      <c r="B3" s="153"/>
      <c r="C3" s="153"/>
      <c r="D3" s="153"/>
      <c r="E3" s="153"/>
      <c r="F3" s="153"/>
      <c r="G3" s="153"/>
      <c r="H3" s="153"/>
      <c r="I3" s="153"/>
      <c r="J3" s="153"/>
      <c r="K3" s="153"/>
      <c r="L3" s="153"/>
      <c r="M3" s="153"/>
      <c r="N3" s="153"/>
      <c r="O3" s="153"/>
      <c r="P3" s="153"/>
      <c r="Q3" s="36"/>
      <c r="R3" s="36"/>
      <c r="S3" s="50"/>
      <c r="W3" s="49"/>
      <c r="X3" s="17"/>
    </row>
    <row r="4" spans="1:16381" x14ac:dyDescent="0.35">
      <c r="A4" s="153"/>
      <c r="B4" s="18" t="s">
        <v>32</v>
      </c>
      <c r="C4" s="125"/>
      <c r="D4" s="125"/>
      <c r="E4" s="125"/>
      <c r="G4" s="153"/>
      <c r="H4" s="153"/>
      <c r="I4" s="153"/>
      <c r="J4" s="153"/>
      <c r="K4" s="153"/>
      <c r="L4" s="153"/>
      <c r="M4" s="153"/>
      <c r="N4" s="153"/>
      <c r="O4" s="153"/>
      <c r="P4" s="153"/>
      <c r="Q4" s="36"/>
      <c r="R4" s="36"/>
      <c r="S4" s="50"/>
      <c r="W4" s="49"/>
      <c r="X4" s="17"/>
    </row>
    <row r="5" spans="1:16381" ht="15" hidden="1" customHeight="1" x14ac:dyDescent="0.35">
      <c r="A5" s="153"/>
      <c r="B5" s="24"/>
      <c r="G5" s="154" t="s">
        <v>19</v>
      </c>
      <c r="H5" s="154"/>
      <c r="I5" s="154" t="s">
        <v>121</v>
      </c>
      <c r="J5" s="153"/>
      <c r="K5" s="153"/>
      <c r="L5" s="153"/>
      <c r="M5" s="153"/>
      <c r="N5" s="153"/>
      <c r="O5" s="153"/>
      <c r="P5" s="153"/>
      <c r="Q5" s="36"/>
      <c r="R5" s="36"/>
      <c r="S5" s="50"/>
      <c r="W5" s="49"/>
      <c r="X5" s="17"/>
    </row>
    <row r="6" spans="1:16381" ht="18.75" hidden="1" customHeight="1" x14ac:dyDescent="0.35">
      <c r="A6" s="153"/>
      <c r="B6" s="18" t="s">
        <v>44</v>
      </c>
      <c r="C6" s="67">
        <v>4002</v>
      </c>
      <c r="D6" s="24" t="s">
        <v>0</v>
      </c>
      <c r="E6" s="41" t="s">
        <v>125</v>
      </c>
      <c r="F6" s="24" t="s">
        <v>0</v>
      </c>
      <c r="G6" s="155"/>
      <c r="H6" s="153" t="s">
        <v>0</v>
      </c>
      <c r="I6" s="155"/>
      <c r="J6" s="153"/>
      <c r="K6" s="153"/>
      <c r="L6" s="156"/>
      <c r="M6" s="156"/>
      <c r="N6" s="153"/>
      <c r="O6" s="153"/>
      <c r="P6" s="153"/>
      <c r="Q6" s="36"/>
      <c r="R6" s="36"/>
      <c r="S6" s="50"/>
      <c r="T6" s="52"/>
      <c r="V6" s="53">
        <v>10</v>
      </c>
      <c r="W6" s="54" t="s">
        <v>78</v>
      </c>
      <c r="X6" s="17"/>
    </row>
    <row r="7" spans="1:16381" x14ac:dyDescent="0.35">
      <c r="A7" s="153"/>
      <c r="B7" s="49"/>
      <c r="C7" s="153"/>
      <c r="D7" s="153"/>
      <c r="E7" s="153"/>
      <c r="F7" s="153"/>
      <c r="G7" s="153"/>
      <c r="H7" s="153"/>
      <c r="I7" s="153"/>
      <c r="J7" s="153"/>
      <c r="K7" s="153"/>
      <c r="L7" s="156"/>
      <c r="M7" s="156"/>
      <c r="N7" s="153"/>
      <c r="O7" s="153"/>
      <c r="P7" s="153"/>
      <c r="Q7" s="36"/>
      <c r="R7" s="36"/>
      <c r="S7" s="50"/>
      <c r="V7" s="53">
        <v>11</v>
      </c>
      <c r="W7" s="54" t="s">
        <v>143</v>
      </c>
      <c r="X7" s="17"/>
    </row>
    <row r="8" spans="1:16381" ht="15" customHeight="1" x14ac:dyDescent="0.35">
      <c r="A8" s="153"/>
      <c r="B8" s="80" t="s">
        <v>20</v>
      </c>
      <c r="C8" s="81"/>
      <c r="D8" s="81"/>
      <c r="E8" s="81"/>
      <c r="F8" s="81"/>
      <c r="G8" s="81"/>
      <c r="H8" s="81"/>
      <c r="I8" s="81"/>
      <c r="J8" s="42"/>
      <c r="K8" s="82" t="s">
        <v>153</v>
      </c>
      <c r="L8" s="82"/>
      <c r="M8" s="82"/>
      <c r="N8" s="82"/>
      <c r="O8" s="82"/>
      <c r="P8" s="36"/>
      <c r="Q8" s="36"/>
      <c r="R8" s="36"/>
      <c r="S8" s="50"/>
      <c r="W8" s="49"/>
      <c r="X8" s="17"/>
    </row>
    <row r="9" spans="1:16381" ht="26.25" customHeight="1" x14ac:dyDescent="0.35">
      <c r="A9" s="153"/>
      <c r="B9" s="129" t="s">
        <v>33</v>
      </c>
      <c r="C9" s="109"/>
      <c r="D9" s="108" t="s">
        <v>34</v>
      </c>
      <c r="E9" s="109"/>
      <c r="F9" s="108" t="s">
        <v>35</v>
      </c>
      <c r="G9" s="109"/>
      <c r="H9" s="144" t="s">
        <v>128</v>
      </c>
      <c r="I9" s="145"/>
      <c r="J9" s="43"/>
      <c r="K9" s="82"/>
      <c r="L9" s="82"/>
      <c r="M9" s="82"/>
      <c r="N9" s="82"/>
      <c r="O9" s="82"/>
      <c r="P9" s="36"/>
      <c r="Q9" s="36"/>
      <c r="R9" s="36"/>
      <c r="S9" s="50"/>
      <c r="T9" s="50" t="str">
        <f>IF(I6&gt;10,W7,W6)</f>
        <v>Inclusión</v>
      </c>
      <c r="W9" s="49"/>
      <c r="X9" s="17"/>
    </row>
    <row r="10" spans="1:16381" x14ac:dyDescent="0.35">
      <c r="A10" s="153"/>
      <c r="B10" s="76"/>
      <c r="C10" s="77"/>
      <c r="D10" s="76" t="s">
        <v>26</v>
      </c>
      <c r="E10" s="77"/>
      <c r="F10" s="76"/>
      <c r="G10" s="77"/>
      <c r="H10" s="76"/>
      <c r="I10" s="137"/>
      <c r="J10" s="44"/>
      <c r="K10" s="82"/>
      <c r="L10" s="82"/>
      <c r="M10" s="82"/>
      <c r="N10" s="82"/>
      <c r="O10" s="82"/>
      <c r="P10" s="36"/>
      <c r="Q10" s="36"/>
      <c r="R10" s="36"/>
      <c r="S10" s="50"/>
      <c r="W10" s="49"/>
      <c r="X10" s="17"/>
    </row>
    <row r="11" spans="1:16381" x14ac:dyDescent="0.35">
      <c r="A11" s="153"/>
      <c r="B11" s="49"/>
      <c r="C11" s="153"/>
      <c r="D11" s="153"/>
      <c r="E11" s="153"/>
      <c r="F11" s="153"/>
      <c r="G11" s="153"/>
      <c r="H11" s="153"/>
      <c r="I11" s="153"/>
      <c r="J11" s="153"/>
      <c r="K11" s="153"/>
      <c r="L11" s="153"/>
      <c r="M11" s="153"/>
      <c r="N11" s="153"/>
      <c r="O11" s="153"/>
      <c r="P11" s="153"/>
      <c r="Q11" s="36"/>
      <c r="R11" s="36"/>
      <c r="S11" s="50"/>
      <c r="W11" s="49"/>
      <c r="X11" s="17"/>
    </row>
    <row r="12" spans="1:16381" s="55" customFormat="1" ht="15.75" hidden="1" customHeight="1" x14ac:dyDescent="0.35">
      <c r="A12" s="9"/>
      <c r="B12" s="96" t="s">
        <v>42</v>
      </c>
      <c r="C12" s="96"/>
      <c r="D12" s="96"/>
      <c r="E12" s="96"/>
      <c r="F12" s="96"/>
      <c r="G12" s="96"/>
      <c r="H12" s="96"/>
      <c r="I12" s="96"/>
      <c r="J12" s="98" t="str">
        <f>IF(O13&gt;"90"," ","AUTOGESTIONABLE")</f>
        <v>AUTOGESTIONABLE</v>
      </c>
      <c r="K12" s="98"/>
      <c r="L12" s="9"/>
      <c r="M12" s="9"/>
      <c r="N12" s="9"/>
      <c r="O12" s="9"/>
      <c r="P12" s="9"/>
      <c r="Q12" s="34"/>
      <c r="R12" s="34"/>
      <c r="S12" s="50"/>
      <c r="T12" s="50"/>
      <c r="U12" s="50"/>
      <c r="V12" s="50"/>
      <c r="W12" s="50"/>
    </row>
    <row r="13" spans="1:16381" s="55" customFormat="1" ht="15" hidden="1" customHeight="1" x14ac:dyDescent="0.35">
      <c r="A13" s="24"/>
      <c r="B13" s="17"/>
      <c r="C13" s="24"/>
      <c r="D13" s="24"/>
      <c r="E13" s="24"/>
      <c r="F13" s="24"/>
      <c r="G13" s="24"/>
      <c r="H13" s="24"/>
      <c r="I13" s="24"/>
      <c r="J13" s="24"/>
      <c r="K13" s="24"/>
      <c r="L13" s="24"/>
      <c r="M13" s="24"/>
      <c r="N13" s="24"/>
      <c r="O13" s="26">
        <f>J14-D14</f>
        <v>0</v>
      </c>
      <c r="P13" s="24"/>
      <c r="Q13" s="33"/>
      <c r="R13" s="33"/>
      <c r="S13" s="50"/>
      <c r="T13" s="50"/>
      <c r="U13" s="50"/>
      <c r="V13" s="50"/>
      <c r="W13" s="49"/>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c r="TD13" s="17"/>
      <c r="TE13" s="17"/>
      <c r="TF13" s="17"/>
      <c r="TG13" s="17"/>
      <c r="TH13" s="17"/>
      <c r="TI13" s="17"/>
      <c r="TJ13" s="17"/>
      <c r="TK13" s="17"/>
      <c r="TL13" s="17"/>
      <c r="TM13" s="17"/>
      <c r="TN13" s="17"/>
      <c r="TO13" s="17"/>
      <c r="TP13" s="17"/>
      <c r="TQ13" s="17"/>
      <c r="TR13" s="17"/>
      <c r="TS13" s="17"/>
      <c r="TT13" s="17"/>
      <c r="TU13" s="17"/>
      <c r="TV13" s="17"/>
      <c r="TW13" s="17"/>
      <c r="TX13" s="17"/>
      <c r="TY13" s="17"/>
      <c r="TZ13" s="17"/>
      <c r="UA13" s="17"/>
      <c r="UB13" s="17"/>
      <c r="UC13" s="17"/>
      <c r="UD13" s="17"/>
      <c r="UE13" s="17"/>
      <c r="UF13" s="17"/>
      <c r="UG13" s="17"/>
      <c r="UH13" s="17"/>
      <c r="UI13" s="17"/>
      <c r="UJ13" s="17"/>
      <c r="UK13" s="17"/>
      <c r="UL13" s="17"/>
      <c r="UM13" s="17"/>
      <c r="UN13" s="17"/>
      <c r="UO13" s="17"/>
      <c r="UP13" s="17"/>
      <c r="UQ13" s="17"/>
      <c r="UR13" s="17"/>
      <c r="US13" s="17"/>
      <c r="UT13" s="17"/>
      <c r="UU13" s="17"/>
      <c r="UV13" s="17"/>
      <c r="UW13" s="17"/>
      <c r="UX13" s="17"/>
      <c r="UY13" s="17"/>
      <c r="UZ13" s="17"/>
      <c r="VA13" s="17"/>
      <c r="VB13" s="17"/>
      <c r="VC13" s="17"/>
      <c r="VD13" s="17"/>
      <c r="VE13" s="17"/>
      <c r="VF13" s="17"/>
      <c r="VG13" s="17"/>
      <c r="VH13" s="17"/>
      <c r="VI13" s="17"/>
      <c r="VJ13" s="17"/>
      <c r="VK13" s="17"/>
      <c r="VL13" s="17"/>
      <c r="VM13" s="17"/>
      <c r="VN13" s="17"/>
      <c r="VO13" s="17"/>
      <c r="VP13" s="17"/>
      <c r="VQ13" s="17"/>
      <c r="VR13" s="17"/>
      <c r="VS13" s="17"/>
      <c r="VT13" s="17"/>
      <c r="VU13" s="17"/>
      <c r="VV13" s="17"/>
      <c r="VW13" s="17"/>
      <c r="VX13" s="17"/>
      <c r="VY13" s="17"/>
      <c r="VZ13" s="17"/>
      <c r="WA13" s="17"/>
      <c r="WB13" s="17"/>
      <c r="WC13" s="17"/>
      <c r="WD13" s="17"/>
      <c r="WE13" s="17"/>
      <c r="WF13" s="17"/>
      <c r="WG13" s="17"/>
      <c r="WH13" s="17"/>
      <c r="WI13" s="17"/>
      <c r="WJ13" s="17"/>
      <c r="WK13" s="17"/>
      <c r="WL13" s="17"/>
      <c r="WM13" s="17"/>
      <c r="WN13" s="17"/>
      <c r="WO13" s="17"/>
      <c r="WP13" s="17"/>
      <c r="WQ13" s="17"/>
      <c r="WR13" s="17"/>
      <c r="WS13" s="17"/>
      <c r="WT13" s="17"/>
      <c r="WU13" s="17"/>
      <c r="WV13" s="17"/>
      <c r="WW13" s="17"/>
      <c r="WX13" s="17"/>
      <c r="WY13" s="17"/>
      <c r="WZ13" s="17"/>
      <c r="XA13" s="17"/>
      <c r="XB13" s="17"/>
      <c r="XC13" s="17"/>
      <c r="XD13" s="17"/>
      <c r="XE13" s="17"/>
      <c r="XF13" s="17"/>
      <c r="XG13" s="17"/>
      <c r="XH13" s="17"/>
      <c r="XI13" s="17"/>
      <c r="XJ13" s="17"/>
      <c r="XK13" s="17"/>
      <c r="XL13" s="17"/>
      <c r="XM13" s="17"/>
      <c r="XN13" s="17"/>
      <c r="XO13" s="17"/>
      <c r="XP13" s="17"/>
      <c r="XQ13" s="17"/>
      <c r="XR13" s="17"/>
      <c r="XS13" s="17"/>
      <c r="XT13" s="17"/>
      <c r="XU13" s="17"/>
      <c r="XV13" s="17"/>
      <c r="XW13" s="17"/>
      <c r="XX13" s="17"/>
      <c r="XY13" s="17"/>
      <c r="XZ13" s="17"/>
      <c r="YA13" s="17"/>
      <c r="YB13" s="17"/>
      <c r="YC13" s="17"/>
      <c r="YD13" s="17"/>
      <c r="YE13" s="17"/>
      <c r="YF13" s="17"/>
      <c r="YG13" s="17"/>
      <c r="YH13" s="17"/>
      <c r="YI13" s="17"/>
      <c r="YJ13" s="17"/>
      <c r="YK13" s="17"/>
      <c r="YL13" s="17"/>
      <c r="YM13" s="17"/>
      <c r="YN13" s="17"/>
      <c r="YO13" s="17"/>
      <c r="YP13" s="17"/>
      <c r="YQ13" s="17"/>
      <c r="YR13" s="17"/>
      <c r="YS13" s="17"/>
      <c r="YT13" s="17"/>
      <c r="YU13" s="17"/>
      <c r="YV13" s="17"/>
      <c r="YW13" s="17"/>
      <c r="YX13" s="17"/>
      <c r="YY13" s="17"/>
      <c r="YZ13" s="17"/>
      <c r="ZA13" s="17"/>
      <c r="ZB13" s="17"/>
      <c r="ZC13" s="17"/>
      <c r="ZD13" s="17"/>
      <c r="ZE13" s="17"/>
      <c r="ZF13" s="17"/>
      <c r="ZG13" s="17"/>
      <c r="ZH13" s="17"/>
      <c r="ZI13" s="17"/>
      <c r="ZJ13" s="17"/>
      <c r="ZK13" s="17"/>
      <c r="ZL13" s="17"/>
      <c r="ZM13" s="17"/>
      <c r="ZN13" s="17"/>
      <c r="ZO13" s="17"/>
      <c r="ZP13" s="17"/>
      <c r="ZQ13" s="17"/>
      <c r="ZR13" s="17"/>
      <c r="ZS13" s="17"/>
      <c r="ZT13" s="17"/>
      <c r="ZU13" s="17"/>
      <c r="ZV13" s="17"/>
      <c r="ZW13" s="17"/>
      <c r="ZX13" s="17"/>
      <c r="ZY13" s="17"/>
      <c r="ZZ13" s="17"/>
      <c r="AAA13" s="17"/>
      <c r="AAB13" s="17"/>
      <c r="AAC13" s="17"/>
      <c r="AAD13" s="17"/>
      <c r="AAE13" s="17"/>
      <c r="AAF13" s="17"/>
      <c r="AAG13" s="17"/>
      <c r="AAH13" s="17"/>
      <c r="AAI13" s="17"/>
      <c r="AAJ13" s="17"/>
      <c r="AAK13" s="17"/>
      <c r="AAL13" s="17"/>
      <c r="AAM13" s="17"/>
      <c r="AAN13" s="17"/>
      <c r="AAO13" s="17"/>
      <c r="AAP13" s="17"/>
      <c r="AAQ13" s="17"/>
      <c r="AAR13" s="17"/>
      <c r="AAS13" s="17"/>
      <c r="AAT13" s="17"/>
      <c r="AAU13" s="17"/>
      <c r="AAV13" s="17"/>
      <c r="AAW13" s="17"/>
      <c r="AAX13" s="17"/>
      <c r="AAY13" s="17"/>
      <c r="AAZ13" s="17"/>
      <c r="ABA13" s="17"/>
      <c r="ABB13" s="17"/>
      <c r="ABC13" s="17"/>
      <c r="ABD13" s="17"/>
      <c r="ABE13" s="17"/>
      <c r="ABF13" s="17"/>
      <c r="ABG13" s="17"/>
      <c r="ABH13" s="17"/>
      <c r="ABI13" s="17"/>
      <c r="ABJ13" s="17"/>
      <c r="ABK13" s="17"/>
      <c r="ABL13" s="17"/>
      <c r="ABM13" s="17"/>
      <c r="ABN13" s="17"/>
      <c r="ABO13" s="17"/>
      <c r="ABP13" s="17"/>
      <c r="ABQ13" s="17"/>
      <c r="ABR13" s="17"/>
      <c r="ABS13" s="17"/>
      <c r="ABT13" s="17"/>
      <c r="ABU13" s="17"/>
      <c r="ABV13" s="17"/>
      <c r="ABW13" s="17"/>
      <c r="ABX13" s="17"/>
      <c r="ABY13" s="17"/>
      <c r="ABZ13" s="17"/>
      <c r="ACA13" s="17"/>
      <c r="ACB13" s="17"/>
      <c r="ACC13" s="17"/>
      <c r="ACD13" s="17"/>
      <c r="ACE13" s="17"/>
      <c r="ACF13" s="17"/>
      <c r="ACG13" s="17"/>
      <c r="ACH13" s="17"/>
      <c r="ACI13" s="17"/>
      <c r="ACJ13" s="17"/>
      <c r="ACK13" s="17"/>
      <c r="ACL13" s="17"/>
      <c r="ACM13" s="17"/>
      <c r="ACN13" s="17"/>
      <c r="ACO13" s="17"/>
      <c r="ACP13" s="17"/>
      <c r="ACQ13" s="17"/>
      <c r="ACR13" s="17"/>
      <c r="ACS13" s="17"/>
      <c r="ACT13" s="17"/>
      <c r="ACU13" s="17"/>
      <c r="ACV13" s="17"/>
      <c r="ACW13" s="17"/>
      <c r="ACX13" s="17"/>
      <c r="ACY13" s="17"/>
      <c r="ACZ13" s="17"/>
      <c r="ADA13" s="17"/>
      <c r="ADB13" s="17"/>
      <c r="ADC13" s="17"/>
      <c r="ADD13" s="17"/>
      <c r="ADE13" s="17"/>
      <c r="ADF13" s="17"/>
      <c r="ADG13" s="17"/>
      <c r="ADH13" s="17"/>
      <c r="ADI13" s="17"/>
      <c r="ADJ13" s="17"/>
      <c r="ADK13" s="17"/>
      <c r="ADL13" s="17"/>
      <c r="ADM13" s="17"/>
      <c r="ADN13" s="17"/>
      <c r="ADO13" s="17"/>
      <c r="ADP13" s="17"/>
      <c r="ADQ13" s="17"/>
      <c r="ADR13" s="17"/>
      <c r="ADS13" s="17"/>
      <c r="ADT13" s="17"/>
      <c r="ADU13" s="17"/>
      <c r="ADV13" s="17"/>
      <c r="ADW13" s="17"/>
      <c r="ADX13" s="17"/>
      <c r="ADY13" s="17"/>
      <c r="ADZ13" s="17"/>
      <c r="AEA13" s="17"/>
      <c r="AEB13" s="17"/>
      <c r="AEC13" s="17"/>
      <c r="AED13" s="17"/>
      <c r="AEE13" s="17"/>
      <c r="AEF13" s="17"/>
      <c r="AEG13" s="17"/>
      <c r="AEH13" s="17"/>
      <c r="AEI13" s="17"/>
      <c r="AEJ13" s="17"/>
      <c r="AEK13" s="17"/>
      <c r="AEL13" s="17"/>
      <c r="AEM13" s="17"/>
      <c r="AEN13" s="17"/>
      <c r="AEO13" s="17"/>
      <c r="AEP13" s="17"/>
      <c r="AEQ13" s="17"/>
      <c r="AER13" s="17"/>
      <c r="AES13" s="17"/>
      <c r="AET13" s="17"/>
      <c r="AEU13" s="17"/>
      <c r="AEV13" s="17"/>
      <c r="AEW13" s="17"/>
      <c r="AEX13" s="17"/>
      <c r="AEY13" s="17"/>
      <c r="AEZ13" s="17"/>
      <c r="AFA13" s="17"/>
      <c r="AFB13" s="17"/>
      <c r="AFC13" s="17"/>
      <c r="AFD13" s="17"/>
      <c r="AFE13" s="17"/>
      <c r="AFF13" s="17"/>
      <c r="AFG13" s="17"/>
      <c r="AFH13" s="17"/>
      <c r="AFI13" s="17"/>
      <c r="AFJ13" s="17"/>
      <c r="AFK13" s="17"/>
      <c r="AFL13" s="17"/>
      <c r="AFM13" s="17"/>
      <c r="AFN13" s="17"/>
      <c r="AFO13" s="17"/>
      <c r="AFP13" s="17"/>
      <c r="AFQ13" s="17"/>
      <c r="AFR13" s="17"/>
      <c r="AFS13" s="17"/>
      <c r="AFT13" s="17"/>
      <c r="AFU13" s="17"/>
      <c r="AFV13" s="17"/>
      <c r="AFW13" s="17"/>
      <c r="AFX13" s="17"/>
      <c r="AFY13" s="17"/>
      <c r="AFZ13" s="17"/>
      <c r="AGA13" s="17"/>
      <c r="AGB13" s="17"/>
      <c r="AGC13" s="17"/>
      <c r="AGD13" s="17"/>
      <c r="AGE13" s="17"/>
      <c r="AGF13" s="17"/>
      <c r="AGG13" s="17"/>
      <c r="AGH13" s="17"/>
      <c r="AGI13" s="17"/>
      <c r="AGJ13" s="17"/>
      <c r="AGK13" s="17"/>
      <c r="AGL13" s="17"/>
      <c r="AGM13" s="17"/>
      <c r="AGN13" s="17"/>
      <c r="AGO13" s="17"/>
      <c r="AGP13" s="17"/>
      <c r="AGQ13" s="17"/>
      <c r="AGR13" s="17"/>
      <c r="AGS13" s="17"/>
      <c r="AGT13" s="17"/>
      <c r="AGU13" s="17"/>
      <c r="AGV13" s="17"/>
      <c r="AGW13" s="17"/>
      <c r="AGX13" s="17"/>
      <c r="AGY13" s="17"/>
      <c r="AGZ13" s="17"/>
      <c r="AHA13" s="17"/>
      <c r="AHB13" s="17"/>
      <c r="AHC13" s="17"/>
      <c r="AHD13" s="17"/>
      <c r="AHE13" s="17"/>
      <c r="AHF13" s="17"/>
      <c r="AHG13" s="17"/>
      <c r="AHH13" s="17"/>
      <c r="AHI13" s="17"/>
      <c r="AHJ13" s="17"/>
      <c r="AHK13" s="17"/>
      <c r="AHL13" s="17"/>
      <c r="AHM13" s="17"/>
      <c r="AHN13" s="17"/>
      <c r="AHO13" s="17"/>
      <c r="AHP13" s="17"/>
      <c r="AHQ13" s="17"/>
      <c r="AHR13" s="17"/>
      <c r="AHS13" s="17"/>
      <c r="AHT13" s="17"/>
      <c r="AHU13" s="17"/>
      <c r="AHV13" s="17"/>
      <c r="AHW13" s="17"/>
      <c r="AHX13" s="17"/>
      <c r="AHY13" s="17"/>
      <c r="AHZ13" s="17"/>
      <c r="AIA13" s="17"/>
      <c r="AIB13" s="17"/>
      <c r="AIC13" s="17"/>
      <c r="AID13" s="17"/>
      <c r="AIE13" s="17"/>
      <c r="AIF13" s="17"/>
      <c r="AIG13" s="17"/>
      <c r="AIH13" s="17"/>
      <c r="AII13" s="17"/>
      <c r="AIJ13" s="17"/>
      <c r="AIK13" s="17"/>
      <c r="AIL13" s="17"/>
      <c r="AIM13" s="17"/>
      <c r="AIN13" s="17"/>
      <c r="AIO13" s="17"/>
      <c r="AIP13" s="17"/>
      <c r="AIQ13" s="17"/>
      <c r="AIR13" s="17"/>
      <c r="AIS13" s="17"/>
      <c r="AIT13" s="17"/>
      <c r="AIU13" s="17"/>
      <c r="AIV13" s="17"/>
      <c r="AIW13" s="17"/>
      <c r="AIX13" s="17"/>
      <c r="AIY13" s="17"/>
      <c r="AIZ13" s="17"/>
      <c r="AJA13" s="17"/>
      <c r="AJB13" s="17"/>
      <c r="AJC13" s="17"/>
      <c r="AJD13" s="17"/>
      <c r="AJE13" s="17"/>
      <c r="AJF13" s="17"/>
      <c r="AJG13" s="17"/>
      <c r="AJH13" s="17"/>
      <c r="AJI13" s="17"/>
      <c r="AJJ13" s="17"/>
      <c r="AJK13" s="17"/>
      <c r="AJL13" s="17"/>
      <c r="AJM13" s="17"/>
      <c r="AJN13" s="17"/>
      <c r="AJO13" s="17"/>
      <c r="AJP13" s="17"/>
      <c r="AJQ13" s="17"/>
      <c r="AJR13" s="17"/>
      <c r="AJS13" s="17"/>
      <c r="AJT13" s="17"/>
      <c r="AJU13" s="17"/>
      <c r="AJV13" s="17"/>
      <c r="AJW13" s="17"/>
      <c r="AJX13" s="17"/>
      <c r="AJY13" s="17"/>
      <c r="AJZ13" s="17"/>
      <c r="AKA13" s="17"/>
      <c r="AKB13" s="17"/>
      <c r="AKC13" s="17"/>
      <c r="AKD13" s="17"/>
      <c r="AKE13" s="17"/>
      <c r="AKF13" s="17"/>
      <c r="AKG13" s="17"/>
      <c r="AKH13" s="17"/>
      <c r="AKI13" s="17"/>
      <c r="AKJ13" s="17"/>
      <c r="AKK13" s="17"/>
      <c r="AKL13" s="17"/>
      <c r="AKM13" s="17"/>
      <c r="AKN13" s="17"/>
      <c r="AKO13" s="17"/>
      <c r="AKP13" s="17"/>
      <c r="AKQ13" s="17"/>
      <c r="AKR13" s="17"/>
      <c r="AKS13" s="17"/>
      <c r="AKT13" s="17"/>
      <c r="AKU13" s="17"/>
      <c r="AKV13" s="17"/>
      <c r="AKW13" s="17"/>
      <c r="AKX13" s="17"/>
      <c r="AKY13" s="17"/>
      <c r="AKZ13" s="17"/>
      <c r="ALA13" s="17"/>
      <c r="ALB13" s="17"/>
      <c r="ALC13" s="17"/>
      <c r="ALD13" s="17"/>
      <c r="ALE13" s="17"/>
      <c r="ALF13" s="17"/>
      <c r="ALG13" s="17"/>
      <c r="ALH13" s="17"/>
      <c r="ALI13" s="17"/>
      <c r="ALJ13" s="17"/>
      <c r="ALK13" s="17"/>
      <c r="ALL13" s="17"/>
      <c r="ALM13" s="17"/>
      <c r="ALN13" s="17"/>
      <c r="ALO13" s="17"/>
      <c r="ALP13" s="17"/>
      <c r="ALQ13" s="17"/>
      <c r="ALR13" s="17"/>
      <c r="ALS13" s="17"/>
      <c r="ALT13" s="17"/>
      <c r="ALU13" s="17"/>
      <c r="ALV13" s="17"/>
      <c r="ALW13" s="17"/>
      <c r="ALX13" s="17"/>
      <c r="ALY13" s="17"/>
      <c r="ALZ13" s="17"/>
      <c r="AMA13" s="17"/>
      <c r="AMB13" s="17"/>
      <c r="AMC13" s="17"/>
      <c r="AMD13" s="17"/>
      <c r="AME13" s="17"/>
      <c r="AMF13" s="17"/>
      <c r="AMG13" s="17"/>
      <c r="AMH13" s="17"/>
      <c r="AMI13" s="17"/>
      <c r="AMJ13" s="17"/>
      <c r="AMK13" s="17"/>
      <c r="AML13" s="17"/>
      <c r="AMM13" s="17"/>
      <c r="AMN13" s="17"/>
      <c r="AMO13" s="17"/>
      <c r="AMP13" s="17"/>
      <c r="AMQ13" s="17"/>
      <c r="AMR13" s="17"/>
      <c r="AMS13" s="17"/>
      <c r="AMT13" s="17"/>
      <c r="AMU13" s="17"/>
      <c r="AMV13" s="17"/>
      <c r="AMW13" s="17"/>
      <c r="AMX13" s="17"/>
      <c r="AMY13" s="17"/>
      <c r="AMZ13" s="17"/>
      <c r="ANA13" s="17"/>
      <c r="ANB13" s="17"/>
      <c r="ANC13" s="17"/>
      <c r="AND13" s="17"/>
      <c r="ANE13" s="17"/>
      <c r="ANF13" s="17"/>
      <c r="ANG13" s="17"/>
      <c r="ANH13" s="17"/>
      <c r="ANI13" s="17"/>
      <c r="ANJ13" s="17"/>
      <c r="ANK13" s="17"/>
      <c r="ANL13" s="17"/>
      <c r="ANM13" s="17"/>
      <c r="ANN13" s="17"/>
      <c r="ANO13" s="17"/>
      <c r="ANP13" s="17"/>
      <c r="ANQ13" s="17"/>
      <c r="ANR13" s="17"/>
      <c r="ANS13" s="17"/>
      <c r="ANT13" s="17"/>
      <c r="ANU13" s="17"/>
      <c r="ANV13" s="17"/>
      <c r="ANW13" s="17"/>
      <c r="ANX13" s="17"/>
      <c r="ANY13" s="17"/>
      <c r="ANZ13" s="17"/>
      <c r="AOA13" s="17"/>
      <c r="AOB13" s="17"/>
      <c r="AOC13" s="17"/>
      <c r="AOD13" s="17"/>
      <c r="AOE13" s="17"/>
      <c r="AOF13" s="17"/>
      <c r="AOG13" s="17"/>
      <c r="AOH13" s="17"/>
      <c r="AOI13" s="17"/>
      <c r="AOJ13" s="17"/>
      <c r="AOK13" s="17"/>
      <c r="AOL13" s="17"/>
      <c r="AOM13" s="17"/>
      <c r="AON13" s="17"/>
      <c r="AOO13" s="17"/>
      <c r="AOP13" s="17"/>
      <c r="AOQ13" s="17"/>
      <c r="AOR13" s="17"/>
      <c r="AOS13" s="17"/>
      <c r="AOT13" s="17"/>
      <c r="AOU13" s="17"/>
      <c r="AOV13" s="17"/>
      <c r="AOW13" s="17"/>
      <c r="AOX13" s="17"/>
      <c r="AOY13" s="17"/>
      <c r="AOZ13" s="17"/>
      <c r="APA13" s="17"/>
      <c r="APB13" s="17"/>
      <c r="APC13" s="17"/>
      <c r="APD13" s="17"/>
      <c r="APE13" s="17"/>
      <c r="APF13" s="17"/>
      <c r="APG13" s="17"/>
      <c r="APH13" s="17"/>
      <c r="API13" s="17"/>
      <c r="APJ13" s="17"/>
      <c r="APK13" s="17"/>
      <c r="APL13" s="17"/>
      <c r="APM13" s="17"/>
      <c r="APN13" s="17"/>
      <c r="APO13" s="17"/>
      <c r="APP13" s="17"/>
      <c r="APQ13" s="17"/>
      <c r="APR13" s="17"/>
      <c r="APS13" s="17"/>
      <c r="APT13" s="17"/>
      <c r="APU13" s="17"/>
      <c r="APV13" s="17"/>
      <c r="APW13" s="17"/>
      <c r="APX13" s="17"/>
      <c r="APY13" s="17"/>
      <c r="APZ13" s="17"/>
      <c r="AQA13" s="17"/>
      <c r="AQB13" s="17"/>
      <c r="AQC13" s="17"/>
      <c r="AQD13" s="17"/>
      <c r="AQE13" s="17"/>
      <c r="AQF13" s="17"/>
      <c r="AQG13" s="17"/>
      <c r="AQH13" s="17"/>
      <c r="AQI13" s="17"/>
      <c r="AQJ13" s="17"/>
      <c r="AQK13" s="17"/>
      <c r="AQL13" s="17"/>
      <c r="AQM13" s="17"/>
      <c r="AQN13" s="17"/>
      <c r="AQO13" s="17"/>
      <c r="AQP13" s="17"/>
      <c r="AQQ13" s="17"/>
      <c r="AQR13" s="17"/>
      <c r="AQS13" s="17"/>
      <c r="AQT13" s="17"/>
      <c r="AQU13" s="17"/>
      <c r="AQV13" s="17"/>
      <c r="AQW13" s="17"/>
      <c r="AQX13" s="17"/>
      <c r="AQY13" s="17"/>
      <c r="AQZ13" s="17"/>
      <c r="ARA13" s="17"/>
      <c r="ARB13" s="17"/>
      <c r="ARC13" s="17"/>
      <c r="ARD13" s="17"/>
      <c r="ARE13" s="17"/>
      <c r="ARF13" s="17"/>
      <c r="ARG13" s="17"/>
      <c r="ARH13" s="17"/>
      <c r="ARI13" s="17"/>
      <c r="ARJ13" s="17"/>
      <c r="ARK13" s="17"/>
      <c r="ARL13" s="17"/>
      <c r="ARM13" s="17"/>
      <c r="ARN13" s="17"/>
      <c r="ARO13" s="17"/>
      <c r="ARP13" s="17"/>
      <c r="ARQ13" s="17"/>
      <c r="ARR13" s="17"/>
      <c r="ARS13" s="17"/>
      <c r="ART13" s="17"/>
      <c r="ARU13" s="17"/>
      <c r="ARV13" s="17"/>
      <c r="ARW13" s="17"/>
      <c r="ARX13" s="17"/>
      <c r="ARY13" s="17"/>
      <c r="ARZ13" s="17"/>
      <c r="ASA13" s="17"/>
      <c r="ASB13" s="17"/>
      <c r="ASC13" s="17"/>
      <c r="ASD13" s="17"/>
      <c r="ASE13" s="17"/>
      <c r="ASF13" s="17"/>
      <c r="ASG13" s="17"/>
      <c r="ASH13" s="17"/>
      <c r="ASI13" s="17"/>
      <c r="ASJ13" s="17"/>
      <c r="ASK13" s="17"/>
      <c r="ASL13" s="17"/>
      <c r="ASM13" s="17"/>
      <c r="ASN13" s="17"/>
      <c r="ASO13" s="17"/>
      <c r="ASP13" s="17"/>
      <c r="ASQ13" s="17"/>
      <c r="ASR13" s="17"/>
      <c r="ASS13" s="17"/>
      <c r="AST13" s="17"/>
      <c r="ASU13" s="17"/>
      <c r="ASV13" s="17"/>
      <c r="ASW13" s="17"/>
      <c r="ASX13" s="17"/>
      <c r="ASY13" s="17"/>
      <c r="ASZ13" s="17"/>
      <c r="ATA13" s="17"/>
      <c r="ATB13" s="17"/>
      <c r="ATC13" s="17"/>
      <c r="ATD13" s="17"/>
      <c r="ATE13" s="17"/>
      <c r="ATF13" s="17"/>
      <c r="ATG13" s="17"/>
      <c r="ATH13" s="17"/>
      <c r="ATI13" s="17"/>
      <c r="ATJ13" s="17"/>
      <c r="ATK13" s="17"/>
      <c r="ATL13" s="17"/>
      <c r="ATM13" s="17"/>
      <c r="ATN13" s="17"/>
      <c r="ATO13" s="17"/>
      <c r="ATP13" s="17"/>
      <c r="ATQ13" s="17"/>
      <c r="ATR13" s="17"/>
      <c r="ATS13" s="17"/>
      <c r="ATT13" s="17"/>
      <c r="ATU13" s="17"/>
      <c r="ATV13" s="17"/>
      <c r="ATW13" s="17"/>
      <c r="ATX13" s="17"/>
      <c r="ATY13" s="17"/>
      <c r="ATZ13" s="17"/>
      <c r="AUA13" s="17"/>
      <c r="AUB13" s="17"/>
      <c r="AUC13" s="17"/>
      <c r="AUD13" s="17"/>
      <c r="AUE13" s="17"/>
      <c r="AUF13" s="17"/>
      <c r="AUG13" s="17"/>
      <c r="AUH13" s="17"/>
      <c r="AUI13" s="17"/>
      <c r="AUJ13" s="17"/>
      <c r="AUK13" s="17"/>
      <c r="AUL13" s="17"/>
      <c r="AUM13" s="17"/>
      <c r="AUN13" s="17"/>
      <c r="AUO13" s="17"/>
      <c r="AUP13" s="17"/>
      <c r="AUQ13" s="17"/>
      <c r="AUR13" s="17"/>
      <c r="AUS13" s="17"/>
      <c r="AUT13" s="17"/>
      <c r="AUU13" s="17"/>
      <c r="AUV13" s="17"/>
      <c r="AUW13" s="17"/>
      <c r="AUX13" s="17"/>
      <c r="AUY13" s="17"/>
      <c r="AUZ13" s="17"/>
      <c r="AVA13" s="17"/>
      <c r="AVB13" s="17"/>
      <c r="AVC13" s="17"/>
      <c r="AVD13" s="17"/>
      <c r="AVE13" s="17"/>
      <c r="AVF13" s="17"/>
      <c r="AVG13" s="17"/>
      <c r="AVH13" s="17"/>
      <c r="AVI13" s="17"/>
      <c r="AVJ13" s="17"/>
      <c r="AVK13" s="17"/>
      <c r="AVL13" s="17"/>
      <c r="AVM13" s="17"/>
      <c r="AVN13" s="17"/>
      <c r="AVO13" s="17"/>
      <c r="AVP13" s="17"/>
      <c r="AVQ13" s="17"/>
      <c r="AVR13" s="17"/>
      <c r="AVS13" s="17"/>
      <c r="AVT13" s="17"/>
      <c r="AVU13" s="17"/>
      <c r="AVV13" s="17"/>
      <c r="AVW13" s="17"/>
      <c r="AVX13" s="17"/>
      <c r="AVY13" s="17"/>
      <c r="AVZ13" s="17"/>
      <c r="AWA13" s="17"/>
      <c r="AWB13" s="17"/>
      <c r="AWC13" s="17"/>
      <c r="AWD13" s="17"/>
      <c r="AWE13" s="17"/>
      <c r="AWF13" s="17"/>
      <c r="AWG13" s="17"/>
      <c r="AWH13" s="17"/>
      <c r="AWI13" s="17"/>
      <c r="AWJ13" s="17"/>
      <c r="AWK13" s="17"/>
      <c r="AWL13" s="17"/>
      <c r="AWM13" s="17"/>
      <c r="AWN13" s="17"/>
      <c r="AWO13" s="17"/>
      <c r="AWP13" s="17"/>
      <c r="AWQ13" s="17"/>
      <c r="AWR13" s="17"/>
      <c r="AWS13" s="17"/>
      <c r="AWT13" s="17"/>
      <c r="AWU13" s="17"/>
      <c r="AWV13" s="17"/>
      <c r="AWW13" s="17"/>
      <c r="AWX13" s="17"/>
      <c r="AWY13" s="17"/>
      <c r="AWZ13" s="17"/>
      <c r="AXA13" s="17"/>
      <c r="AXB13" s="17"/>
      <c r="AXC13" s="17"/>
      <c r="AXD13" s="17"/>
      <c r="AXE13" s="17"/>
      <c r="AXF13" s="17"/>
      <c r="AXG13" s="17"/>
      <c r="AXH13" s="17"/>
      <c r="AXI13" s="17"/>
      <c r="AXJ13" s="17"/>
      <c r="AXK13" s="17"/>
      <c r="AXL13" s="17"/>
      <c r="AXM13" s="17"/>
      <c r="AXN13" s="17"/>
      <c r="AXO13" s="17"/>
      <c r="AXP13" s="17"/>
      <c r="AXQ13" s="17"/>
      <c r="AXR13" s="17"/>
      <c r="AXS13" s="17"/>
      <c r="AXT13" s="17"/>
      <c r="AXU13" s="17"/>
      <c r="AXV13" s="17"/>
      <c r="AXW13" s="17"/>
      <c r="AXX13" s="17"/>
      <c r="AXY13" s="17"/>
      <c r="AXZ13" s="17"/>
      <c r="AYA13" s="17"/>
      <c r="AYB13" s="17"/>
      <c r="AYC13" s="17"/>
      <c r="AYD13" s="17"/>
      <c r="AYE13" s="17"/>
      <c r="AYF13" s="17"/>
      <c r="AYG13" s="17"/>
      <c r="AYH13" s="17"/>
      <c r="AYI13" s="17"/>
      <c r="AYJ13" s="17"/>
      <c r="AYK13" s="17"/>
      <c r="AYL13" s="17"/>
      <c r="AYM13" s="17"/>
      <c r="AYN13" s="17"/>
      <c r="AYO13" s="17"/>
      <c r="AYP13" s="17"/>
      <c r="AYQ13" s="17"/>
      <c r="AYR13" s="17"/>
      <c r="AYS13" s="17"/>
      <c r="AYT13" s="17"/>
      <c r="AYU13" s="17"/>
      <c r="AYV13" s="17"/>
      <c r="AYW13" s="17"/>
      <c r="AYX13" s="17"/>
      <c r="AYY13" s="17"/>
      <c r="AYZ13" s="17"/>
      <c r="AZA13" s="17"/>
      <c r="AZB13" s="17"/>
      <c r="AZC13" s="17"/>
      <c r="AZD13" s="17"/>
      <c r="AZE13" s="17"/>
      <c r="AZF13" s="17"/>
      <c r="AZG13" s="17"/>
      <c r="AZH13" s="17"/>
      <c r="AZI13" s="17"/>
      <c r="AZJ13" s="17"/>
      <c r="AZK13" s="17"/>
      <c r="AZL13" s="17"/>
      <c r="AZM13" s="17"/>
      <c r="AZN13" s="17"/>
      <c r="AZO13" s="17"/>
      <c r="AZP13" s="17"/>
      <c r="AZQ13" s="17"/>
      <c r="AZR13" s="17"/>
      <c r="AZS13" s="17"/>
      <c r="AZT13" s="17"/>
      <c r="AZU13" s="17"/>
      <c r="AZV13" s="17"/>
      <c r="AZW13" s="17"/>
      <c r="AZX13" s="17"/>
      <c r="AZY13" s="17"/>
      <c r="AZZ13" s="17"/>
      <c r="BAA13" s="17"/>
      <c r="BAB13" s="17"/>
      <c r="BAC13" s="17"/>
      <c r="BAD13" s="17"/>
      <c r="BAE13" s="17"/>
      <c r="BAF13" s="17"/>
      <c r="BAG13" s="17"/>
      <c r="BAH13" s="17"/>
      <c r="BAI13" s="17"/>
      <c r="BAJ13" s="17"/>
      <c r="BAK13" s="17"/>
      <c r="BAL13" s="17"/>
      <c r="BAM13" s="17"/>
      <c r="BAN13" s="17"/>
      <c r="BAO13" s="17"/>
      <c r="BAP13" s="17"/>
      <c r="BAQ13" s="17"/>
      <c r="BAR13" s="17"/>
      <c r="BAS13" s="17"/>
      <c r="BAT13" s="17"/>
      <c r="BAU13" s="17"/>
      <c r="BAV13" s="17"/>
      <c r="BAW13" s="17"/>
      <c r="BAX13" s="17"/>
      <c r="BAY13" s="17"/>
      <c r="BAZ13" s="17"/>
      <c r="BBA13" s="17"/>
      <c r="BBB13" s="17"/>
      <c r="BBC13" s="17"/>
      <c r="BBD13" s="17"/>
      <c r="BBE13" s="17"/>
      <c r="BBF13" s="17"/>
      <c r="BBG13" s="17"/>
      <c r="BBH13" s="17"/>
      <c r="BBI13" s="17"/>
      <c r="BBJ13" s="17"/>
      <c r="BBK13" s="17"/>
      <c r="BBL13" s="17"/>
      <c r="BBM13" s="17"/>
      <c r="BBN13" s="17"/>
      <c r="BBO13" s="17"/>
      <c r="BBP13" s="17"/>
      <c r="BBQ13" s="17"/>
      <c r="BBR13" s="17"/>
      <c r="BBS13" s="17"/>
      <c r="BBT13" s="17"/>
      <c r="BBU13" s="17"/>
      <c r="BBV13" s="17"/>
      <c r="BBW13" s="17"/>
      <c r="BBX13" s="17"/>
      <c r="BBY13" s="17"/>
      <c r="BBZ13" s="17"/>
      <c r="BCA13" s="17"/>
      <c r="BCB13" s="17"/>
      <c r="BCC13" s="17"/>
      <c r="BCD13" s="17"/>
      <c r="BCE13" s="17"/>
      <c r="BCF13" s="17"/>
      <c r="BCG13" s="17"/>
      <c r="BCH13" s="17"/>
      <c r="BCI13" s="17"/>
      <c r="BCJ13" s="17"/>
      <c r="BCK13" s="17"/>
      <c r="BCL13" s="17"/>
      <c r="BCM13" s="17"/>
      <c r="BCN13" s="17"/>
      <c r="BCO13" s="17"/>
      <c r="BCP13" s="17"/>
      <c r="BCQ13" s="17"/>
      <c r="BCR13" s="17"/>
      <c r="BCS13" s="17"/>
      <c r="BCT13" s="17"/>
      <c r="BCU13" s="17"/>
      <c r="BCV13" s="17"/>
      <c r="BCW13" s="17"/>
      <c r="BCX13" s="17"/>
      <c r="BCY13" s="17"/>
      <c r="BCZ13" s="17"/>
      <c r="BDA13" s="17"/>
      <c r="BDB13" s="17"/>
      <c r="BDC13" s="17"/>
      <c r="BDD13" s="17"/>
      <c r="BDE13" s="17"/>
      <c r="BDF13" s="17"/>
      <c r="BDG13" s="17"/>
      <c r="BDH13" s="17"/>
      <c r="BDI13" s="17"/>
      <c r="BDJ13" s="17"/>
      <c r="BDK13" s="17"/>
      <c r="BDL13" s="17"/>
      <c r="BDM13" s="17"/>
      <c r="BDN13" s="17"/>
      <c r="BDO13" s="17"/>
      <c r="BDP13" s="17"/>
      <c r="BDQ13" s="17"/>
      <c r="BDR13" s="17"/>
      <c r="BDS13" s="17"/>
      <c r="BDT13" s="17"/>
      <c r="BDU13" s="17"/>
      <c r="BDV13" s="17"/>
      <c r="BDW13" s="17"/>
      <c r="BDX13" s="17"/>
      <c r="BDY13" s="17"/>
      <c r="BDZ13" s="17"/>
      <c r="BEA13" s="17"/>
      <c r="BEB13" s="17"/>
      <c r="BEC13" s="17"/>
      <c r="BED13" s="17"/>
      <c r="BEE13" s="17"/>
      <c r="BEF13" s="17"/>
      <c r="BEG13" s="17"/>
      <c r="BEH13" s="17"/>
      <c r="BEI13" s="17"/>
      <c r="BEJ13" s="17"/>
      <c r="BEK13" s="17"/>
      <c r="BEL13" s="17"/>
      <c r="BEM13" s="17"/>
      <c r="BEN13" s="17"/>
      <c r="BEO13" s="17"/>
      <c r="BEP13" s="17"/>
      <c r="BEQ13" s="17"/>
      <c r="BER13" s="17"/>
      <c r="BES13" s="17"/>
      <c r="BET13" s="17"/>
      <c r="BEU13" s="17"/>
      <c r="BEV13" s="17"/>
      <c r="BEW13" s="17"/>
      <c r="BEX13" s="17"/>
      <c r="BEY13" s="17"/>
      <c r="BEZ13" s="17"/>
      <c r="BFA13" s="17"/>
      <c r="BFB13" s="17"/>
      <c r="BFC13" s="17"/>
      <c r="BFD13" s="17"/>
      <c r="BFE13" s="17"/>
      <c r="BFF13" s="17"/>
      <c r="BFG13" s="17"/>
      <c r="BFH13" s="17"/>
      <c r="BFI13" s="17"/>
      <c r="BFJ13" s="17"/>
      <c r="BFK13" s="17"/>
      <c r="BFL13" s="17"/>
      <c r="BFM13" s="17"/>
      <c r="BFN13" s="17"/>
      <c r="BFO13" s="17"/>
      <c r="BFP13" s="17"/>
      <c r="BFQ13" s="17"/>
      <c r="BFR13" s="17"/>
      <c r="BFS13" s="17"/>
      <c r="BFT13" s="17"/>
      <c r="BFU13" s="17"/>
      <c r="BFV13" s="17"/>
      <c r="BFW13" s="17"/>
      <c r="BFX13" s="17"/>
      <c r="BFY13" s="17"/>
      <c r="BFZ13" s="17"/>
      <c r="BGA13" s="17"/>
      <c r="BGB13" s="17"/>
      <c r="BGC13" s="17"/>
      <c r="BGD13" s="17"/>
      <c r="BGE13" s="17"/>
      <c r="BGF13" s="17"/>
      <c r="BGG13" s="17"/>
      <c r="BGH13" s="17"/>
      <c r="BGI13" s="17"/>
      <c r="BGJ13" s="17"/>
      <c r="BGK13" s="17"/>
      <c r="BGL13" s="17"/>
      <c r="BGM13" s="17"/>
      <c r="BGN13" s="17"/>
      <c r="BGO13" s="17"/>
      <c r="BGP13" s="17"/>
      <c r="BGQ13" s="17"/>
      <c r="BGR13" s="17"/>
      <c r="BGS13" s="17"/>
      <c r="BGT13" s="17"/>
      <c r="BGU13" s="17"/>
      <c r="BGV13" s="17"/>
      <c r="BGW13" s="17"/>
      <c r="BGX13" s="17"/>
      <c r="BGY13" s="17"/>
      <c r="BGZ13" s="17"/>
      <c r="BHA13" s="17"/>
      <c r="BHB13" s="17"/>
      <c r="BHC13" s="17"/>
      <c r="BHD13" s="17"/>
      <c r="BHE13" s="17"/>
      <c r="BHF13" s="17"/>
      <c r="BHG13" s="17"/>
      <c r="BHH13" s="17"/>
      <c r="BHI13" s="17"/>
      <c r="BHJ13" s="17"/>
      <c r="BHK13" s="17"/>
      <c r="BHL13" s="17"/>
      <c r="BHM13" s="17"/>
      <c r="BHN13" s="17"/>
      <c r="BHO13" s="17"/>
      <c r="BHP13" s="17"/>
      <c r="BHQ13" s="17"/>
      <c r="BHR13" s="17"/>
      <c r="BHS13" s="17"/>
      <c r="BHT13" s="17"/>
      <c r="BHU13" s="17"/>
      <c r="BHV13" s="17"/>
      <c r="BHW13" s="17"/>
      <c r="BHX13" s="17"/>
      <c r="BHY13" s="17"/>
      <c r="BHZ13" s="17"/>
      <c r="BIA13" s="17"/>
      <c r="BIB13" s="17"/>
      <c r="BIC13" s="17"/>
      <c r="BID13" s="17"/>
      <c r="BIE13" s="17"/>
      <c r="BIF13" s="17"/>
      <c r="BIG13" s="17"/>
      <c r="BIH13" s="17"/>
      <c r="BII13" s="17"/>
      <c r="BIJ13" s="17"/>
      <c r="BIK13" s="17"/>
      <c r="BIL13" s="17"/>
      <c r="BIM13" s="17"/>
      <c r="BIN13" s="17"/>
      <c r="BIO13" s="17"/>
      <c r="BIP13" s="17"/>
      <c r="BIQ13" s="17"/>
      <c r="BIR13" s="17"/>
      <c r="BIS13" s="17"/>
      <c r="BIT13" s="17"/>
      <c r="BIU13" s="17"/>
      <c r="BIV13" s="17"/>
      <c r="BIW13" s="17"/>
      <c r="BIX13" s="17"/>
      <c r="BIY13" s="17"/>
      <c r="BIZ13" s="17"/>
      <c r="BJA13" s="17"/>
      <c r="BJB13" s="17"/>
      <c r="BJC13" s="17"/>
      <c r="BJD13" s="17"/>
      <c r="BJE13" s="17"/>
      <c r="BJF13" s="17"/>
      <c r="BJG13" s="17"/>
      <c r="BJH13" s="17"/>
      <c r="BJI13" s="17"/>
      <c r="BJJ13" s="17"/>
      <c r="BJK13" s="17"/>
      <c r="BJL13" s="17"/>
      <c r="BJM13" s="17"/>
      <c r="BJN13" s="17"/>
      <c r="BJO13" s="17"/>
      <c r="BJP13" s="17"/>
      <c r="BJQ13" s="17"/>
      <c r="BJR13" s="17"/>
      <c r="BJS13" s="17"/>
      <c r="BJT13" s="17"/>
      <c r="BJU13" s="17"/>
      <c r="BJV13" s="17"/>
      <c r="BJW13" s="17"/>
      <c r="BJX13" s="17"/>
      <c r="BJY13" s="17"/>
      <c r="BJZ13" s="17"/>
      <c r="BKA13" s="17"/>
      <c r="BKB13" s="17"/>
      <c r="BKC13" s="17"/>
      <c r="BKD13" s="17"/>
      <c r="BKE13" s="17"/>
      <c r="BKF13" s="17"/>
      <c r="BKG13" s="17"/>
      <c r="BKH13" s="17"/>
      <c r="BKI13" s="17"/>
      <c r="BKJ13" s="17"/>
      <c r="BKK13" s="17"/>
      <c r="BKL13" s="17"/>
      <c r="BKM13" s="17"/>
      <c r="BKN13" s="17"/>
      <c r="BKO13" s="17"/>
      <c r="BKP13" s="17"/>
      <c r="BKQ13" s="17"/>
      <c r="BKR13" s="17"/>
      <c r="BKS13" s="17"/>
      <c r="BKT13" s="17"/>
      <c r="BKU13" s="17"/>
      <c r="BKV13" s="17"/>
      <c r="BKW13" s="17"/>
      <c r="BKX13" s="17"/>
      <c r="BKY13" s="17"/>
      <c r="BKZ13" s="17"/>
      <c r="BLA13" s="17"/>
      <c r="BLB13" s="17"/>
      <c r="BLC13" s="17"/>
      <c r="BLD13" s="17"/>
      <c r="BLE13" s="17"/>
      <c r="BLF13" s="17"/>
      <c r="BLG13" s="17"/>
      <c r="BLH13" s="17"/>
      <c r="BLI13" s="17"/>
      <c r="BLJ13" s="17"/>
      <c r="BLK13" s="17"/>
      <c r="BLL13" s="17"/>
      <c r="BLM13" s="17"/>
      <c r="BLN13" s="17"/>
      <c r="BLO13" s="17"/>
      <c r="BLP13" s="17"/>
      <c r="BLQ13" s="17"/>
      <c r="BLR13" s="17"/>
      <c r="BLS13" s="17"/>
      <c r="BLT13" s="17"/>
      <c r="BLU13" s="17"/>
      <c r="BLV13" s="17"/>
      <c r="BLW13" s="17"/>
      <c r="BLX13" s="17"/>
      <c r="BLY13" s="17"/>
      <c r="BLZ13" s="17"/>
      <c r="BMA13" s="17"/>
      <c r="BMB13" s="17"/>
      <c r="BMC13" s="17"/>
      <c r="BMD13" s="17"/>
      <c r="BME13" s="17"/>
      <c r="BMF13" s="17"/>
      <c r="BMG13" s="17"/>
      <c r="BMH13" s="17"/>
      <c r="BMI13" s="17"/>
      <c r="BMJ13" s="17"/>
      <c r="BMK13" s="17"/>
      <c r="BML13" s="17"/>
      <c r="BMM13" s="17"/>
      <c r="BMN13" s="17"/>
      <c r="BMO13" s="17"/>
      <c r="BMP13" s="17"/>
      <c r="BMQ13" s="17"/>
      <c r="BMR13" s="17"/>
      <c r="BMS13" s="17"/>
      <c r="BMT13" s="17"/>
      <c r="BMU13" s="17"/>
      <c r="BMV13" s="17"/>
      <c r="BMW13" s="17"/>
      <c r="BMX13" s="17"/>
      <c r="BMY13" s="17"/>
      <c r="BMZ13" s="17"/>
      <c r="BNA13" s="17"/>
      <c r="BNB13" s="17"/>
      <c r="BNC13" s="17"/>
      <c r="BND13" s="17"/>
      <c r="BNE13" s="17"/>
      <c r="BNF13" s="17"/>
      <c r="BNG13" s="17"/>
      <c r="BNH13" s="17"/>
      <c r="BNI13" s="17"/>
      <c r="BNJ13" s="17"/>
      <c r="BNK13" s="17"/>
      <c r="BNL13" s="17"/>
      <c r="BNM13" s="17"/>
      <c r="BNN13" s="17"/>
      <c r="BNO13" s="17"/>
      <c r="BNP13" s="17"/>
      <c r="BNQ13" s="17"/>
      <c r="BNR13" s="17"/>
      <c r="BNS13" s="17"/>
      <c r="BNT13" s="17"/>
      <c r="BNU13" s="17"/>
      <c r="BNV13" s="17"/>
      <c r="BNW13" s="17"/>
      <c r="BNX13" s="17"/>
      <c r="BNY13" s="17"/>
      <c r="BNZ13" s="17"/>
      <c r="BOA13" s="17"/>
      <c r="BOB13" s="17"/>
      <c r="BOC13" s="17"/>
      <c r="BOD13" s="17"/>
      <c r="BOE13" s="17"/>
      <c r="BOF13" s="17"/>
      <c r="BOG13" s="17"/>
      <c r="BOH13" s="17"/>
      <c r="BOI13" s="17"/>
      <c r="BOJ13" s="17"/>
      <c r="BOK13" s="17"/>
      <c r="BOL13" s="17"/>
      <c r="BOM13" s="17"/>
      <c r="BON13" s="17"/>
      <c r="BOO13" s="17"/>
      <c r="BOP13" s="17"/>
      <c r="BOQ13" s="17"/>
      <c r="BOR13" s="17"/>
      <c r="BOS13" s="17"/>
      <c r="BOT13" s="17"/>
      <c r="BOU13" s="17"/>
      <c r="BOV13" s="17"/>
      <c r="BOW13" s="17"/>
      <c r="BOX13" s="17"/>
      <c r="BOY13" s="17"/>
      <c r="BOZ13" s="17"/>
      <c r="BPA13" s="17"/>
      <c r="BPB13" s="17"/>
      <c r="BPC13" s="17"/>
      <c r="BPD13" s="17"/>
      <c r="BPE13" s="17"/>
      <c r="BPF13" s="17"/>
      <c r="BPG13" s="17"/>
      <c r="BPH13" s="17"/>
      <c r="BPI13" s="17"/>
      <c r="BPJ13" s="17"/>
      <c r="BPK13" s="17"/>
      <c r="BPL13" s="17"/>
      <c r="BPM13" s="17"/>
      <c r="BPN13" s="17"/>
      <c r="BPO13" s="17"/>
      <c r="BPP13" s="17"/>
      <c r="BPQ13" s="17"/>
      <c r="BPR13" s="17"/>
      <c r="BPS13" s="17"/>
      <c r="BPT13" s="17"/>
      <c r="BPU13" s="17"/>
      <c r="BPV13" s="17"/>
      <c r="BPW13" s="17"/>
      <c r="BPX13" s="17"/>
      <c r="BPY13" s="17"/>
      <c r="BPZ13" s="17"/>
      <c r="BQA13" s="17"/>
      <c r="BQB13" s="17"/>
      <c r="BQC13" s="17"/>
      <c r="BQD13" s="17"/>
      <c r="BQE13" s="17"/>
      <c r="BQF13" s="17"/>
      <c r="BQG13" s="17"/>
      <c r="BQH13" s="17"/>
      <c r="BQI13" s="17"/>
      <c r="BQJ13" s="17"/>
      <c r="BQK13" s="17"/>
      <c r="BQL13" s="17"/>
      <c r="BQM13" s="17"/>
      <c r="BQN13" s="17"/>
      <c r="BQO13" s="17"/>
      <c r="BQP13" s="17"/>
      <c r="BQQ13" s="17"/>
      <c r="BQR13" s="17"/>
      <c r="BQS13" s="17"/>
      <c r="BQT13" s="17"/>
      <c r="BQU13" s="17"/>
      <c r="BQV13" s="17"/>
      <c r="BQW13" s="17"/>
      <c r="BQX13" s="17"/>
      <c r="BQY13" s="17"/>
      <c r="BQZ13" s="17"/>
      <c r="BRA13" s="17"/>
      <c r="BRB13" s="17"/>
      <c r="BRC13" s="17"/>
      <c r="BRD13" s="17"/>
      <c r="BRE13" s="17"/>
      <c r="BRF13" s="17"/>
      <c r="BRG13" s="17"/>
      <c r="BRH13" s="17"/>
      <c r="BRI13" s="17"/>
      <c r="BRJ13" s="17"/>
      <c r="BRK13" s="17"/>
      <c r="BRL13" s="17"/>
      <c r="BRM13" s="17"/>
      <c r="BRN13" s="17"/>
      <c r="BRO13" s="17"/>
      <c r="BRP13" s="17"/>
      <c r="BRQ13" s="17"/>
      <c r="BRR13" s="17"/>
      <c r="BRS13" s="17"/>
      <c r="BRT13" s="17"/>
      <c r="BRU13" s="17"/>
      <c r="BRV13" s="17"/>
      <c r="BRW13" s="17"/>
      <c r="BRX13" s="17"/>
      <c r="BRY13" s="17"/>
      <c r="BRZ13" s="17"/>
      <c r="BSA13" s="17"/>
      <c r="BSB13" s="17"/>
      <c r="BSC13" s="17"/>
      <c r="BSD13" s="17"/>
      <c r="BSE13" s="17"/>
      <c r="BSF13" s="17"/>
      <c r="BSG13" s="17"/>
      <c r="BSH13" s="17"/>
      <c r="BSI13" s="17"/>
      <c r="BSJ13" s="17"/>
      <c r="BSK13" s="17"/>
      <c r="BSL13" s="17"/>
      <c r="BSM13" s="17"/>
      <c r="BSN13" s="17"/>
      <c r="BSO13" s="17"/>
      <c r="BSP13" s="17"/>
      <c r="BSQ13" s="17"/>
      <c r="BSR13" s="17"/>
      <c r="BSS13" s="17"/>
      <c r="BST13" s="17"/>
      <c r="BSU13" s="17"/>
      <c r="BSV13" s="17"/>
      <c r="BSW13" s="17"/>
      <c r="BSX13" s="17"/>
      <c r="BSY13" s="17"/>
      <c r="BSZ13" s="17"/>
      <c r="BTA13" s="17"/>
      <c r="BTB13" s="17"/>
      <c r="BTC13" s="17"/>
      <c r="BTD13" s="17"/>
      <c r="BTE13" s="17"/>
      <c r="BTF13" s="17"/>
      <c r="BTG13" s="17"/>
      <c r="BTH13" s="17"/>
      <c r="BTI13" s="17"/>
      <c r="BTJ13" s="17"/>
      <c r="BTK13" s="17"/>
      <c r="BTL13" s="17"/>
      <c r="BTM13" s="17"/>
      <c r="BTN13" s="17"/>
      <c r="BTO13" s="17"/>
      <c r="BTP13" s="17"/>
      <c r="BTQ13" s="17"/>
      <c r="BTR13" s="17"/>
      <c r="BTS13" s="17"/>
      <c r="BTT13" s="17"/>
      <c r="BTU13" s="17"/>
      <c r="BTV13" s="17"/>
      <c r="BTW13" s="17"/>
      <c r="BTX13" s="17"/>
      <c r="BTY13" s="17"/>
      <c r="BTZ13" s="17"/>
      <c r="BUA13" s="17"/>
      <c r="BUB13" s="17"/>
      <c r="BUC13" s="17"/>
      <c r="BUD13" s="17"/>
      <c r="BUE13" s="17"/>
      <c r="BUF13" s="17"/>
      <c r="BUG13" s="17"/>
      <c r="BUH13" s="17"/>
      <c r="BUI13" s="17"/>
      <c r="BUJ13" s="17"/>
      <c r="BUK13" s="17"/>
      <c r="BUL13" s="17"/>
      <c r="BUM13" s="17"/>
      <c r="BUN13" s="17"/>
      <c r="BUO13" s="17"/>
      <c r="BUP13" s="17"/>
      <c r="BUQ13" s="17"/>
      <c r="BUR13" s="17"/>
      <c r="BUS13" s="17"/>
      <c r="BUT13" s="17"/>
      <c r="BUU13" s="17"/>
      <c r="BUV13" s="17"/>
      <c r="BUW13" s="17"/>
      <c r="BUX13" s="17"/>
      <c r="BUY13" s="17"/>
      <c r="BUZ13" s="17"/>
      <c r="BVA13" s="17"/>
      <c r="BVB13" s="17"/>
      <c r="BVC13" s="17"/>
      <c r="BVD13" s="17"/>
      <c r="BVE13" s="17"/>
      <c r="BVF13" s="17"/>
      <c r="BVG13" s="17"/>
      <c r="BVH13" s="17"/>
      <c r="BVI13" s="17"/>
      <c r="BVJ13" s="17"/>
      <c r="BVK13" s="17"/>
      <c r="BVL13" s="17"/>
      <c r="BVM13" s="17"/>
      <c r="BVN13" s="17"/>
      <c r="BVO13" s="17"/>
      <c r="BVP13" s="17"/>
      <c r="BVQ13" s="17"/>
      <c r="BVR13" s="17"/>
      <c r="BVS13" s="17"/>
      <c r="BVT13" s="17"/>
      <c r="BVU13" s="17"/>
      <c r="BVV13" s="17"/>
      <c r="BVW13" s="17"/>
      <c r="BVX13" s="17"/>
      <c r="BVY13" s="17"/>
      <c r="BVZ13" s="17"/>
      <c r="BWA13" s="17"/>
      <c r="BWB13" s="17"/>
      <c r="BWC13" s="17"/>
      <c r="BWD13" s="17"/>
      <c r="BWE13" s="17"/>
      <c r="BWF13" s="17"/>
      <c r="BWG13" s="17"/>
      <c r="BWH13" s="17"/>
      <c r="BWI13" s="17"/>
      <c r="BWJ13" s="17"/>
      <c r="BWK13" s="17"/>
      <c r="BWL13" s="17"/>
      <c r="BWM13" s="17"/>
      <c r="BWN13" s="17"/>
      <c r="BWO13" s="17"/>
      <c r="BWP13" s="17"/>
      <c r="BWQ13" s="17"/>
      <c r="BWR13" s="17"/>
      <c r="BWS13" s="17"/>
      <c r="BWT13" s="17"/>
      <c r="BWU13" s="17"/>
      <c r="BWV13" s="17"/>
      <c r="BWW13" s="17"/>
      <c r="BWX13" s="17"/>
      <c r="BWY13" s="17"/>
      <c r="BWZ13" s="17"/>
      <c r="BXA13" s="17"/>
      <c r="BXB13" s="17"/>
      <c r="BXC13" s="17"/>
      <c r="BXD13" s="17"/>
      <c r="BXE13" s="17"/>
      <c r="BXF13" s="17"/>
      <c r="BXG13" s="17"/>
      <c r="BXH13" s="17"/>
      <c r="BXI13" s="17"/>
      <c r="BXJ13" s="17"/>
      <c r="BXK13" s="17"/>
      <c r="BXL13" s="17"/>
      <c r="BXM13" s="17"/>
      <c r="BXN13" s="17"/>
      <c r="BXO13" s="17"/>
      <c r="BXP13" s="17"/>
      <c r="BXQ13" s="17"/>
      <c r="BXR13" s="17"/>
      <c r="BXS13" s="17"/>
      <c r="BXT13" s="17"/>
      <c r="BXU13" s="17"/>
      <c r="BXV13" s="17"/>
      <c r="BXW13" s="17"/>
      <c r="BXX13" s="17"/>
      <c r="BXY13" s="17"/>
      <c r="BXZ13" s="17"/>
      <c r="BYA13" s="17"/>
      <c r="BYB13" s="17"/>
      <c r="BYC13" s="17"/>
      <c r="BYD13" s="17"/>
      <c r="BYE13" s="17"/>
      <c r="BYF13" s="17"/>
      <c r="BYG13" s="17"/>
      <c r="BYH13" s="17"/>
      <c r="BYI13" s="17"/>
      <c r="BYJ13" s="17"/>
      <c r="BYK13" s="17"/>
      <c r="BYL13" s="17"/>
      <c r="BYM13" s="17"/>
      <c r="BYN13" s="17"/>
      <c r="BYO13" s="17"/>
      <c r="BYP13" s="17"/>
      <c r="BYQ13" s="17"/>
      <c r="BYR13" s="17"/>
      <c r="BYS13" s="17"/>
      <c r="BYT13" s="17"/>
      <c r="BYU13" s="17"/>
      <c r="BYV13" s="17"/>
      <c r="BYW13" s="17"/>
      <c r="BYX13" s="17"/>
      <c r="BYY13" s="17"/>
      <c r="BYZ13" s="17"/>
      <c r="BZA13" s="17"/>
      <c r="BZB13" s="17"/>
      <c r="BZC13" s="17"/>
      <c r="BZD13" s="17"/>
      <c r="BZE13" s="17"/>
      <c r="BZF13" s="17"/>
      <c r="BZG13" s="17"/>
      <c r="BZH13" s="17"/>
      <c r="BZI13" s="17"/>
      <c r="BZJ13" s="17"/>
      <c r="BZK13" s="17"/>
      <c r="BZL13" s="17"/>
      <c r="BZM13" s="17"/>
      <c r="BZN13" s="17"/>
      <c r="BZO13" s="17"/>
      <c r="BZP13" s="17"/>
      <c r="BZQ13" s="17"/>
      <c r="BZR13" s="17"/>
      <c r="BZS13" s="17"/>
      <c r="BZT13" s="17"/>
      <c r="BZU13" s="17"/>
      <c r="BZV13" s="17"/>
      <c r="BZW13" s="17"/>
      <c r="BZX13" s="17"/>
      <c r="BZY13" s="17"/>
      <c r="BZZ13" s="17"/>
      <c r="CAA13" s="17"/>
      <c r="CAB13" s="17"/>
      <c r="CAC13" s="17"/>
      <c r="CAD13" s="17"/>
      <c r="CAE13" s="17"/>
      <c r="CAF13" s="17"/>
      <c r="CAG13" s="17"/>
      <c r="CAH13" s="17"/>
      <c r="CAI13" s="17"/>
      <c r="CAJ13" s="17"/>
      <c r="CAK13" s="17"/>
      <c r="CAL13" s="17"/>
      <c r="CAM13" s="17"/>
      <c r="CAN13" s="17"/>
      <c r="CAO13" s="17"/>
      <c r="CAP13" s="17"/>
      <c r="CAQ13" s="17"/>
      <c r="CAR13" s="17"/>
      <c r="CAS13" s="17"/>
      <c r="CAT13" s="17"/>
      <c r="CAU13" s="17"/>
      <c r="CAV13" s="17"/>
      <c r="CAW13" s="17"/>
      <c r="CAX13" s="17"/>
      <c r="CAY13" s="17"/>
      <c r="CAZ13" s="17"/>
      <c r="CBA13" s="17"/>
      <c r="CBB13" s="17"/>
      <c r="CBC13" s="17"/>
      <c r="CBD13" s="17"/>
      <c r="CBE13" s="17"/>
      <c r="CBF13" s="17"/>
      <c r="CBG13" s="17"/>
      <c r="CBH13" s="17"/>
      <c r="CBI13" s="17"/>
      <c r="CBJ13" s="17"/>
      <c r="CBK13" s="17"/>
      <c r="CBL13" s="17"/>
      <c r="CBM13" s="17"/>
      <c r="CBN13" s="17"/>
      <c r="CBO13" s="17"/>
      <c r="CBP13" s="17"/>
      <c r="CBQ13" s="17"/>
      <c r="CBR13" s="17"/>
      <c r="CBS13" s="17"/>
      <c r="CBT13" s="17"/>
      <c r="CBU13" s="17"/>
      <c r="CBV13" s="17"/>
      <c r="CBW13" s="17"/>
      <c r="CBX13" s="17"/>
      <c r="CBY13" s="17"/>
      <c r="CBZ13" s="17"/>
      <c r="CCA13" s="17"/>
      <c r="CCB13" s="17"/>
      <c r="CCC13" s="17"/>
      <c r="CCD13" s="17"/>
      <c r="CCE13" s="17"/>
      <c r="CCF13" s="17"/>
      <c r="CCG13" s="17"/>
      <c r="CCH13" s="17"/>
      <c r="CCI13" s="17"/>
      <c r="CCJ13" s="17"/>
      <c r="CCK13" s="17"/>
      <c r="CCL13" s="17"/>
      <c r="CCM13" s="17"/>
      <c r="CCN13" s="17"/>
      <c r="CCO13" s="17"/>
      <c r="CCP13" s="17"/>
      <c r="CCQ13" s="17"/>
      <c r="CCR13" s="17"/>
      <c r="CCS13" s="17"/>
      <c r="CCT13" s="17"/>
      <c r="CCU13" s="17"/>
      <c r="CCV13" s="17"/>
      <c r="CCW13" s="17"/>
      <c r="CCX13" s="17"/>
      <c r="CCY13" s="17"/>
      <c r="CCZ13" s="17"/>
      <c r="CDA13" s="17"/>
      <c r="CDB13" s="17"/>
      <c r="CDC13" s="17"/>
      <c r="CDD13" s="17"/>
      <c r="CDE13" s="17"/>
      <c r="CDF13" s="17"/>
      <c r="CDG13" s="17"/>
      <c r="CDH13" s="17"/>
      <c r="CDI13" s="17"/>
      <c r="CDJ13" s="17"/>
      <c r="CDK13" s="17"/>
      <c r="CDL13" s="17"/>
      <c r="CDM13" s="17"/>
      <c r="CDN13" s="17"/>
      <c r="CDO13" s="17"/>
      <c r="CDP13" s="17"/>
      <c r="CDQ13" s="17"/>
      <c r="CDR13" s="17"/>
      <c r="CDS13" s="17"/>
      <c r="CDT13" s="17"/>
      <c r="CDU13" s="17"/>
      <c r="CDV13" s="17"/>
      <c r="CDW13" s="17"/>
      <c r="CDX13" s="17"/>
      <c r="CDY13" s="17"/>
      <c r="CDZ13" s="17"/>
      <c r="CEA13" s="17"/>
      <c r="CEB13" s="17"/>
      <c r="CEC13" s="17"/>
      <c r="CED13" s="17"/>
      <c r="CEE13" s="17"/>
      <c r="CEF13" s="17"/>
      <c r="CEG13" s="17"/>
      <c r="CEH13" s="17"/>
      <c r="CEI13" s="17"/>
      <c r="CEJ13" s="17"/>
      <c r="CEK13" s="17"/>
      <c r="CEL13" s="17"/>
      <c r="CEM13" s="17"/>
      <c r="CEN13" s="17"/>
      <c r="CEO13" s="17"/>
      <c r="CEP13" s="17"/>
      <c r="CEQ13" s="17"/>
      <c r="CER13" s="17"/>
      <c r="CES13" s="17"/>
      <c r="CET13" s="17"/>
      <c r="CEU13" s="17"/>
      <c r="CEV13" s="17"/>
      <c r="CEW13" s="17"/>
      <c r="CEX13" s="17"/>
      <c r="CEY13" s="17"/>
      <c r="CEZ13" s="17"/>
      <c r="CFA13" s="17"/>
      <c r="CFB13" s="17"/>
      <c r="CFC13" s="17"/>
      <c r="CFD13" s="17"/>
      <c r="CFE13" s="17"/>
      <c r="CFF13" s="17"/>
      <c r="CFG13" s="17"/>
      <c r="CFH13" s="17"/>
      <c r="CFI13" s="17"/>
      <c r="CFJ13" s="17"/>
      <c r="CFK13" s="17"/>
      <c r="CFL13" s="17"/>
      <c r="CFM13" s="17"/>
      <c r="CFN13" s="17"/>
      <c r="CFO13" s="17"/>
      <c r="CFP13" s="17"/>
      <c r="CFQ13" s="17"/>
      <c r="CFR13" s="17"/>
      <c r="CFS13" s="17"/>
      <c r="CFT13" s="17"/>
      <c r="CFU13" s="17"/>
      <c r="CFV13" s="17"/>
      <c r="CFW13" s="17"/>
      <c r="CFX13" s="17"/>
      <c r="CFY13" s="17"/>
      <c r="CFZ13" s="17"/>
      <c r="CGA13" s="17"/>
      <c r="CGB13" s="17"/>
      <c r="CGC13" s="17"/>
      <c r="CGD13" s="17"/>
      <c r="CGE13" s="17"/>
      <c r="CGF13" s="17"/>
      <c r="CGG13" s="17"/>
      <c r="CGH13" s="17"/>
      <c r="CGI13" s="17"/>
      <c r="CGJ13" s="17"/>
      <c r="CGK13" s="17"/>
      <c r="CGL13" s="17"/>
      <c r="CGM13" s="17"/>
      <c r="CGN13" s="17"/>
      <c r="CGO13" s="17"/>
      <c r="CGP13" s="17"/>
      <c r="CGQ13" s="17"/>
      <c r="CGR13" s="17"/>
      <c r="CGS13" s="17"/>
      <c r="CGT13" s="17"/>
      <c r="CGU13" s="17"/>
      <c r="CGV13" s="17"/>
      <c r="CGW13" s="17"/>
      <c r="CGX13" s="17"/>
      <c r="CGY13" s="17"/>
      <c r="CGZ13" s="17"/>
      <c r="CHA13" s="17"/>
      <c r="CHB13" s="17"/>
      <c r="CHC13" s="17"/>
      <c r="CHD13" s="17"/>
      <c r="CHE13" s="17"/>
      <c r="CHF13" s="17"/>
      <c r="CHG13" s="17"/>
      <c r="CHH13" s="17"/>
      <c r="CHI13" s="17"/>
      <c r="CHJ13" s="17"/>
      <c r="CHK13" s="17"/>
      <c r="CHL13" s="17"/>
      <c r="CHM13" s="17"/>
      <c r="CHN13" s="17"/>
      <c r="CHO13" s="17"/>
      <c r="CHP13" s="17"/>
      <c r="CHQ13" s="17"/>
      <c r="CHR13" s="17"/>
      <c r="CHS13" s="17"/>
      <c r="CHT13" s="17"/>
      <c r="CHU13" s="17"/>
      <c r="CHV13" s="17"/>
      <c r="CHW13" s="17"/>
      <c r="CHX13" s="17"/>
      <c r="CHY13" s="17"/>
      <c r="CHZ13" s="17"/>
      <c r="CIA13" s="17"/>
      <c r="CIB13" s="17"/>
      <c r="CIC13" s="17"/>
      <c r="CID13" s="17"/>
      <c r="CIE13" s="17"/>
      <c r="CIF13" s="17"/>
      <c r="CIG13" s="17"/>
      <c r="CIH13" s="17"/>
      <c r="CII13" s="17"/>
      <c r="CIJ13" s="17"/>
      <c r="CIK13" s="17"/>
      <c r="CIL13" s="17"/>
      <c r="CIM13" s="17"/>
      <c r="CIN13" s="17"/>
      <c r="CIO13" s="17"/>
      <c r="CIP13" s="17"/>
      <c r="CIQ13" s="17"/>
      <c r="CIR13" s="17"/>
      <c r="CIS13" s="17"/>
      <c r="CIT13" s="17"/>
      <c r="CIU13" s="17"/>
      <c r="CIV13" s="17"/>
      <c r="CIW13" s="17"/>
      <c r="CIX13" s="17"/>
      <c r="CIY13" s="17"/>
      <c r="CIZ13" s="17"/>
      <c r="CJA13" s="17"/>
      <c r="CJB13" s="17"/>
      <c r="CJC13" s="17"/>
      <c r="CJD13" s="17"/>
      <c r="CJE13" s="17"/>
      <c r="CJF13" s="17"/>
      <c r="CJG13" s="17"/>
      <c r="CJH13" s="17"/>
      <c r="CJI13" s="17"/>
      <c r="CJJ13" s="17"/>
      <c r="CJK13" s="17"/>
      <c r="CJL13" s="17"/>
      <c r="CJM13" s="17"/>
      <c r="CJN13" s="17"/>
      <c r="CJO13" s="17"/>
      <c r="CJP13" s="17"/>
      <c r="CJQ13" s="17"/>
      <c r="CJR13" s="17"/>
      <c r="CJS13" s="17"/>
      <c r="CJT13" s="17"/>
      <c r="CJU13" s="17"/>
      <c r="CJV13" s="17"/>
      <c r="CJW13" s="17"/>
      <c r="CJX13" s="17"/>
      <c r="CJY13" s="17"/>
      <c r="CJZ13" s="17"/>
      <c r="CKA13" s="17"/>
      <c r="CKB13" s="17"/>
      <c r="CKC13" s="17"/>
      <c r="CKD13" s="17"/>
      <c r="CKE13" s="17"/>
      <c r="CKF13" s="17"/>
      <c r="CKG13" s="17"/>
      <c r="CKH13" s="17"/>
      <c r="CKI13" s="17"/>
      <c r="CKJ13" s="17"/>
      <c r="CKK13" s="17"/>
      <c r="CKL13" s="17"/>
      <c r="CKM13" s="17"/>
      <c r="CKN13" s="17"/>
      <c r="CKO13" s="17"/>
      <c r="CKP13" s="17"/>
      <c r="CKQ13" s="17"/>
      <c r="CKR13" s="17"/>
      <c r="CKS13" s="17"/>
      <c r="CKT13" s="17"/>
      <c r="CKU13" s="17"/>
      <c r="CKV13" s="17"/>
      <c r="CKW13" s="17"/>
      <c r="CKX13" s="17"/>
      <c r="CKY13" s="17"/>
      <c r="CKZ13" s="17"/>
      <c r="CLA13" s="17"/>
      <c r="CLB13" s="17"/>
      <c r="CLC13" s="17"/>
      <c r="CLD13" s="17"/>
      <c r="CLE13" s="17"/>
      <c r="CLF13" s="17"/>
      <c r="CLG13" s="17"/>
      <c r="CLH13" s="17"/>
      <c r="CLI13" s="17"/>
      <c r="CLJ13" s="17"/>
      <c r="CLK13" s="17"/>
      <c r="CLL13" s="17"/>
      <c r="CLM13" s="17"/>
      <c r="CLN13" s="17"/>
      <c r="CLO13" s="17"/>
      <c r="CLP13" s="17"/>
      <c r="CLQ13" s="17"/>
      <c r="CLR13" s="17"/>
      <c r="CLS13" s="17"/>
      <c r="CLT13" s="17"/>
      <c r="CLU13" s="17"/>
      <c r="CLV13" s="17"/>
      <c r="CLW13" s="17"/>
      <c r="CLX13" s="17"/>
      <c r="CLY13" s="17"/>
      <c r="CLZ13" s="17"/>
      <c r="CMA13" s="17"/>
      <c r="CMB13" s="17"/>
      <c r="CMC13" s="17"/>
      <c r="CMD13" s="17"/>
      <c r="CME13" s="17"/>
      <c r="CMF13" s="17"/>
      <c r="CMG13" s="17"/>
      <c r="CMH13" s="17"/>
      <c r="CMI13" s="17"/>
      <c r="CMJ13" s="17"/>
      <c r="CMK13" s="17"/>
      <c r="CML13" s="17"/>
      <c r="CMM13" s="17"/>
      <c r="CMN13" s="17"/>
      <c r="CMO13" s="17"/>
      <c r="CMP13" s="17"/>
      <c r="CMQ13" s="17"/>
      <c r="CMR13" s="17"/>
      <c r="CMS13" s="17"/>
      <c r="CMT13" s="17"/>
      <c r="CMU13" s="17"/>
      <c r="CMV13" s="17"/>
      <c r="CMW13" s="17"/>
      <c r="CMX13" s="17"/>
      <c r="CMY13" s="17"/>
      <c r="CMZ13" s="17"/>
      <c r="CNA13" s="17"/>
      <c r="CNB13" s="17"/>
      <c r="CNC13" s="17"/>
      <c r="CND13" s="17"/>
      <c r="CNE13" s="17"/>
      <c r="CNF13" s="17"/>
      <c r="CNG13" s="17"/>
      <c r="CNH13" s="17"/>
      <c r="CNI13" s="17"/>
      <c r="CNJ13" s="17"/>
      <c r="CNK13" s="17"/>
      <c r="CNL13" s="17"/>
      <c r="CNM13" s="17"/>
      <c r="CNN13" s="17"/>
      <c r="CNO13" s="17"/>
      <c r="CNP13" s="17"/>
      <c r="CNQ13" s="17"/>
      <c r="CNR13" s="17"/>
      <c r="CNS13" s="17"/>
      <c r="CNT13" s="17"/>
      <c r="CNU13" s="17"/>
      <c r="CNV13" s="17"/>
      <c r="CNW13" s="17"/>
      <c r="CNX13" s="17"/>
      <c r="CNY13" s="17"/>
      <c r="CNZ13" s="17"/>
      <c r="COA13" s="17"/>
      <c r="COB13" s="17"/>
      <c r="COC13" s="17"/>
      <c r="COD13" s="17"/>
      <c r="COE13" s="17"/>
      <c r="COF13" s="17"/>
      <c r="COG13" s="17"/>
      <c r="COH13" s="17"/>
      <c r="COI13" s="17"/>
      <c r="COJ13" s="17"/>
      <c r="COK13" s="17"/>
      <c r="COL13" s="17"/>
      <c r="COM13" s="17"/>
      <c r="CON13" s="17"/>
      <c r="COO13" s="17"/>
      <c r="COP13" s="17"/>
      <c r="COQ13" s="17"/>
      <c r="COR13" s="17"/>
      <c r="COS13" s="17"/>
      <c r="COT13" s="17"/>
      <c r="COU13" s="17"/>
      <c r="COV13" s="17"/>
      <c r="COW13" s="17"/>
      <c r="COX13" s="17"/>
      <c r="COY13" s="17"/>
      <c r="COZ13" s="17"/>
      <c r="CPA13" s="17"/>
      <c r="CPB13" s="17"/>
      <c r="CPC13" s="17"/>
      <c r="CPD13" s="17"/>
      <c r="CPE13" s="17"/>
      <c r="CPF13" s="17"/>
      <c r="CPG13" s="17"/>
      <c r="CPH13" s="17"/>
      <c r="CPI13" s="17"/>
      <c r="CPJ13" s="17"/>
      <c r="CPK13" s="17"/>
      <c r="CPL13" s="17"/>
      <c r="CPM13" s="17"/>
      <c r="CPN13" s="17"/>
      <c r="CPO13" s="17"/>
      <c r="CPP13" s="17"/>
      <c r="CPQ13" s="17"/>
      <c r="CPR13" s="17"/>
      <c r="CPS13" s="17"/>
      <c r="CPT13" s="17"/>
      <c r="CPU13" s="17"/>
      <c r="CPV13" s="17"/>
      <c r="CPW13" s="17"/>
      <c r="CPX13" s="17"/>
      <c r="CPY13" s="17"/>
      <c r="CPZ13" s="17"/>
      <c r="CQA13" s="17"/>
      <c r="CQB13" s="17"/>
      <c r="CQC13" s="17"/>
      <c r="CQD13" s="17"/>
      <c r="CQE13" s="17"/>
      <c r="CQF13" s="17"/>
      <c r="CQG13" s="17"/>
      <c r="CQH13" s="17"/>
      <c r="CQI13" s="17"/>
      <c r="CQJ13" s="17"/>
      <c r="CQK13" s="17"/>
      <c r="CQL13" s="17"/>
      <c r="CQM13" s="17"/>
      <c r="CQN13" s="17"/>
      <c r="CQO13" s="17"/>
      <c r="CQP13" s="17"/>
      <c r="CQQ13" s="17"/>
      <c r="CQR13" s="17"/>
      <c r="CQS13" s="17"/>
      <c r="CQT13" s="17"/>
      <c r="CQU13" s="17"/>
      <c r="CQV13" s="17"/>
      <c r="CQW13" s="17"/>
      <c r="CQX13" s="17"/>
      <c r="CQY13" s="17"/>
      <c r="CQZ13" s="17"/>
      <c r="CRA13" s="17"/>
      <c r="CRB13" s="17"/>
      <c r="CRC13" s="17"/>
      <c r="CRD13" s="17"/>
      <c r="CRE13" s="17"/>
      <c r="CRF13" s="17"/>
      <c r="CRG13" s="17"/>
      <c r="CRH13" s="17"/>
      <c r="CRI13" s="17"/>
      <c r="CRJ13" s="17"/>
      <c r="CRK13" s="17"/>
      <c r="CRL13" s="17"/>
      <c r="CRM13" s="17"/>
      <c r="CRN13" s="17"/>
      <c r="CRO13" s="17"/>
      <c r="CRP13" s="17"/>
      <c r="CRQ13" s="17"/>
      <c r="CRR13" s="17"/>
      <c r="CRS13" s="17"/>
      <c r="CRT13" s="17"/>
      <c r="CRU13" s="17"/>
      <c r="CRV13" s="17"/>
      <c r="CRW13" s="17"/>
      <c r="CRX13" s="17"/>
      <c r="CRY13" s="17"/>
      <c r="CRZ13" s="17"/>
      <c r="CSA13" s="17"/>
      <c r="CSB13" s="17"/>
      <c r="CSC13" s="17"/>
      <c r="CSD13" s="17"/>
      <c r="CSE13" s="17"/>
      <c r="CSF13" s="17"/>
      <c r="CSG13" s="17"/>
      <c r="CSH13" s="17"/>
      <c r="CSI13" s="17"/>
      <c r="CSJ13" s="17"/>
      <c r="CSK13" s="17"/>
      <c r="CSL13" s="17"/>
      <c r="CSM13" s="17"/>
      <c r="CSN13" s="17"/>
      <c r="CSO13" s="17"/>
      <c r="CSP13" s="17"/>
      <c r="CSQ13" s="17"/>
      <c r="CSR13" s="17"/>
      <c r="CSS13" s="17"/>
      <c r="CST13" s="17"/>
      <c r="CSU13" s="17"/>
      <c r="CSV13" s="17"/>
      <c r="CSW13" s="17"/>
      <c r="CSX13" s="17"/>
      <c r="CSY13" s="17"/>
      <c r="CSZ13" s="17"/>
      <c r="CTA13" s="17"/>
      <c r="CTB13" s="17"/>
      <c r="CTC13" s="17"/>
      <c r="CTD13" s="17"/>
      <c r="CTE13" s="17"/>
      <c r="CTF13" s="17"/>
      <c r="CTG13" s="17"/>
      <c r="CTH13" s="17"/>
      <c r="CTI13" s="17"/>
      <c r="CTJ13" s="17"/>
      <c r="CTK13" s="17"/>
      <c r="CTL13" s="17"/>
      <c r="CTM13" s="17"/>
      <c r="CTN13" s="17"/>
      <c r="CTO13" s="17"/>
      <c r="CTP13" s="17"/>
      <c r="CTQ13" s="17"/>
      <c r="CTR13" s="17"/>
      <c r="CTS13" s="17"/>
      <c r="CTT13" s="17"/>
      <c r="CTU13" s="17"/>
      <c r="CTV13" s="17"/>
      <c r="CTW13" s="17"/>
      <c r="CTX13" s="17"/>
      <c r="CTY13" s="17"/>
      <c r="CTZ13" s="17"/>
      <c r="CUA13" s="17"/>
      <c r="CUB13" s="17"/>
      <c r="CUC13" s="17"/>
      <c r="CUD13" s="17"/>
      <c r="CUE13" s="17"/>
      <c r="CUF13" s="17"/>
      <c r="CUG13" s="17"/>
      <c r="CUH13" s="17"/>
      <c r="CUI13" s="17"/>
      <c r="CUJ13" s="17"/>
      <c r="CUK13" s="17"/>
      <c r="CUL13" s="17"/>
      <c r="CUM13" s="17"/>
      <c r="CUN13" s="17"/>
      <c r="CUO13" s="17"/>
      <c r="CUP13" s="17"/>
      <c r="CUQ13" s="17"/>
      <c r="CUR13" s="17"/>
      <c r="CUS13" s="17"/>
      <c r="CUT13" s="17"/>
      <c r="CUU13" s="17"/>
      <c r="CUV13" s="17"/>
      <c r="CUW13" s="17"/>
      <c r="CUX13" s="17"/>
      <c r="CUY13" s="17"/>
      <c r="CUZ13" s="17"/>
      <c r="CVA13" s="17"/>
      <c r="CVB13" s="17"/>
      <c r="CVC13" s="17"/>
      <c r="CVD13" s="17"/>
      <c r="CVE13" s="17"/>
      <c r="CVF13" s="17"/>
      <c r="CVG13" s="17"/>
      <c r="CVH13" s="17"/>
      <c r="CVI13" s="17"/>
      <c r="CVJ13" s="17"/>
      <c r="CVK13" s="17"/>
      <c r="CVL13" s="17"/>
      <c r="CVM13" s="17"/>
      <c r="CVN13" s="17"/>
      <c r="CVO13" s="17"/>
      <c r="CVP13" s="17"/>
      <c r="CVQ13" s="17"/>
      <c r="CVR13" s="17"/>
      <c r="CVS13" s="17"/>
      <c r="CVT13" s="17"/>
      <c r="CVU13" s="17"/>
      <c r="CVV13" s="17"/>
      <c r="CVW13" s="17"/>
      <c r="CVX13" s="17"/>
      <c r="CVY13" s="17"/>
      <c r="CVZ13" s="17"/>
      <c r="CWA13" s="17"/>
      <c r="CWB13" s="17"/>
      <c r="CWC13" s="17"/>
      <c r="CWD13" s="17"/>
      <c r="CWE13" s="17"/>
      <c r="CWF13" s="17"/>
      <c r="CWG13" s="17"/>
      <c r="CWH13" s="17"/>
      <c r="CWI13" s="17"/>
      <c r="CWJ13" s="17"/>
      <c r="CWK13" s="17"/>
      <c r="CWL13" s="17"/>
      <c r="CWM13" s="17"/>
      <c r="CWN13" s="17"/>
      <c r="CWO13" s="17"/>
      <c r="CWP13" s="17"/>
      <c r="CWQ13" s="17"/>
      <c r="CWR13" s="17"/>
      <c r="CWS13" s="17"/>
      <c r="CWT13" s="17"/>
      <c r="CWU13" s="17"/>
      <c r="CWV13" s="17"/>
      <c r="CWW13" s="17"/>
      <c r="CWX13" s="17"/>
      <c r="CWY13" s="17"/>
      <c r="CWZ13" s="17"/>
      <c r="CXA13" s="17"/>
      <c r="CXB13" s="17"/>
      <c r="CXC13" s="17"/>
      <c r="CXD13" s="17"/>
      <c r="CXE13" s="17"/>
      <c r="CXF13" s="17"/>
      <c r="CXG13" s="17"/>
      <c r="CXH13" s="17"/>
      <c r="CXI13" s="17"/>
      <c r="CXJ13" s="17"/>
      <c r="CXK13" s="17"/>
      <c r="CXL13" s="17"/>
      <c r="CXM13" s="17"/>
      <c r="CXN13" s="17"/>
      <c r="CXO13" s="17"/>
      <c r="CXP13" s="17"/>
      <c r="CXQ13" s="17"/>
      <c r="CXR13" s="17"/>
      <c r="CXS13" s="17"/>
      <c r="CXT13" s="17"/>
      <c r="CXU13" s="17"/>
      <c r="CXV13" s="17"/>
      <c r="CXW13" s="17"/>
      <c r="CXX13" s="17"/>
      <c r="CXY13" s="17"/>
      <c r="CXZ13" s="17"/>
      <c r="CYA13" s="17"/>
      <c r="CYB13" s="17"/>
      <c r="CYC13" s="17"/>
      <c r="CYD13" s="17"/>
      <c r="CYE13" s="17"/>
      <c r="CYF13" s="17"/>
      <c r="CYG13" s="17"/>
      <c r="CYH13" s="17"/>
      <c r="CYI13" s="17"/>
      <c r="CYJ13" s="17"/>
      <c r="CYK13" s="17"/>
      <c r="CYL13" s="17"/>
      <c r="CYM13" s="17"/>
      <c r="CYN13" s="17"/>
      <c r="CYO13" s="17"/>
      <c r="CYP13" s="17"/>
      <c r="CYQ13" s="17"/>
      <c r="CYR13" s="17"/>
      <c r="CYS13" s="17"/>
      <c r="CYT13" s="17"/>
      <c r="CYU13" s="17"/>
      <c r="CYV13" s="17"/>
      <c r="CYW13" s="17"/>
      <c r="CYX13" s="17"/>
      <c r="CYY13" s="17"/>
      <c r="CYZ13" s="17"/>
      <c r="CZA13" s="17"/>
      <c r="CZB13" s="17"/>
      <c r="CZC13" s="17"/>
      <c r="CZD13" s="17"/>
      <c r="CZE13" s="17"/>
      <c r="CZF13" s="17"/>
      <c r="CZG13" s="17"/>
      <c r="CZH13" s="17"/>
      <c r="CZI13" s="17"/>
      <c r="CZJ13" s="17"/>
      <c r="CZK13" s="17"/>
      <c r="CZL13" s="17"/>
      <c r="CZM13" s="17"/>
      <c r="CZN13" s="17"/>
      <c r="CZO13" s="17"/>
      <c r="CZP13" s="17"/>
      <c r="CZQ13" s="17"/>
      <c r="CZR13" s="17"/>
      <c r="CZS13" s="17"/>
      <c r="CZT13" s="17"/>
      <c r="CZU13" s="17"/>
      <c r="CZV13" s="17"/>
      <c r="CZW13" s="17"/>
      <c r="CZX13" s="17"/>
      <c r="CZY13" s="17"/>
      <c r="CZZ13" s="17"/>
      <c r="DAA13" s="17"/>
      <c r="DAB13" s="17"/>
      <c r="DAC13" s="17"/>
      <c r="DAD13" s="17"/>
      <c r="DAE13" s="17"/>
      <c r="DAF13" s="17"/>
      <c r="DAG13" s="17"/>
      <c r="DAH13" s="17"/>
      <c r="DAI13" s="17"/>
      <c r="DAJ13" s="17"/>
      <c r="DAK13" s="17"/>
      <c r="DAL13" s="17"/>
      <c r="DAM13" s="17"/>
      <c r="DAN13" s="17"/>
      <c r="DAO13" s="17"/>
      <c r="DAP13" s="17"/>
      <c r="DAQ13" s="17"/>
      <c r="DAR13" s="17"/>
      <c r="DAS13" s="17"/>
      <c r="DAT13" s="17"/>
      <c r="DAU13" s="17"/>
      <c r="DAV13" s="17"/>
      <c r="DAW13" s="17"/>
      <c r="DAX13" s="17"/>
      <c r="DAY13" s="17"/>
      <c r="DAZ13" s="17"/>
      <c r="DBA13" s="17"/>
      <c r="DBB13" s="17"/>
      <c r="DBC13" s="17"/>
      <c r="DBD13" s="17"/>
      <c r="DBE13" s="17"/>
      <c r="DBF13" s="17"/>
      <c r="DBG13" s="17"/>
      <c r="DBH13" s="17"/>
      <c r="DBI13" s="17"/>
      <c r="DBJ13" s="17"/>
      <c r="DBK13" s="17"/>
      <c r="DBL13" s="17"/>
      <c r="DBM13" s="17"/>
      <c r="DBN13" s="17"/>
      <c r="DBO13" s="17"/>
      <c r="DBP13" s="17"/>
      <c r="DBQ13" s="17"/>
      <c r="DBR13" s="17"/>
      <c r="DBS13" s="17"/>
      <c r="DBT13" s="17"/>
      <c r="DBU13" s="17"/>
      <c r="DBV13" s="17"/>
      <c r="DBW13" s="17"/>
      <c r="DBX13" s="17"/>
      <c r="DBY13" s="17"/>
      <c r="DBZ13" s="17"/>
      <c r="DCA13" s="17"/>
      <c r="DCB13" s="17"/>
      <c r="DCC13" s="17"/>
      <c r="DCD13" s="17"/>
      <c r="DCE13" s="17"/>
      <c r="DCF13" s="17"/>
      <c r="DCG13" s="17"/>
      <c r="DCH13" s="17"/>
      <c r="DCI13" s="17"/>
      <c r="DCJ13" s="17"/>
      <c r="DCK13" s="17"/>
      <c r="DCL13" s="17"/>
      <c r="DCM13" s="17"/>
      <c r="DCN13" s="17"/>
      <c r="DCO13" s="17"/>
      <c r="DCP13" s="17"/>
      <c r="DCQ13" s="17"/>
      <c r="DCR13" s="17"/>
      <c r="DCS13" s="17"/>
      <c r="DCT13" s="17"/>
      <c r="DCU13" s="17"/>
      <c r="DCV13" s="17"/>
      <c r="DCW13" s="17"/>
      <c r="DCX13" s="17"/>
      <c r="DCY13" s="17"/>
      <c r="DCZ13" s="17"/>
      <c r="DDA13" s="17"/>
      <c r="DDB13" s="17"/>
      <c r="DDC13" s="17"/>
      <c r="DDD13" s="17"/>
      <c r="DDE13" s="17"/>
      <c r="DDF13" s="17"/>
      <c r="DDG13" s="17"/>
      <c r="DDH13" s="17"/>
      <c r="DDI13" s="17"/>
      <c r="DDJ13" s="17"/>
      <c r="DDK13" s="17"/>
      <c r="DDL13" s="17"/>
      <c r="DDM13" s="17"/>
      <c r="DDN13" s="17"/>
      <c r="DDO13" s="17"/>
      <c r="DDP13" s="17"/>
      <c r="DDQ13" s="17"/>
      <c r="DDR13" s="17"/>
      <c r="DDS13" s="17"/>
      <c r="DDT13" s="17"/>
      <c r="DDU13" s="17"/>
      <c r="DDV13" s="17"/>
      <c r="DDW13" s="17"/>
      <c r="DDX13" s="17"/>
      <c r="DDY13" s="17"/>
      <c r="DDZ13" s="17"/>
      <c r="DEA13" s="17"/>
      <c r="DEB13" s="17"/>
      <c r="DEC13" s="17"/>
      <c r="DED13" s="17"/>
      <c r="DEE13" s="17"/>
      <c r="DEF13" s="17"/>
      <c r="DEG13" s="17"/>
      <c r="DEH13" s="17"/>
      <c r="DEI13" s="17"/>
      <c r="DEJ13" s="17"/>
      <c r="DEK13" s="17"/>
      <c r="DEL13" s="17"/>
      <c r="DEM13" s="17"/>
      <c r="DEN13" s="17"/>
      <c r="DEO13" s="17"/>
      <c r="DEP13" s="17"/>
      <c r="DEQ13" s="17"/>
      <c r="DER13" s="17"/>
      <c r="DES13" s="17"/>
      <c r="DET13" s="17"/>
      <c r="DEU13" s="17"/>
      <c r="DEV13" s="17"/>
      <c r="DEW13" s="17"/>
      <c r="DEX13" s="17"/>
      <c r="DEY13" s="17"/>
      <c r="DEZ13" s="17"/>
      <c r="DFA13" s="17"/>
      <c r="DFB13" s="17"/>
      <c r="DFC13" s="17"/>
      <c r="DFD13" s="17"/>
      <c r="DFE13" s="17"/>
      <c r="DFF13" s="17"/>
      <c r="DFG13" s="17"/>
      <c r="DFH13" s="17"/>
      <c r="DFI13" s="17"/>
      <c r="DFJ13" s="17"/>
      <c r="DFK13" s="17"/>
      <c r="DFL13" s="17"/>
      <c r="DFM13" s="17"/>
      <c r="DFN13" s="17"/>
      <c r="DFO13" s="17"/>
      <c r="DFP13" s="17"/>
      <c r="DFQ13" s="17"/>
      <c r="DFR13" s="17"/>
      <c r="DFS13" s="17"/>
      <c r="DFT13" s="17"/>
      <c r="DFU13" s="17"/>
      <c r="DFV13" s="17"/>
      <c r="DFW13" s="17"/>
      <c r="DFX13" s="17"/>
      <c r="DFY13" s="17"/>
      <c r="DFZ13" s="17"/>
      <c r="DGA13" s="17"/>
      <c r="DGB13" s="17"/>
      <c r="DGC13" s="17"/>
      <c r="DGD13" s="17"/>
      <c r="DGE13" s="17"/>
      <c r="DGF13" s="17"/>
      <c r="DGG13" s="17"/>
      <c r="DGH13" s="17"/>
      <c r="DGI13" s="17"/>
      <c r="DGJ13" s="17"/>
      <c r="DGK13" s="17"/>
      <c r="DGL13" s="17"/>
      <c r="DGM13" s="17"/>
      <c r="DGN13" s="17"/>
      <c r="DGO13" s="17"/>
      <c r="DGP13" s="17"/>
      <c r="DGQ13" s="17"/>
      <c r="DGR13" s="17"/>
      <c r="DGS13" s="17"/>
      <c r="DGT13" s="17"/>
      <c r="DGU13" s="17"/>
      <c r="DGV13" s="17"/>
      <c r="DGW13" s="17"/>
      <c r="DGX13" s="17"/>
      <c r="DGY13" s="17"/>
      <c r="DGZ13" s="17"/>
      <c r="DHA13" s="17"/>
      <c r="DHB13" s="17"/>
      <c r="DHC13" s="17"/>
      <c r="DHD13" s="17"/>
      <c r="DHE13" s="17"/>
      <c r="DHF13" s="17"/>
      <c r="DHG13" s="17"/>
      <c r="DHH13" s="17"/>
      <c r="DHI13" s="17"/>
      <c r="DHJ13" s="17"/>
      <c r="DHK13" s="17"/>
      <c r="DHL13" s="17"/>
      <c r="DHM13" s="17"/>
      <c r="DHN13" s="17"/>
      <c r="DHO13" s="17"/>
      <c r="DHP13" s="17"/>
      <c r="DHQ13" s="17"/>
      <c r="DHR13" s="17"/>
      <c r="DHS13" s="17"/>
      <c r="DHT13" s="17"/>
      <c r="DHU13" s="17"/>
      <c r="DHV13" s="17"/>
      <c r="DHW13" s="17"/>
      <c r="DHX13" s="17"/>
      <c r="DHY13" s="17"/>
      <c r="DHZ13" s="17"/>
      <c r="DIA13" s="17"/>
      <c r="DIB13" s="17"/>
      <c r="DIC13" s="17"/>
      <c r="DID13" s="17"/>
      <c r="DIE13" s="17"/>
      <c r="DIF13" s="17"/>
      <c r="DIG13" s="17"/>
      <c r="DIH13" s="17"/>
      <c r="DII13" s="17"/>
      <c r="DIJ13" s="17"/>
      <c r="DIK13" s="17"/>
      <c r="DIL13" s="17"/>
      <c r="DIM13" s="17"/>
      <c r="DIN13" s="17"/>
      <c r="DIO13" s="17"/>
      <c r="DIP13" s="17"/>
      <c r="DIQ13" s="17"/>
      <c r="DIR13" s="17"/>
      <c r="DIS13" s="17"/>
      <c r="DIT13" s="17"/>
      <c r="DIU13" s="17"/>
      <c r="DIV13" s="17"/>
      <c r="DIW13" s="17"/>
      <c r="DIX13" s="17"/>
      <c r="DIY13" s="17"/>
      <c r="DIZ13" s="17"/>
      <c r="DJA13" s="17"/>
      <c r="DJB13" s="17"/>
      <c r="DJC13" s="17"/>
      <c r="DJD13" s="17"/>
      <c r="DJE13" s="17"/>
      <c r="DJF13" s="17"/>
      <c r="DJG13" s="17"/>
      <c r="DJH13" s="17"/>
      <c r="DJI13" s="17"/>
      <c r="DJJ13" s="17"/>
      <c r="DJK13" s="17"/>
      <c r="DJL13" s="17"/>
      <c r="DJM13" s="17"/>
      <c r="DJN13" s="17"/>
      <c r="DJO13" s="17"/>
      <c r="DJP13" s="17"/>
      <c r="DJQ13" s="17"/>
      <c r="DJR13" s="17"/>
      <c r="DJS13" s="17"/>
      <c r="DJT13" s="17"/>
      <c r="DJU13" s="17"/>
      <c r="DJV13" s="17"/>
      <c r="DJW13" s="17"/>
      <c r="DJX13" s="17"/>
      <c r="DJY13" s="17"/>
      <c r="DJZ13" s="17"/>
      <c r="DKA13" s="17"/>
      <c r="DKB13" s="17"/>
      <c r="DKC13" s="17"/>
      <c r="DKD13" s="17"/>
      <c r="DKE13" s="17"/>
      <c r="DKF13" s="17"/>
      <c r="DKG13" s="17"/>
      <c r="DKH13" s="17"/>
      <c r="DKI13" s="17"/>
      <c r="DKJ13" s="17"/>
      <c r="DKK13" s="17"/>
      <c r="DKL13" s="17"/>
      <c r="DKM13" s="17"/>
      <c r="DKN13" s="17"/>
      <c r="DKO13" s="17"/>
      <c r="DKP13" s="17"/>
      <c r="DKQ13" s="17"/>
      <c r="DKR13" s="17"/>
      <c r="DKS13" s="17"/>
      <c r="DKT13" s="17"/>
      <c r="DKU13" s="17"/>
      <c r="DKV13" s="17"/>
      <c r="DKW13" s="17"/>
      <c r="DKX13" s="17"/>
      <c r="DKY13" s="17"/>
      <c r="DKZ13" s="17"/>
      <c r="DLA13" s="17"/>
      <c r="DLB13" s="17"/>
      <c r="DLC13" s="17"/>
      <c r="DLD13" s="17"/>
      <c r="DLE13" s="17"/>
      <c r="DLF13" s="17"/>
      <c r="DLG13" s="17"/>
      <c r="DLH13" s="17"/>
      <c r="DLI13" s="17"/>
      <c r="DLJ13" s="17"/>
      <c r="DLK13" s="17"/>
      <c r="DLL13" s="17"/>
      <c r="DLM13" s="17"/>
      <c r="DLN13" s="17"/>
      <c r="DLO13" s="17"/>
      <c r="DLP13" s="17"/>
      <c r="DLQ13" s="17"/>
      <c r="DLR13" s="17"/>
      <c r="DLS13" s="17"/>
      <c r="DLT13" s="17"/>
      <c r="DLU13" s="17"/>
      <c r="DLV13" s="17"/>
      <c r="DLW13" s="17"/>
      <c r="DLX13" s="17"/>
      <c r="DLY13" s="17"/>
      <c r="DLZ13" s="17"/>
      <c r="DMA13" s="17"/>
      <c r="DMB13" s="17"/>
      <c r="DMC13" s="17"/>
      <c r="DMD13" s="17"/>
      <c r="DME13" s="17"/>
      <c r="DMF13" s="17"/>
      <c r="DMG13" s="17"/>
      <c r="DMH13" s="17"/>
      <c r="DMI13" s="17"/>
      <c r="DMJ13" s="17"/>
      <c r="DMK13" s="17"/>
      <c r="DML13" s="17"/>
      <c r="DMM13" s="17"/>
      <c r="DMN13" s="17"/>
      <c r="DMO13" s="17"/>
      <c r="DMP13" s="17"/>
      <c r="DMQ13" s="17"/>
      <c r="DMR13" s="17"/>
      <c r="DMS13" s="17"/>
      <c r="DMT13" s="17"/>
      <c r="DMU13" s="17"/>
      <c r="DMV13" s="17"/>
      <c r="DMW13" s="17"/>
      <c r="DMX13" s="17"/>
      <c r="DMY13" s="17"/>
      <c r="DMZ13" s="17"/>
      <c r="DNA13" s="17"/>
      <c r="DNB13" s="17"/>
      <c r="DNC13" s="17"/>
      <c r="DND13" s="17"/>
      <c r="DNE13" s="17"/>
      <c r="DNF13" s="17"/>
      <c r="DNG13" s="17"/>
      <c r="DNH13" s="17"/>
      <c r="DNI13" s="17"/>
      <c r="DNJ13" s="17"/>
      <c r="DNK13" s="17"/>
      <c r="DNL13" s="17"/>
      <c r="DNM13" s="17"/>
      <c r="DNN13" s="17"/>
      <c r="DNO13" s="17"/>
      <c r="DNP13" s="17"/>
      <c r="DNQ13" s="17"/>
      <c r="DNR13" s="17"/>
      <c r="DNS13" s="17"/>
      <c r="DNT13" s="17"/>
      <c r="DNU13" s="17"/>
      <c r="DNV13" s="17"/>
      <c r="DNW13" s="17"/>
      <c r="DNX13" s="17"/>
      <c r="DNY13" s="17"/>
      <c r="DNZ13" s="17"/>
      <c r="DOA13" s="17"/>
      <c r="DOB13" s="17"/>
      <c r="DOC13" s="17"/>
      <c r="DOD13" s="17"/>
      <c r="DOE13" s="17"/>
      <c r="DOF13" s="17"/>
      <c r="DOG13" s="17"/>
      <c r="DOH13" s="17"/>
      <c r="DOI13" s="17"/>
      <c r="DOJ13" s="17"/>
      <c r="DOK13" s="17"/>
      <c r="DOL13" s="17"/>
      <c r="DOM13" s="17"/>
      <c r="DON13" s="17"/>
      <c r="DOO13" s="17"/>
      <c r="DOP13" s="17"/>
      <c r="DOQ13" s="17"/>
      <c r="DOR13" s="17"/>
      <c r="DOS13" s="17"/>
      <c r="DOT13" s="17"/>
      <c r="DOU13" s="17"/>
      <c r="DOV13" s="17"/>
      <c r="DOW13" s="17"/>
      <c r="DOX13" s="17"/>
      <c r="DOY13" s="17"/>
      <c r="DOZ13" s="17"/>
      <c r="DPA13" s="17"/>
      <c r="DPB13" s="17"/>
      <c r="DPC13" s="17"/>
      <c r="DPD13" s="17"/>
      <c r="DPE13" s="17"/>
      <c r="DPF13" s="17"/>
      <c r="DPG13" s="17"/>
      <c r="DPH13" s="17"/>
      <c r="DPI13" s="17"/>
      <c r="DPJ13" s="17"/>
      <c r="DPK13" s="17"/>
      <c r="DPL13" s="17"/>
      <c r="DPM13" s="17"/>
      <c r="DPN13" s="17"/>
      <c r="DPO13" s="17"/>
      <c r="DPP13" s="17"/>
      <c r="DPQ13" s="17"/>
      <c r="DPR13" s="17"/>
      <c r="DPS13" s="17"/>
      <c r="DPT13" s="17"/>
      <c r="DPU13" s="17"/>
      <c r="DPV13" s="17"/>
      <c r="DPW13" s="17"/>
      <c r="DPX13" s="17"/>
      <c r="DPY13" s="17"/>
      <c r="DPZ13" s="17"/>
      <c r="DQA13" s="17"/>
      <c r="DQB13" s="17"/>
      <c r="DQC13" s="17"/>
      <c r="DQD13" s="17"/>
      <c r="DQE13" s="17"/>
      <c r="DQF13" s="17"/>
      <c r="DQG13" s="17"/>
      <c r="DQH13" s="17"/>
      <c r="DQI13" s="17"/>
      <c r="DQJ13" s="17"/>
      <c r="DQK13" s="17"/>
      <c r="DQL13" s="17"/>
      <c r="DQM13" s="17"/>
      <c r="DQN13" s="17"/>
      <c r="DQO13" s="17"/>
      <c r="DQP13" s="17"/>
      <c r="DQQ13" s="17"/>
      <c r="DQR13" s="17"/>
      <c r="DQS13" s="17"/>
      <c r="DQT13" s="17"/>
      <c r="DQU13" s="17"/>
      <c r="DQV13" s="17"/>
      <c r="DQW13" s="17"/>
      <c r="DQX13" s="17"/>
      <c r="DQY13" s="17"/>
      <c r="DQZ13" s="17"/>
      <c r="DRA13" s="17"/>
      <c r="DRB13" s="17"/>
      <c r="DRC13" s="17"/>
      <c r="DRD13" s="17"/>
      <c r="DRE13" s="17"/>
      <c r="DRF13" s="17"/>
      <c r="DRG13" s="17"/>
      <c r="DRH13" s="17"/>
      <c r="DRI13" s="17"/>
      <c r="DRJ13" s="17"/>
      <c r="DRK13" s="17"/>
      <c r="DRL13" s="17"/>
      <c r="DRM13" s="17"/>
      <c r="DRN13" s="17"/>
      <c r="DRO13" s="17"/>
      <c r="DRP13" s="17"/>
      <c r="DRQ13" s="17"/>
      <c r="DRR13" s="17"/>
      <c r="DRS13" s="17"/>
      <c r="DRT13" s="17"/>
      <c r="DRU13" s="17"/>
      <c r="DRV13" s="17"/>
      <c r="DRW13" s="17"/>
      <c r="DRX13" s="17"/>
      <c r="DRY13" s="17"/>
      <c r="DRZ13" s="17"/>
      <c r="DSA13" s="17"/>
      <c r="DSB13" s="17"/>
      <c r="DSC13" s="17"/>
      <c r="DSD13" s="17"/>
      <c r="DSE13" s="17"/>
      <c r="DSF13" s="17"/>
      <c r="DSG13" s="17"/>
      <c r="DSH13" s="17"/>
      <c r="DSI13" s="17"/>
      <c r="DSJ13" s="17"/>
      <c r="DSK13" s="17"/>
      <c r="DSL13" s="17"/>
      <c r="DSM13" s="17"/>
      <c r="DSN13" s="17"/>
      <c r="DSO13" s="17"/>
      <c r="DSP13" s="17"/>
      <c r="DSQ13" s="17"/>
      <c r="DSR13" s="17"/>
      <c r="DSS13" s="17"/>
      <c r="DST13" s="17"/>
      <c r="DSU13" s="17"/>
      <c r="DSV13" s="17"/>
      <c r="DSW13" s="17"/>
      <c r="DSX13" s="17"/>
      <c r="DSY13" s="17"/>
      <c r="DSZ13" s="17"/>
      <c r="DTA13" s="17"/>
      <c r="DTB13" s="17"/>
      <c r="DTC13" s="17"/>
      <c r="DTD13" s="17"/>
      <c r="DTE13" s="17"/>
      <c r="DTF13" s="17"/>
      <c r="DTG13" s="17"/>
      <c r="DTH13" s="17"/>
      <c r="DTI13" s="17"/>
      <c r="DTJ13" s="17"/>
      <c r="DTK13" s="17"/>
      <c r="DTL13" s="17"/>
      <c r="DTM13" s="17"/>
      <c r="DTN13" s="17"/>
      <c r="DTO13" s="17"/>
      <c r="DTP13" s="17"/>
      <c r="DTQ13" s="17"/>
      <c r="DTR13" s="17"/>
      <c r="DTS13" s="17"/>
      <c r="DTT13" s="17"/>
      <c r="DTU13" s="17"/>
      <c r="DTV13" s="17"/>
      <c r="DTW13" s="17"/>
      <c r="DTX13" s="17"/>
      <c r="DTY13" s="17"/>
      <c r="DTZ13" s="17"/>
      <c r="DUA13" s="17"/>
      <c r="DUB13" s="17"/>
      <c r="DUC13" s="17"/>
      <c r="DUD13" s="17"/>
      <c r="DUE13" s="17"/>
      <c r="DUF13" s="17"/>
      <c r="DUG13" s="17"/>
      <c r="DUH13" s="17"/>
      <c r="DUI13" s="17"/>
      <c r="DUJ13" s="17"/>
      <c r="DUK13" s="17"/>
      <c r="DUL13" s="17"/>
      <c r="DUM13" s="17"/>
      <c r="DUN13" s="17"/>
      <c r="DUO13" s="17"/>
      <c r="DUP13" s="17"/>
      <c r="DUQ13" s="17"/>
      <c r="DUR13" s="17"/>
      <c r="DUS13" s="17"/>
      <c r="DUT13" s="17"/>
      <c r="DUU13" s="17"/>
      <c r="DUV13" s="17"/>
      <c r="DUW13" s="17"/>
      <c r="DUX13" s="17"/>
      <c r="DUY13" s="17"/>
      <c r="DUZ13" s="17"/>
      <c r="DVA13" s="17"/>
      <c r="DVB13" s="17"/>
      <c r="DVC13" s="17"/>
      <c r="DVD13" s="17"/>
      <c r="DVE13" s="17"/>
      <c r="DVF13" s="17"/>
      <c r="DVG13" s="17"/>
      <c r="DVH13" s="17"/>
      <c r="DVI13" s="17"/>
      <c r="DVJ13" s="17"/>
      <c r="DVK13" s="17"/>
      <c r="DVL13" s="17"/>
      <c r="DVM13" s="17"/>
      <c r="DVN13" s="17"/>
      <c r="DVO13" s="17"/>
      <c r="DVP13" s="17"/>
      <c r="DVQ13" s="17"/>
      <c r="DVR13" s="17"/>
      <c r="DVS13" s="17"/>
      <c r="DVT13" s="17"/>
      <c r="DVU13" s="17"/>
      <c r="DVV13" s="17"/>
      <c r="DVW13" s="17"/>
      <c r="DVX13" s="17"/>
      <c r="DVY13" s="17"/>
      <c r="DVZ13" s="17"/>
      <c r="DWA13" s="17"/>
      <c r="DWB13" s="17"/>
      <c r="DWC13" s="17"/>
      <c r="DWD13" s="17"/>
      <c r="DWE13" s="17"/>
      <c r="DWF13" s="17"/>
      <c r="DWG13" s="17"/>
      <c r="DWH13" s="17"/>
      <c r="DWI13" s="17"/>
      <c r="DWJ13" s="17"/>
      <c r="DWK13" s="17"/>
      <c r="DWL13" s="17"/>
      <c r="DWM13" s="17"/>
      <c r="DWN13" s="17"/>
      <c r="DWO13" s="17"/>
      <c r="DWP13" s="17"/>
      <c r="DWQ13" s="17"/>
      <c r="DWR13" s="17"/>
      <c r="DWS13" s="17"/>
      <c r="DWT13" s="17"/>
      <c r="DWU13" s="17"/>
      <c r="DWV13" s="17"/>
      <c r="DWW13" s="17"/>
      <c r="DWX13" s="17"/>
      <c r="DWY13" s="17"/>
      <c r="DWZ13" s="17"/>
      <c r="DXA13" s="17"/>
      <c r="DXB13" s="17"/>
      <c r="DXC13" s="17"/>
      <c r="DXD13" s="17"/>
      <c r="DXE13" s="17"/>
      <c r="DXF13" s="17"/>
      <c r="DXG13" s="17"/>
      <c r="DXH13" s="17"/>
      <c r="DXI13" s="17"/>
      <c r="DXJ13" s="17"/>
      <c r="DXK13" s="17"/>
      <c r="DXL13" s="17"/>
      <c r="DXM13" s="17"/>
      <c r="DXN13" s="17"/>
      <c r="DXO13" s="17"/>
      <c r="DXP13" s="17"/>
      <c r="DXQ13" s="17"/>
      <c r="DXR13" s="17"/>
      <c r="DXS13" s="17"/>
      <c r="DXT13" s="17"/>
      <c r="DXU13" s="17"/>
      <c r="DXV13" s="17"/>
      <c r="DXW13" s="17"/>
      <c r="DXX13" s="17"/>
      <c r="DXY13" s="17"/>
      <c r="DXZ13" s="17"/>
      <c r="DYA13" s="17"/>
      <c r="DYB13" s="17"/>
      <c r="DYC13" s="17"/>
      <c r="DYD13" s="17"/>
      <c r="DYE13" s="17"/>
      <c r="DYF13" s="17"/>
      <c r="DYG13" s="17"/>
      <c r="DYH13" s="17"/>
      <c r="DYI13" s="17"/>
      <c r="DYJ13" s="17"/>
      <c r="DYK13" s="17"/>
      <c r="DYL13" s="17"/>
      <c r="DYM13" s="17"/>
      <c r="DYN13" s="17"/>
      <c r="DYO13" s="17"/>
      <c r="DYP13" s="17"/>
      <c r="DYQ13" s="17"/>
      <c r="DYR13" s="17"/>
      <c r="DYS13" s="17"/>
      <c r="DYT13" s="17"/>
      <c r="DYU13" s="17"/>
      <c r="DYV13" s="17"/>
      <c r="DYW13" s="17"/>
      <c r="DYX13" s="17"/>
      <c r="DYY13" s="17"/>
      <c r="DYZ13" s="17"/>
      <c r="DZA13" s="17"/>
      <c r="DZB13" s="17"/>
      <c r="DZC13" s="17"/>
      <c r="DZD13" s="17"/>
      <c r="DZE13" s="17"/>
      <c r="DZF13" s="17"/>
      <c r="DZG13" s="17"/>
      <c r="DZH13" s="17"/>
      <c r="DZI13" s="17"/>
      <c r="DZJ13" s="17"/>
      <c r="DZK13" s="17"/>
      <c r="DZL13" s="17"/>
      <c r="DZM13" s="17"/>
      <c r="DZN13" s="17"/>
      <c r="DZO13" s="17"/>
      <c r="DZP13" s="17"/>
      <c r="DZQ13" s="17"/>
      <c r="DZR13" s="17"/>
      <c r="DZS13" s="17"/>
      <c r="DZT13" s="17"/>
      <c r="DZU13" s="17"/>
      <c r="DZV13" s="17"/>
      <c r="DZW13" s="17"/>
      <c r="DZX13" s="17"/>
      <c r="DZY13" s="17"/>
      <c r="DZZ13" s="17"/>
      <c r="EAA13" s="17"/>
      <c r="EAB13" s="17"/>
      <c r="EAC13" s="17"/>
      <c r="EAD13" s="17"/>
      <c r="EAE13" s="17"/>
      <c r="EAF13" s="17"/>
      <c r="EAG13" s="17"/>
      <c r="EAH13" s="17"/>
      <c r="EAI13" s="17"/>
      <c r="EAJ13" s="17"/>
      <c r="EAK13" s="17"/>
      <c r="EAL13" s="17"/>
      <c r="EAM13" s="17"/>
      <c r="EAN13" s="17"/>
      <c r="EAO13" s="17"/>
      <c r="EAP13" s="17"/>
      <c r="EAQ13" s="17"/>
      <c r="EAR13" s="17"/>
      <c r="EAS13" s="17"/>
      <c r="EAT13" s="17"/>
      <c r="EAU13" s="17"/>
      <c r="EAV13" s="17"/>
      <c r="EAW13" s="17"/>
      <c r="EAX13" s="17"/>
      <c r="EAY13" s="17"/>
      <c r="EAZ13" s="17"/>
      <c r="EBA13" s="17"/>
      <c r="EBB13" s="17"/>
      <c r="EBC13" s="17"/>
      <c r="EBD13" s="17"/>
      <c r="EBE13" s="17"/>
      <c r="EBF13" s="17"/>
      <c r="EBG13" s="17"/>
      <c r="EBH13" s="17"/>
      <c r="EBI13" s="17"/>
      <c r="EBJ13" s="17"/>
      <c r="EBK13" s="17"/>
      <c r="EBL13" s="17"/>
      <c r="EBM13" s="17"/>
      <c r="EBN13" s="17"/>
      <c r="EBO13" s="17"/>
      <c r="EBP13" s="17"/>
      <c r="EBQ13" s="17"/>
      <c r="EBR13" s="17"/>
      <c r="EBS13" s="17"/>
      <c r="EBT13" s="17"/>
      <c r="EBU13" s="17"/>
      <c r="EBV13" s="17"/>
      <c r="EBW13" s="17"/>
      <c r="EBX13" s="17"/>
      <c r="EBY13" s="17"/>
      <c r="EBZ13" s="17"/>
      <c r="ECA13" s="17"/>
      <c r="ECB13" s="17"/>
      <c r="ECC13" s="17"/>
      <c r="ECD13" s="17"/>
      <c r="ECE13" s="17"/>
      <c r="ECF13" s="17"/>
      <c r="ECG13" s="17"/>
      <c r="ECH13" s="17"/>
      <c r="ECI13" s="17"/>
      <c r="ECJ13" s="17"/>
      <c r="ECK13" s="17"/>
      <c r="ECL13" s="17"/>
      <c r="ECM13" s="17"/>
      <c r="ECN13" s="17"/>
      <c r="ECO13" s="17"/>
      <c r="ECP13" s="17"/>
      <c r="ECQ13" s="17"/>
      <c r="ECR13" s="17"/>
      <c r="ECS13" s="17"/>
      <c r="ECT13" s="17"/>
      <c r="ECU13" s="17"/>
      <c r="ECV13" s="17"/>
      <c r="ECW13" s="17"/>
      <c r="ECX13" s="17"/>
      <c r="ECY13" s="17"/>
      <c r="ECZ13" s="17"/>
      <c r="EDA13" s="17"/>
      <c r="EDB13" s="17"/>
      <c r="EDC13" s="17"/>
      <c r="EDD13" s="17"/>
      <c r="EDE13" s="17"/>
      <c r="EDF13" s="17"/>
      <c r="EDG13" s="17"/>
      <c r="EDH13" s="17"/>
      <c r="EDI13" s="17"/>
      <c r="EDJ13" s="17"/>
      <c r="EDK13" s="17"/>
      <c r="EDL13" s="17"/>
      <c r="EDM13" s="17"/>
      <c r="EDN13" s="17"/>
      <c r="EDO13" s="17"/>
      <c r="EDP13" s="17"/>
      <c r="EDQ13" s="17"/>
      <c r="EDR13" s="17"/>
      <c r="EDS13" s="17"/>
      <c r="EDT13" s="17"/>
      <c r="EDU13" s="17"/>
      <c r="EDV13" s="17"/>
      <c r="EDW13" s="17"/>
      <c r="EDX13" s="17"/>
      <c r="EDY13" s="17"/>
      <c r="EDZ13" s="17"/>
      <c r="EEA13" s="17"/>
      <c r="EEB13" s="17"/>
      <c r="EEC13" s="17"/>
      <c r="EED13" s="17"/>
      <c r="EEE13" s="17"/>
      <c r="EEF13" s="17"/>
      <c r="EEG13" s="17"/>
      <c r="EEH13" s="17"/>
      <c r="EEI13" s="17"/>
      <c r="EEJ13" s="17"/>
      <c r="EEK13" s="17"/>
      <c r="EEL13" s="17"/>
      <c r="EEM13" s="17"/>
      <c r="EEN13" s="17"/>
      <c r="EEO13" s="17"/>
      <c r="EEP13" s="17"/>
      <c r="EEQ13" s="17"/>
      <c r="EER13" s="17"/>
      <c r="EES13" s="17"/>
      <c r="EET13" s="17"/>
      <c r="EEU13" s="17"/>
      <c r="EEV13" s="17"/>
      <c r="EEW13" s="17"/>
      <c r="EEX13" s="17"/>
      <c r="EEY13" s="17"/>
      <c r="EEZ13" s="17"/>
      <c r="EFA13" s="17"/>
      <c r="EFB13" s="17"/>
      <c r="EFC13" s="17"/>
      <c r="EFD13" s="17"/>
      <c r="EFE13" s="17"/>
      <c r="EFF13" s="17"/>
      <c r="EFG13" s="17"/>
      <c r="EFH13" s="17"/>
      <c r="EFI13" s="17"/>
      <c r="EFJ13" s="17"/>
      <c r="EFK13" s="17"/>
      <c r="EFL13" s="17"/>
      <c r="EFM13" s="17"/>
      <c r="EFN13" s="17"/>
      <c r="EFO13" s="17"/>
      <c r="EFP13" s="17"/>
      <c r="EFQ13" s="17"/>
      <c r="EFR13" s="17"/>
      <c r="EFS13" s="17"/>
      <c r="EFT13" s="17"/>
      <c r="EFU13" s="17"/>
      <c r="EFV13" s="17"/>
      <c r="EFW13" s="17"/>
      <c r="EFX13" s="17"/>
      <c r="EFY13" s="17"/>
      <c r="EFZ13" s="17"/>
      <c r="EGA13" s="17"/>
      <c r="EGB13" s="17"/>
      <c r="EGC13" s="17"/>
      <c r="EGD13" s="17"/>
      <c r="EGE13" s="17"/>
      <c r="EGF13" s="17"/>
      <c r="EGG13" s="17"/>
      <c r="EGH13" s="17"/>
      <c r="EGI13" s="17"/>
      <c r="EGJ13" s="17"/>
      <c r="EGK13" s="17"/>
      <c r="EGL13" s="17"/>
      <c r="EGM13" s="17"/>
      <c r="EGN13" s="17"/>
      <c r="EGO13" s="17"/>
      <c r="EGP13" s="17"/>
      <c r="EGQ13" s="17"/>
      <c r="EGR13" s="17"/>
      <c r="EGS13" s="17"/>
      <c r="EGT13" s="17"/>
      <c r="EGU13" s="17"/>
      <c r="EGV13" s="17"/>
      <c r="EGW13" s="17"/>
      <c r="EGX13" s="17"/>
      <c r="EGY13" s="17"/>
      <c r="EGZ13" s="17"/>
      <c r="EHA13" s="17"/>
      <c r="EHB13" s="17"/>
      <c r="EHC13" s="17"/>
      <c r="EHD13" s="17"/>
      <c r="EHE13" s="17"/>
      <c r="EHF13" s="17"/>
      <c r="EHG13" s="17"/>
      <c r="EHH13" s="17"/>
      <c r="EHI13" s="17"/>
      <c r="EHJ13" s="17"/>
      <c r="EHK13" s="17"/>
      <c r="EHL13" s="17"/>
      <c r="EHM13" s="17"/>
      <c r="EHN13" s="17"/>
      <c r="EHO13" s="17"/>
      <c r="EHP13" s="17"/>
      <c r="EHQ13" s="17"/>
      <c r="EHR13" s="17"/>
      <c r="EHS13" s="17"/>
      <c r="EHT13" s="17"/>
      <c r="EHU13" s="17"/>
      <c r="EHV13" s="17"/>
      <c r="EHW13" s="17"/>
      <c r="EHX13" s="17"/>
      <c r="EHY13" s="17"/>
      <c r="EHZ13" s="17"/>
      <c r="EIA13" s="17"/>
      <c r="EIB13" s="17"/>
      <c r="EIC13" s="17"/>
      <c r="EID13" s="17"/>
      <c r="EIE13" s="17"/>
      <c r="EIF13" s="17"/>
      <c r="EIG13" s="17"/>
      <c r="EIH13" s="17"/>
      <c r="EII13" s="17"/>
      <c r="EIJ13" s="17"/>
      <c r="EIK13" s="17"/>
      <c r="EIL13" s="17"/>
      <c r="EIM13" s="17"/>
      <c r="EIN13" s="17"/>
      <c r="EIO13" s="17"/>
      <c r="EIP13" s="17"/>
      <c r="EIQ13" s="17"/>
      <c r="EIR13" s="17"/>
      <c r="EIS13" s="17"/>
      <c r="EIT13" s="17"/>
      <c r="EIU13" s="17"/>
      <c r="EIV13" s="17"/>
      <c r="EIW13" s="17"/>
      <c r="EIX13" s="17"/>
      <c r="EIY13" s="17"/>
      <c r="EIZ13" s="17"/>
      <c r="EJA13" s="17"/>
      <c r="EJB13" s="17"/>
      <c r="EJC13" s="17"/>
      <c r="EJD13" s="17"/>
      <c r="EJE13" s="17"/>
      <c r="EJF13" s="17"/>
      <c r="EJG13" s="17"/>
      <c r="EJH13" s="17"/>
      <c r="EJI13" s="17"/>
      <c r="EJJ13" s="17"/>
      <c r="EJK13" s="17"/>
      <c r="EJL13" s="17"/>
      <c r="EJM13" s="17"/>
      <c r="EJN13" s="17"/>
      <c r="EJO13" s="17"/>
      <c r="EJP13" s="17"/>
      <c r="EJQ13" s="17"/>
      <c r="EJR13" s="17"/>
      <c r="EJS13" s="17"/>
      <c r="EJT13" s="17"/>
      <c r="EJU13" s="17"/>
      <c r="EJV13" s="17"/>
      <c r="EJW13" s="17"/>
      <c r="EJX13" s="17"/>
      <c r="EJY13" s="17"/>
      <c r="EJZ13" s="17"/>
      <c r="EKA13" s="17"/>
      <c r="EKB13" s="17"/>
      <c r="EKC13" s="17"/>
      <c r="EKD13" s="17"/>
      <c r="EKE13" s="17"/>
      <c r="EKF13" s="17"/>
      <c r="EKG13" s="17"/>
      <c r="EKH13" s="17"/>
      <c r="EKI13" s="17"/>
      <c r="EKJ13" s="17"/>
      <c r="EKK13" s="17"/>
      <c r="EKL13" s="17"/>
      <c r="EKM13" s="17"/>
      <c r="EKN13" s="17"/>
      <c r="EKO13" s="17"/>
      <c r="EKP13" s="17"/>
      <c r="EKQ13" s="17"/>
      <c r="EKR13" s="17"/>
      <c r="EKS13" s="17"/>
      <c r="EKT13" s="17"/>
      <c r="EKU13" s="17"/>
      <c r="EKV13" s="17"/>
      <c r="EKW13" s="17"/>
      <c r="EKX13" s="17"/>
      <c r="EKY13" s="17"/>
      <c r="EKZ13" s="17"/>
      <c r="ELA13" s="17"/>
      <c r="ELB13" s="17"/>
      <c r="ELC13" s="17"/>
      <c r="ELD13" s="17"/>
      <c r="ELE13" s="17"/>
      <c r="ELF13" s="17"/>
      <c r="ELG13" s="17"/>
      <c r="ELH13" s="17"/>
      <c r="ELI13" s="17"/>
      <c r="ELJ13" s="17"/>
      <c r="ELK13" s="17"/>
      <c r="ELL13" s="17"/>
      <c r="ELM13" s="17"/>
      <c r="ELN13" s="17"/>
      <c r="ELO13" s="17"/>
      <c r="ELP13" s="17"/>
      <c r="ELQ13" s="17"/>
      <c r="ELR13" s="17"/>
      <c r="ELS13" s="17"/>
      <c r="ELT13" s="17"/>
      <c r="ELU13" s="17"/>
      <c r="ELV13" s="17"/>
      <c r="ELW13" s="17"/>
      <c r="ELX13" s="17"/>
      <c r="ELY13" s="17"/>
      <c r="ELZ13" s="17"/>
      <c r="EMA13" s="17"/>
      <c r="EMB13" s="17"/>
      <c r="EMC13" s="17"/>
      <c r="EMD13" s="17"/>
      <c r="EME13" s="17"/>
      <c r="EMF13" s="17"/>
      <c r="EMG13" s="17"/>
      <c r="EMH13" s="17"/>
      <c r="EMI13" s="17"/>
      <c r="EMJ13" s="17"/>
      <c r="EMK13" s="17"/>
      <c r="EML13" s="17"/>
      <c r="EMM13" s="17"/>
      <c r="EMN13" s="17"/>
      <c r="EMO13" s="17"/>
      <c r="EMP13" s="17"/>
      <c r="EMQ13" s="17"/>
      <c r="EMR13" s="17"/>
      <c r="EMS13" s="17"/>
      <c r="EMT13" s="17"/>
      <c r="EMU13" s="17"/>
      <c r="EMV13" s="17"/>
      <c r="EMW13" s="17"/>
      <c r="EMX13" s="17"/>
      <c r="EMY13" s="17"/>
      <c r="EMZ13" s="17"/>
      <c r="ENA13" s="17"/>
      <c r="ENB13" s="17"/>
      <c r="ENC13" s="17"/>
      <c r="END13" s="17"/>
      <c r="ENE13" s="17"/>
      <c r="ENF13" s="17"/>
      <c r="ENG13" s="17"/>
      <c r="ENH13" s="17"/>
      <c r="ENI13" s="17"/>
      <c r="ENJ13" s="17"/>
      <c r="ENK13" s="17"/>
      <c r="ENL13" s="17"/>
      <c r="ENM13" s="17"/>
      <c r="ENN13" s="17"/>
      <c r="ENO13" s="17"/>
      <c r="ENP13" s="17"/>
      <c r="ENQ13" s="17"/>
      <c r="ENR13" s="17"/>
      <c r="ENS13" s="17"/>
      <c r="ENT13" s="17"/>
      <c r="ENU13" s="17"/>
      <c r="ENV13" s="17"/>
      <c r="ENW13" s="17"/>
      <c r="ENX13" s="17"/>
      <c r="ENY13" s="17"/>
      <c r="ENZ13" s="17"/>
      <c r="EOA13" s="17"/>
      <c r="EOB13" s="17"/>
      <c r="EOC13" s="17"/>
      <c r="EOD13" s="17"/>
      <c r="EOE13" s="17"/>
      <c r="EOF13" s="17"/>
      <c r="EOG13" s="17"/>
      <c r="EOH13" s="17"/>
      <c r="EOI13" s="17"/>
      <c r="EOJ13" s="17"/>
      <c r="EOK13" s="17"/>
      <c r="EOL13" s="17"/>
      <c r="EOM13" s="17"/>
      <c r="EON13" s="17"/>
      <c r="EOO13" s="17"/>
      <c r="EOP13" s="17"/>
      <c r="EOQ13" s="17"/>
      <c r="EOR13" s="17"/>
      <c r="EOS13" s="17"/>
      <c r="EOT13" s="17"/>
      <c r="EOU13" s="17"/>
      <c r="EOV13" s="17"/>
      <c r="EOW13" s="17"/>
      <c r="EOX13" s="17"/>
      <c r="EOY13" s="17"/>
      <c r="EOZ13" s="17"/>
      <c r="EPA13" s="17"/>
      <c r="EPB13" s="17"/>
      <c r="EPC13" s="17"/>
      <c r="EPD13" s="17"/>
      <c r="EPE13" s="17"/>
      <c r="EPF13" s="17"/>
      <c r="EPG13" s="17"/>
      <c r="EPH13" s="17"/>
      <c r="EPI13" s="17"/>
      <c r="EPJ13" s="17"/>
      <c r="EPK13" s="17"/>
      <c r="EPL13" s="17"/>
      <c r="EPM13" s="17"/>
      <c r="EPN13" s="17"/>
      <c r="EPO13" s="17"/>
      <c r="EPP13" s="17"/>
      <c r="EPQ13" s="17"/>
      <c r="EPR13" s="17"/>
      <c r="EPS13" s="17"/>
      <c r="EPT13" s="17"/>
      <c r="EPU13" s="17"/>
      <c r="EPV13" s="17"/>
      <c r="EPW13" s="17"/>
      <c r="EPX13" s="17"/>
      <c r="EPY13" s="17"/>
      <c r="EPZ13" s="17"/>
      <c r="EQA13" s="17"/>
      <c r="EQB13" s="17"/>
      <c r="EQC13" s="17"/>
      <c r="EQD13" s="17"/>
      <c r="EQE13" s="17"/>
      <c r="EQF13" s="17"/>
      <c r="EQG13" s="17"/>
      <c r="EQH13" s="17"/>
      <c r="EQI13" s="17"/>
      <c r="EQJ13" s="17"/>
      <c r="EQK13" s="17"/>
      <c r="EQL13" s="17"/>
      <c r="EQM13" s="17"/>
      <c r="EQN13" s="17"/>
      <c r="EQO13" s="17"/>
      <c r="EQP13" s="17"/>
      <c r="EQQ13" s="17"/>
      <c r="EQR13" s="17"/>
      <c r="EQS13" s="17"/>
      <c r="EQT13" s="17"/>
      <c r="EQU13" s="17"/>
      <c r="EQV13" s="17"/>
      <c r="EQW13" s="17"/>
      <c r="EQX13" s="17"/>
      <c r="EQY13" s="17"/>
      <c r="EQZ13" s="17"/>
      <c r="ERA13" s="17"/>
      <c r="ERB13" s="17"/>
      <c r="ERC13" s="17"/>
      <c r="ERD13" s="17"/>
      <c r="ERE13" s="17"/>
      <c r="ERF13" s="17"/>
      <c r="ERG13" s="17"/>
      <c r="ERH13" s="17"/>
      <c r="ERI13" s="17"/>
      <c r="ERJ13" s="17"/>
      <c r="ERK13" s="17"/>
      <c r="ERL13" s="17"/>
      <c r="ERM13" s="17"/>
      <c r="ERN13" s="17"/>
      <c r="ERO13" s="17"/>
      <c r="ERP13" s="17"/>
      <c r="ERQ13" s="17"/>
      <c r="ERR13" s="17"/>
      <c r="ERS13" s="17"/>
      <c r="ERT13" s="17"/>
      <c r="ERU13" s="17"/>
      <c r="ERV13" s="17"/>
      <c r="ERW13" s="17"/>
      <c r="ERX13" s="17"/>
      <c r="ERY13" s="17"/>
      <c r="ERZ13" s="17"/>
      <c r="ESA13" s="17"/>
      <c r="ESB13" s="17"/>
      <c r="ESC13" s="17"/>
      <c r="ESD13" s="17"/>
      <c r="ESE13" s="17"/>
      <c r="ESF13" s="17"/>
      <c r="ESG13" s="17"/>
      <c r="ESH13" s="17"/>
      <c r="ESI13" s="17"/>
      <c r="ESJ13" s="17"/>
      <c r="ESK13" s="17"/>
      <c r="ESL13" s="17"/>
      <c r="ESM13" s="17"/>
      <c r="ESN13" s="17"/>
      <c r="ESO13" s="17"/>
      <c r="ESP13" s="17"/>
      <c r="ESQ13" s="17"/>
      <c r="ESR13" s="17"/>
      <c r="ESS13" s="17"/>
      <c r="EST13" s="17"/>
      <c r="ESU13" s="17"/>
      <c r="ESV13" s="17"/>
      <c r="ESW13" s="17"/>
      <c r="ESX13" s="17"/>
      <c r="ESY13" s="17"/>
      <c r="ESZ13" s="17"/>
      <c r="ETA13" s="17"/>
      <c r="ETB13" s="17"/>
      <c r="ETC13" s="17"/>
      <c r="ETD13" s="17"/>
      <c r="ETE13" s="17"/>
      <c r="ETF13" s="17"/>
      <c r="ETG13" s="17"/>
      <c r="ETH13" s="17"/>
      <c r="ETI13" s="17"/>
      <c r="ETJ13" s="17"/>
      <c r="ETK13" s="17"/>
      <c r="ETL13" s="17"/>
      <c r="ETM13" s="17"/>
      <c r="ETN13" s="17"/>
      <c r="ETO13" s="17"/>
      <c r="ETP13" s="17"/>
      <c r="ETQ13" s="17"/>
      <c r="ETR13" s="17"/>
      <c r="ETS13" s="17"/>
      <c r="ETT13" s="17"/>
      <c r="ETU13" s="17"/>
      <c r="ETV13" s="17"/>
      <c r="ETW13" s="17"/>
      <c r="ETX13" s="17"/>
      <c r="ETY13" s="17"/>
      <c r="ETZ13" s="17"/>
      <c r="EUA13" s="17"/>
      <c r="EUB13" s="17"/>
      <c r="EUC13" s="17"/>
      <c r="EUD13" s="17"/>
      <c r="EUE13" s="17"/>
      <c r="EUF13" s="17"/>
      <c r="EUG13" s="17"/>
      <c r="EUH13" s="17"/>
      <c r="EUI13" s="17"/>
      <c r="EUJ13" s="17"/>
      <c r="EUK13" s="17"/>
      <c r="EUL13" s="17"/>
      <c r="EUM13" s="17"/>
      <c r="EUN13" s="17"/>
      <c r="EUO13" s="17"/>
      <c r="EUP13" s="17"/>
      <c r="EUQ13" s="17"/>
      <c r="EUR13" s="17"/>
      <c r="EUS13" s="17"/>
      <c r="EUT13" s="17"/>
      <c r="EUU13" s="17"/>
      <c r="EUV13" s="17"/>
      <c r="EUW13" s="17"/>
      <c r="EUX13" s="17"/>
      <c r="EUY13" s="17"/>
      <c r="EUZ13" s="17"/>
      <c r="EVA13" s="17"/>
      <c r="EVB13" s="17"/>
      <c r="EVC13" s="17"/>
      <c r="EVD13" s="17"/>
      <c r="EVE13" s="17"/>
      <c r="EVF13" s="17"/>
      <c r="EVG13" s="17"/>
      <c r="EVH13" s="17"/>
      <c r="EVI13" s="17"/>
      <c r="EVJ13" s="17"/>
      <c r="EVK13" s="17"/>
      <c r="EVL13" s="17"/>
      <c r="EVM13" s="17"/>
      <c r="EVN13" s="17"/>
      <c r="EVO13" s="17"/>
      <c r="EVP13" s="17"/>
      <c r="EVQ13" s="17"/>
      <c r="EVR13" s="17"/>
      <c r="EVS13" s="17"/>
      <c r="EVT13" s="17"/>
      <c r="EVU13" s="17"/>
      <c r="EVV13" s="17"/>
      <c r="EVW13" s="17"/>
      <c r="EVX13" s="17"/>
      <c r="EVY13" s="17"/>
      <c r="EVZ13" s="17"/>
      <c r="EWA13" s="17"/>
      <c r="EWB13" s="17"/>
      <c r="EWC13" s="17"/>
      <c r="EWD13" s="17"/>
      <c r="EWE13" s="17"/>
      <c r="EWF13" s="17"/>
      <c r="EWG13" s="17"/>
      <c r="EWH13" s="17"/>
      <c r="EWI13" s="17"/>
      <c r="EWJ13" s="17"/>
      <c r="EWK13" s="17"/>
      <c r="EWL13" s="17"/>
      <c r="EWM13" s="17"/>
      <c r="EWN13" s="17"/>
      <c r="EWO13" s="17"/>
      <c r="EWP13" s="17"/>
      <c r="EWQ13" s="17"/>
      <c r="EWR13" s="17"/>
      <c r="EWS13" s="17"/>
      <c r="EWT13" s="17"/>
      <c r="EWU13" s="17"/>
      <c r="EWV13" s="17"/>
      <c r="EWW13" s="17"/>
      <c r="EWX13" s="17"/>
      <c r="EWY13" s="17"/>
      <c r="EWZ13" s="17"/>
      <c r="EXA13" s="17"/>
      <c r="EXB13" s="17"/>
      <c r="EXC13" s="17"/>
      <c r="EXD13" s="17"/>
      <c r="EXE13" s="17"/>
      <c r="EXF13" s="17"/>
      <c r="EXG13" s="17"/>
      <c r="EXH13" s="17"/>
      <c r="EXI13" s="17"/>
      <c r="EXJ13" s="17"/>
      <c r="EXK13" s="17"/>
      <c r="EXL13" s="17"/>
      <c r="EXM13" s="17"/>
      <c r="EXN13" s="17"/>
      <c r="EXO13" s="17"/>
      <c r="EXP13" s="17"/>
      <c r="EXQ13" s="17"/>
      <c r="EXR13" s="17"/>
      <c r="EXS13" s="17"/>
      <c r="EXT13" s="17"/>
      <c r="EXU13" s="17"/>
      <c r="EXV13" s="17"/>
      <c r="EXW13" s="17"/>
      <c r="EXX13" s="17"/>
      <c r="EXY13" s="17"/>
      <c r="EXZ13" s="17"/>
      <c r="EYA13" s="17"/>
      <c r="EYB13" s="17"/>
      <c r="EYC13" s="17"/>
      <c r="EYD13" s="17"/>
      <c r="EYE13" s="17"/>
      <c r="EYF13" s="17"/>
      <c r="EYG13" s="17"/>
      <c r="EYH13" s="17"/>
      <c r="EYI13" s="17"/>
      <c r="EYJ13" s="17"/>
      <c r="EYK13" s="17"/>
      <c r="EYL13" s="17"/>
      <c r="EYM13" s="17"/>
      <c r="EYN13" s="17"/>
      <c r="EYO13" s="17"/>
      <c r="EYP13" s="17"/>
      <c r="EYQ13" s="17"/>
      <c r="EYR13" s="17"/>
      <c r="EYS13" s="17"/>
      <c r="EYT13" s="17"/>
      <c r="EYU13" s="17"/>
      <c r="EYV13" s="17"/>
      <c r="EYW13" s="17"/>
      <c r="EYX13" s="17"/>
      <c r="EYY13" s="17"/>
      <c r="EYZ13" s="17"/>
      <c r="EZA13" s="17"/>
      <c r="EZB13" s="17"/>
      <c r="EZC13" s="17"/>
      <c r="EZD13" s="17"/>
      <c r="EZE13" s="17"/>
      <c r="EZF13" s="17"/>
      <c r="EZG13" s="17"/>
      <c r="EZH13" s="17"/>
      <c r="EZI13" s="17"/>
      <c r="EZJ13" s="17"/>
      <c r="EZK13" s="17"/>
      <c r="EZL13" s="17"/>
      <c r="EZM13" s="17"/>
      <c r="EZN13" s="17"/>
      <c r="EZO13" s="17"/>
      <c r="EZP13" s="17"/>
      <c r="EZQ13" s="17"/>
      <c r="EZR13" s="17"/>
      <c r="EZS13" s="17"/>
      <c r="EZT13" s="17"/>
      <c r="EZU13" s="17"/>
      <c r="EZV13" s="17"/>
      <c r="EZW13" s="17"/>
      <c r="EZX13" s="17"/>
      <c r="EZY13" s="17"/>
      <c r="EZZ13" s="17"/>
      <c r="FAA13" s="17"/>
      <c r="FAB13" s="17"/>
      <c r="FAC13" s="17"/>
      <c r="FAD13" s="17"/>
      <c r="FAE13" s="17"/>
      <c r="FAF13" s="17"/>
      <c r="FAG13" s="17"/>
      <c r="FAH13" s="17"/>
      <c r="FAI13" s="17"/>
      <c r="FAJ13" s="17"/>
      <c r="FAK13" s="17"/>
      <c r="FAL13" s="17"/>
      <c r="FAM13" s="17"/>
      <c r="FAN13" s="17"/>
      <c r="FAO13" s="17"/>
      <c r="FAP13" s="17"/>
      <c r="FAQ13" s="17"/>
      <c r="FAR13" s="17"/>
      <c r="FAS13" s="17"/>
      <c r="FAT13" s="17"/>
      <c r="FAU13" s="17"/>
      <c r="FAV13" s="17"/>
      <c r="FAW13" s="17"/>
      <c r="FAX13" s="17"/>
      <c r="FAY13" s="17"/>
      <c r="FAZ13" s="17"/>
      <c r="FBA13" s="17"/>
      <c r="FBB13" s="17"/>
      <c r="FBC13" s="17"/>
      <c r="FBD13" s="17"/>
      <c r="FBE13" s="17"/>
      <c r="FBF13" s="17"/>
      <c r="FBG13" s="17"/>
      <c r="FBH13" s="17"/>
      <c r="FBI13" s="17"/>
      <c r="FBJ13" s="17"/>
      <c r="FBK13" s="17"/>
      <c r="FBL13" s="17"/>
      <c r="FBM13" s="17"/>
      <c r="FBN13" s="17"/>
      <c r="FBO13" s="17"/>
      <c r="FBP13" s="17"/>
      <c r="FBQ13" s="17"/>
      <c r="FBR13" s="17"/>
      <c r="FBS13" s="17"/>
      <c r="FBT13" s="17"/>
      <c r="FBU13" s="17"/>
      <c r="FBV13" s="17"/>
      <c r="FBW13" s="17"/>
      <c r="FBX13" s="17"/>
      <c r="FBY13" s="17"/>
      <c r="FBZ13" s="17"/>
      <c r="FCA13" s="17"/>
      <c r="FCB13" s="17"/>
      <c r="FCC13" s="17"/>
      <c r="FCD13" s="17"/>
      <c r="FCE13" s="17"/>
      <c r="FCF13" s="17"/>
      <c r="FCG13" s="17"/>
      <c r="FCH13" s="17"/>
      <c r="FCI13" s="17"/>
      <c r="FCJ13" s="17"/>
      <c r="FCK13" s="17"/>
      <c r="FCL13" s="17"/>
      <c r="FCM13" s="17"/>
      <c r="FCN13" s="17"/>
      <c r="FCO13" s="17"/>
      <c r="FCP13" s="17"/>
      <c r="FCQ13" s="17"/>
      <c r="FCR13" s="17"/>
      <c r="FCS13" s="17"/>
      <c r="FCT13" s="17"/>
      <c r="FCU13" s="17"/>
      <c r="FCV13" s="17"/>
      <c r="FCW13" s="17"/>
      <c r="FCX13" s="17"/>
      <c r="FCY13" s="17"/>
      <c r="FCZ13" s="17"/>
      <c r="FDA13" s="17"/>
      <c r="FDB13" s="17"/>
      <c r="FDC13" s="17"/>
      <c r="FDD13" s="17"/>
      <c r="FDE13" s="17"/>
      <c r="FDF13" s="17"/>
      <c r="FDG13" s="17"/>
      <c r="FDH13" s="17"/>
      <c r="FDI13" s="17"/>
      <c r="FDJ13" s="17"/>
      <c r="FDK13" s="17"/>
      <c r="FDL13" s="17"/>
      <c r="FDM13" s="17"/>
      <c r="FDN13" s="17"/>
      <c r="FDO13" s="17"/>
      <c r="FDP13" s="17"/>
      <c r="FDQ13" s="17"/>
      <c r="FDR13" s="17"/>
      <c r="FDS13" s="17"/>
      <c r="FDT13" s="17"/>
      <c r="FDU13" s="17"/>
      <c r="FDV13" s="17"/>
      <c r="FDW13" s="17"/>
      <c r="FDX13" s="17"/>
      <c r="FDY13" s="17"/>
      <c r="FDZ13" s="17"/>
      <c r="FEA13" s="17"/>
      <c r="FEB13" s="17"/>
      <c r="FEC13" s="17"/>
      <c r="FED13" s="17"/>
      <c r="FEE13" s="17"/>
      <c r="FEF13" s="17"/>
      <c r="FEG13" s="17"/>
      <c r="FEH13" s="17"/>
      <c r="FEI13" s="17"/>
      <c r="FEJ13" s="17"/>
      <c r="FEK13" s="17"/>
      <c r="FEL13" s="17"/>
      <c r="FEM13" s="17"/>
      <c r="FEN13" s="17"/>
      <c r="FEO13" s="17"/>
      <c r="FEP13" s="17"/>
      <c r="FEQ13" s="17"/>
      <c r="FER13" s="17"/>
      <c r="FES13" s="17"/>
      <c r="FET13" s="17"/>
      <c r="FEU13" s="17"/>
      <c r="FEV13" s="17"/>
      <c r="FEW13" s="17"/>
      <c r="FEX13" s="17"/>
      <c r="FEY13" s="17"/>
      <c r="FEZ13" s="17"/>
      <c r="FFA13" s="17"/>
      <c r="FFB13" s="17"/>
      <c r="FFC13" s="17"/>
      <c r="FFD13" s="17"/>
      <c r="FFE13" s="17"/>
      <c r="FFF13" s="17"/>
      <c r="FFG13" s="17"/>
      <c r="FFH13" s="17"/>
      <c r="FFI13" s="17"/>
      <c r="FFJ13" s="17"/>
      <c r="FFK13" s="17"/>
      <c r="FFL13" s="17"/>
      <c r="FFM13" s="17"/>
      <c r="FFN13" s="17"/>
      <c r="FFO13" s="17"/>
      <c r="FFP13" s="17"/>
      <c r="FFQ13" s="17"/>
      <c r="FFR13" s="17"/>
      <c r="FFS13" s="17"/>
      <c r="FFT13" s="17"/>
      <c r="FFU13" s="17"/>
      <c r="FFV13" s="17"/>
      <c r="FFW13" s="17"/>
      <c r="FFX13" s="17"/>
      <c r="FFY13" s="17"/>
      <c r="FFZ13" s="17"/>
      <c r="FGA13" s="17"/>
      <c r="FGB13" s="17"/>
      <c r="FGC13" s="17"/>
      <c r="FGD13" s="17"/>
      <c r="FGE13" s="17"/>
      <c r="FGF13" s="17"/>
      <c r="FGG13" s="17"/>
      <c r="FGH13" s="17"/>
      <c r="FGI13" s="17"/>
      <c r="FGJ13" s="17"/>
      <c r="FGK13" s="17"/>
      <c r="FGL13" s="17"/>
      <c r="FGM13" s="17"/>
      <c r="FGN13" s="17"/>
      <c r="FGO13" s="17"/>
      <c r="FGP13" s="17"/>
      <c r="FGQ13" s="17"/>
      <c r="FGR13" s="17"/>
      <c r="FGS13" s="17"/>
      <c r="FGT13" s="17"/>
      <c r="FGU13" s="17"/>
      <c r="FGV13" s="17"/>
      <c r="FGW13" s="17"/>
      <c r="FGX13" s="17"/>
      <c r="FGY13" s="17"/>
      <c r="FGZ13" s="17"/>
      <c r="FHA13" s="17"/>
      <c r="FHB13" s="17"/>
      <c r="FHC13" s="17"/>
      <c r="FHD13" s="17"/>
      <c r="FHE13" s="17"/>
      <c r="FHF13" s="17"/>
      <c r="FHG13" s="17"/>
      <c r="FHH13" s="17"/>
      <c r="FHI13" s="17"/>
      <c r="FHJ13" s="17"/>
      <c r="FHK13" s="17"/>
      <c r="FHL13" s="17"/>
      <c r="FHM13" s="17"/>
      <c r="FHN13" s="17"/>
      <c r="FHO13" s="17"/>
      <c r="FHP13" s="17"/>
      <c r="FHQ13" s="17"/>
      <c r="FHR13" s="17"/>
      <c r="FHS13" s="17"/>
      <c r="FHT13" s="17"/>
      <c r="FHU13" s="17"/>
      <c r="FHV13" s="17"/>
      <c r="FHW13" s="17"/>
      <c r="FHX13" s="17"/>
      <c r="FHY13" s="17"/>
      <c r="FHZ13" s="17"/>
      <c r="FIA13" s="17"/>
      <c r="FIB13" s="17"/>
      <c r="FIC13" s="17"/>
      <c r="FID13" s="17"/>
      <c r="FIE13" s="17"/>
      <c r="FIF13" s="17"/>
      <c r="FIG13" s="17"/>
      <c r="FIH13" s="17"/>
      <c r="FII13" s="17"/>
      <c r="FIJ13" s="17"/>
      <c r="FIK13" s="17"/>
      <c r="FIL13" s="17"/>
      <c r="FIM13" s="17"/>
      <c r="FIN13" s="17"/>
      <c r="FIO13" s="17"/>
      <c r="FIP13" s="17"/>
      <c r="FIQ13" s="17"/>
      <c r="FIR13" s="17"/>
      <c r="FIS13" s="17"/>
      <c r="FIT13" s="17"/>
      <c r="FIU13" s="17"/>
      <c r="FIV13" s="17"/>
      <c r="FIW13" s="17"/>
      <c r="FIX13" s="17"/>
      <c r="FIY13" s="17"/>
      <c r="FIZ13" s="17"/>
      <c r="FJA13" s="17"/>
      <c r="FJB13" s="17"/>
      <c r="FJC13" s="17"/>
      <c r="FJD13" s="17"/>
      <c r="FJE13" s="17"/>
      <c r="FJF13" s="17"/>
      <c r="FJG13" s="17"/>
      <c r="FJH13" s="17"/>
      <c r="FJI13" s="17"/>
      <c r="FJJ13" s="17"/>
      <c r="FJK13" s="17"/>
      <c r="FJL13" s="17"/>
      <c r="FJM13" s="17"/>
      <c r="FJN13" s="17"/>
      <c r="FJO13" s="17"/>
      <c r="FJP13" s="17"/>
      <c r="FJQ13" s="17"/>
      <c r="FJR13" s="17"/>
      <c r="FJS13" s="17"/>
      <c r="FJT13" s="17"/>
      <c r="FJU13" s="17"/>
      <c r="FJV13" s="17"/>
      <c r="FJW13" s="17"/>
      <c r="FJX13" s="17"/>
      <c r="FJY13" s="17"/>
      <c r="FJZ13" s="17"/>
      <c r="FKA13" s="17"/>
      <c r="FKB13" s="17"/>
      <c r="FKC13" s="17"/>
      <c r="FKD13" s="17"/>
      <c r="FKE13" s="17"/>
      <c r="FKF13" s="17"/>
      <c r="FKG13" s="17"/>
      <c r="FKH13" s="17"/>
      <c r="FKI13" s="17"/>
      <c r="FKJ13" s="17"/>
      <c r="FKK13" s="17"/>
      <c r="FKL13" s="17"/>
      <c r="FKM13" s="17"/>
      <c r="FKN13" s="17"/>
      <c r="FKO13" s="17"/>
      <c r="FKP13" s="17"/>
      <c r="FKQ13" s="17"/>
      <c r="FKR13" s="17"/>
      <c r="FKS13" s="17"/>
      <c r="FKT13" s="17"/>
      <c r="FKU13" s="17"/>
      <c r="FKV13" s="17"/>
      <c r="FKW13" s="17"/>
      <c r="FKX13" s="17"/>
      <c r="FKY13" s="17"/>
      <c r="FKZ13" s="17"/>
      <c r="FLA13" s="17"/>
      <c r="FLB13" s="17"/>
      <c r="FLC13" s="17"/>
      <c r="FLD13" s="17"/>
      <c r="FLE13" s="17"/>
      <c r="FLF13" s="17"/>
      <c r="FLG13" s="17"/>
      <c r="FLH13" s="17"/>
      <c r="FLI13" s="17"/>
      <c r="FLJ13" s="17"/>
      <c r="FLK13" s="17"/>
      <c r="FLL13" s="17"/>
      <c r="FLM13" s="17"/>
      <c r="FLN13" s="17"/>
      <c r="FLO13" s="17"/>
      <c r="FLP13" s="17"/>
      <c r="FLQ13" s="17"/>
      <c r="FLR13" s="17"/>
      <c r="FLS13" s="17"/>
      <c r="FLT13" s="17"/>
      <c r="FLU13" s="17"/>
      <c r="FLV13" s="17"/>
      <c r="FLW13" s="17"/>
      <c r="FLX13" s="17"/>
      <c r="FLY13" s="17"/>
      <c r="FLZ13" s="17"/>
      <c r="FMA13" s="17"/>
      <c r="FMB13" s="17"/>
      <c r="FMC13" s="17"/>
      <c r="FMD13" s="17"/>
      <c r="FME13" s="17"/>
      <c r="FMF13" s="17"/>
      <c r="FMG13" s="17"/>
      <c r="FMH13" s="17"/>
      <c r="FMI13" s="17"/>
      <c r="FMJ13" s="17"/>
      <c r="FMK13" s="17"/>
      <c r="FML13" s="17"/>
      <c r="FMM13" s="17"/>
      <c r="FMN13" s="17"/>
      <c r="FMO13" s="17"/>
      <c r="FMP13" s="17"/>
      <c r="FMQ13" s="17"/>
      <c r="FMR13" s="17"/>
      <c r="FMS13" s="17"/>
      <c r="FMT13" s="17"/>
      <c r="FMU13" s="17"/>
      <c r="FMV13" s="17"/>
      <c r="FMW13" s="17"/>
      <c r="FMX13" s="17"/>
      <c r="FMY13" s="17"/>
      <c r="FMZ13" s="17"/>
      <c r="FNA13" s="17"/>
      <c r="FNB13" s="17"/>
      <c r="FNC13" s="17"/>
      <c r="FND13" s="17"/>
      <c r="FNE13" s="17"/>
      <c r="FNF13" s="17"/>
      <c r="FNG13" s="17"/>
      <c r="FNH13" s="17"/>
      <c r="FNI13" s="17"/>
      <c r="FNJ13" s="17"/>
      <c r="FNK13" s="17"/>
      <c r="FNL13" s="17"/>
      <c r="FNM13" s="17"/>
      <c r="FNN13" s="17"/>
      <c r="FNO13" s="17"/>
      <c r="FNP13" s="17"/>
      <c r="FNQ13" s="17"/>
      <c r="FNR13" s="17"/>
      <c r="FNS13" s="17"/>
      <c r="FNT13" s="17"/>
      <c r="FNU13" s="17"/>
      <c r="FNV13" s="17"/>
      <c r="FNW13" s="17"/>
      <c r="FNX13" s="17"/>
      <c r="FNY13" s="17"/>
      <c r="FNZ13" s="17"/>
      <c r="FOA13" s="17"/>
      <c r="FOB13" s="17"/>
      <c r="FOC13" s="17"/>
      <c r="FOD13" s="17"/>
      <c r="FOE13" s="17"/>
      <c r="FOF13" s="17"/>
      <c r="FOG13" s="17"/>
      <c r="FOH13" s="17"/>
      <c r="FOI13" s="17"/>
      <c r="FOJ13" s="17"/>
      <c r="FOK13" s="17"/>
      <c r="FOL13" s="17"/>
      <c r="FOM13" s="17"/>
      <c r="FON13" s="17"/>
      <c r="FOO13" s="17"/>
      <c r="FOP13" s="17"/>
      <c r="FOQ13" s="17"/>
      <c r="FOR13" s="17"/>
      <c r="FOS13" s="17"/>
      <c r="FOT13" s="17"/>
      <c r="FOU13" s="17"/>
      <c r="FOV13" s="17"/>
      <c r="FOW13" s="17"/>
      <c r="FOX13" s="17"/>
      <c r="FOY13" s="17"/>
      <c r="FOZ13" s="17"/>
      <c r="FPA13" s="17"/>
      <c r="FPB13" s="17"/>
      <c r="FPC13" s="17"/>
      <c r="FPD13" s="17"/>
      <c r="FPE13" s="17"/>
      <c r="FPF13" s="17"/>
      <c r="FPG13" s="17"/>
      <c r="FPH13" s="17"/>
      <c r="FPI13" s="17"/>
      <c r="FPJ13" s="17"/>
      <c r="FPK13" s="17"/>
      <c r="FPL13" s="17"/>
      <c r="FPM13" s="17"/>
      <c r="FPN13" s="17"/>
      <c r="FPO13" s="17"/>
      <c r="FPP13" s="17"/>
      <c r="FPQ13" s="17"/>
      <c r="FPR13" s="17"/>
      <c r="FPS13" s="17"/>
      <c r="FPT13" s="17"/>
      <c r="FPU13" s="17"/>
      <c r="FPV13" s="17"/>
      <c r="FPW13" s="17"/>
      <c r="FPX13" s="17"/>
      <c r="FPY13" s="17"/>
      <c r="FPZ13" s="17"/>
      <c r="FQA13" s="17"/>
      <c r="FQB13" s="17"/>
      <c r="FQC13" s="17"/>
      <c r="FQD13" s="17"/>
      <c r="FQE13" s="17"/>
      <c r="FQF13" s="17"/>
      <c r="FQG13" s="17"/>
      <c r="FQH13" s="17"/>
      <c r="FQI13" s="17"/>
      <c r="FQJ13" s="17"/>
      <c r="FQK13" s="17"/>
      <c r="FQL13" s="17"/>
      <c r="FQM13" s="17"/>
      <c r="FQN13" s="17"/>
      <c r="FQO13" s="17"/>
      <c r="FQP13" s="17"/>
      <c r="FQQ13" s="17"/>
      <c r="FQR13" s="17"/>
      <c r="FQS13" s="17"/>
      <c r="FQT13" s="17"/>
      <c r="FQU13" s="17"/>
      <c r="FQV13" s="17"/>
      <c r="FQW13" s="17"/>
      <c r="FQX13" s="17"/>
      <c r="FQY13" s="17"/>
      <c r="FQZ13" s="17"/>
      <c r="FRA13" s="17"/>
      <c r="FRB13" s="17"/>
      <c r="FRC13" s="17"/>
      <c r="FRD13" s="17"/>
      <c r="FRE13" s="17"/>
      <c r="FRF13" s="17"/>
      <c r="FRG13" s="17"/>
      <c r="FRH13" s="17"/>
      <c r="FRI13" s="17"/>
      <c r="FRJ13" s="17"/>
      <c r="FRK13" s="17"/>
      <c r="FRL13" s="17"/>
      <c r="FRM13" s="17"/>
      <c r="FRN13" s="17"/>
      <c r="FRO13" s="17"/>
      <c r="FRP13" s="17"/>
      <c r="FRQ13" s="17"/>
      <c r="FRR13" s="17"/>
      <c r="FRS13" s="17"/>
      <c r="FRT13" s="17"/>
      <c r="FRU13" s="17"/>
      <c r="FRV13" s="17"/>
      <c r="FRW13" s="17"/>
      <c r="FRX13" s="17"/>
      <c r="FRY13" s="17"/>
      <c r="FRZ13" s="17"/>
      <c r="FSA13" s="17"/>
      <c r="FSB13" s="17"/>
      <c r="FSC13" s="17"/>
      <c r="FSD13" s="17"/>
      <c r="FSE13" s="17"/>
      <c r="FSF13" s="17"/>
      <c r="FSG13" s="17"/>
      <c r="FSH13" s="17"/>
      <c r="FSI13" s="17"/>
      <c r="FSJ13" s="17"/>
      <c r="FSK13" s="17"/>
      <c r="FSL13" s="17"/>
      <c r="FSM13" s="17"/>
      <c r="FSN13" s="17"/>
      <c r="FSO13" s="17"/>
      <c r="FSP13" s="17"/>
      <c r="FSQ13" s="17"/>
      <c r="FSR13" s="17"/>
      <c r="FSS13" s="17"/>
      <c r="FST13" s="17"/>
      <c r="FSU13" s="17"/>
      <c r="FSV13" s="17"/>
      <c r="FSW13" s="17"/>
      <c r="FSX13" s="17"/>
      <c r="FSY13" s="17"/>
      <c r="FSZ13" s="17"/>
      <c r="FTA13" s="17"/>
      <c r="FTB13" s="17"/>
      <c r="FTC13" s="17"/>
      <c r="FTD13" s="17"/>
      <c r="FTE13" s="17"/>
      <c r="FTF13" s="17"/>
      <c r="FTG13" s="17"/>
      <c r="FTH13" s="17"/>
      <c r="FTI13" s="17"/>
      <c r="FTJ13" s="17"/>
      <c r="FTK13" s="17"/>
      <c r="FTL13" s="17"/>
      <c r="FTM13" s="17"/>
      <c r="FTN13" s="17"/>
      <c r="FTO13" s="17"/>
      <c r="FTP13" s="17"/>
      <c r="FTQ13" s="17"/>
      <c r="FTR13" s="17"/>
      <c r="FTS13" s="17"/>
      <c r="FTT13" s="17"/>
      <c r="FTU13" s="17"/>
      <c r="FTV13" s="17"/>
      <c r="FTW13" s="17"/>
      <c r="FTX13" s="17"/>
      <c r="FTY13" s="17"/>
      <c r="FTZ13" s="17"/>
      <c r="FUA13" s="17"/>
      <c r="FUB13" s="17"/>
      <c r="FUC13" s="17"/>
      <c r="FUD13" s="17"/>
      <c r="FUE13" s="17"/>
      <c r="FUF13" s="17"/>
      <c r="FUG13" s="17"/>
      <c r="FUH13" s="17"/>
      <c r="FUI13" s="17"/>
      <c r="FUJ13" s="17"/>
      <c r="FUK13" s="17"/>
      <c r="FUL13" s="17"/>
      <c r="FUM13" s="17"/>
      <c r="FUN13" s="17"/>
      <c r="FUO13" s="17"/>
      <c r="FUP13" s="17"/>
      <c r="FUQ13" s="17"/>
      <c r="FUR13" s="17"/>
      <c r="FUS13" s="17"/>
      <c r="FUT13" s="17"/>
      <c r="FUU13" s="17"/>
      <c r="FUV13" s="17"/>
      <c r="FUW13" s="17"/>
      <c r="FUX13" s="17"/>
      <c r="FUY13" s="17"/>
      <c r="FUZ13" s="17"/>
      <c r="FVA13" s="17"/>
      <c r="FVB13" s="17"/>
      <c r="FVC13" s="17"/>
      <c r="FVD13" s="17"/>
      <c r="FVE13" s="17"/>
      <c r="FVF13" s="17"/>
      <c r="FVG13" s="17"/>
      <c r="FVH13" s="17"/>
      <c r="FVI13" s="17"/>
      <c r="FVJ13" s="17"/>
      <c r="FVK13" s="17"/>
      <c r="FVL13" s="17"/>
      <c r="FVM13" s="17"/>
      <c r="FVN13" s="17"/>
      <c r="FVO13" s="17"/>
      <c r="FVP13" s="17"/>
      <c r="FVQ13" s="17"/>
      <c r="FVR13" s="17"/>
      <c r="FVS13" s="17"/>
      <c r="FVT13" s="17"/>
      <c r="FVU13" s="17"/>
      <c r="FVV13" s="17"/>
      <c r="FVW13" s="17"/>
      <c r="FVX13" s="17"/>
      <c r="FVY13" s="17"/>
      <c r="FVZ13" s="17"/>
      <c r="FWA13" s="17"/>
      <c r="FWB13" s="17"/>
      <c r="FWC13" s="17"/>
      <c r="FWD13" s="17"/>
      <c r="FWE13" s="17"/>
      <c r="FWF13" s="17"/>
      <c r="FWG13" s="17"/>
      <c r="FWH13" s="17"/>
      <c r="FWI13" s="17"/>
      <c r="FWJ13" s="17"/>
      <c r="FWK13" s="17"/>
      <c r="FWL13" s="17"/>
      <c r="FWM13" s="17"/>
      <c r="FWN13" s="17"/>
      <c r="FWO13" s="17"/>
      <c r="FWP13" s="17"/>
      <c r="FWQ13" s="17"/>
      <c r="FWR13" s="17"/>
      <c r="FWS13" s="17"/>
      <c r="FWT13" s="17"/>
      <c r="FWU13" s="17"/>
      <c r="FWV13" s="17"/>
      <c r="FWW13" s="17"/>
      <c r="FWX13" s="17"/>
      <c r="FWY13" s="17"/>
      <c r="FWZ13" s="17"/>
      <c r="FXA13" s="17"/>
      <c r="FXB13" s="17"/>
      <c r="FXC13" s="17"/>
      <c r="FXD13" s="17"/>
      <c r="FXE13" s="17"/>
      <c r="FXF13" s="17"/>
      <c r="FXG13" s="17"/>
      <c r="FXH13" s="17"/>
      <c r="FXI13" s="17"/>
      <c r="FXJ13" s="17"/>
      <c r="FXK13" s="17"/>
      <c r="FXL13" s="17"/>
      <c r="FXM13" s="17"/>
      <c r="FXN13" s="17"/>
      <c r="FXO13" s="17"/>
      <c r="FXP13" s="17"/>
      <c r="FXQ13" s="17"/>
      <c r="FXR13" s="17"/>
      <c r="FXS13" s="17"/>
      <c r="FXT13" s="17"/>
      <c r="FXU13" s="17"/>
      <c r="FXV13" s="17"/>
      <c r="FXW13" s="17"/>
      <c r="FXX13" s="17"/>
      <c r="FXY13" s="17"/>
      <c r="FXZ13" s="17"/>
      <c r="FYA13" s="17"/>
      <c r="FYB13" s="17"/>
      <c r="FYC13" s="17"/>
      <c r="FYD13" s="17"/>
      <c r="FYE13" s="17"/>
      <c r="FYF13" s="17"/>
      <c r="FYG13" s="17"/>
      <c r="FYH13" s="17"/>
      <c r="FYI13" s="17"/>
      <c r="FYJ13" s="17"/>
      <c r="FYK13" s="17"/>
      <c r="FYL13" s="17"/>
      <c r="FYM13" s="17"/>
      <c r="FYN13" s="17"/>
      <c r="FYO13" s="17"/>
      <c r="FYP13" s="17"/>
      <c r="FYQ13" s="17"/>
      <c r="FYR13" s="17"/>
      <c r="FYS13" s="17"/>
      <c r="FYT13" s="17"/>
      <c r="FYU13" s="17"/>
      <c r="FYV13" s="17"/>
      <c r="FYW13" s="17"/>
      <c r="FYX13" s="17"/>
      <c r="FYY13" s="17"/>
      <c r="FYZ13" s="17"/>
      <c r="FZA13" s="17"/>
      <c r="FZB13" s="17"/>
      <c r="FZC13" s="17"/>
      <c r="FZD13" s="17"/>
      <c r="FZE13" s="17"/>
      <c r="FZF13" s="17"/>
      <c r="FZG13" s="17"/>
      <c r="FZH13" s="17"/>
      <c r="FZI13" s="17"/>
      <c r="FZJ13" s="17"/>
      <c r="FZK13" s="17"/>
      <c r="FZL13" s="17"/>
      <c r="FZM13" s="17"/>
      <c r="FZN13" s="17"/>
      <c r="FZO13" s="17"/>
      <c r="FZP13" s="17"/>
      <c r="FZQ13" s="17"/>
      <c r="FZR13" s="17"/>
      <c r="FZS13" s="17"/>
      <c r="FZT13" s="17"/>
      <c r="FZU13" s="17"/>
      <c r="FZV13" s="17"/>
      <c r="FZW13" s="17"/>
      <c r="FZX13" s="17"/>
      <c r="FZY13" s="17"/>
      <c r="FZZ13" s="17"/>
      <c r="GAA13" s="17"/>
      <c r="GAB13" s="17"/>
      <c r="GAC13" s="17"/>
      <c r="GAD13" s="17"/>
      <c r="GAE13" s="17"/>
      <c r="GAF13" s="17"/>
      <c r="GAG13" s="17"/>
      <c r="GAH13" s="17"/>
      <c r="GAI13" s="17"/>
      <c r="GAJ13" s="17"/>
      <c r="GAK13" s="17"/>
      <c r="GAL13" s="17"/>
      <c r="GAM13" s="17"/>
      <c r="GAN13" s="17"/>
      <c r="GAO13" s="17"/>
      <c r="GAP13" s="17"/>
      <c r="GAQ13" s="17"/>
      <c r="GAR13" s="17"/>
      <c r="GAS13" s="17"/>
      <c r="GAT13" s="17"/>
      <c r="GAU13" s="17"/>
      <c r="GAV13" s="17"/>
      <c r="GAW13" s="17"/>
      <c r="GAX13" s="17"/>
      <c r="GAY13" s="17"/>
      <c r="GAZ13" s="17"/>
      <c r="GBA13" s="17"/>
      <c r="GBB13" s="17"/>
      <c r="GBC13" s="17"/>
      <c r="GBD13" s="17"/>
      <c r="GBE13" s="17"/>
      <c r="GBF13" s="17"/>
      <c r="GBG13" s="17"/>
      <c r="GBH13" s="17"/>
      <c r="GBI13" s="17"/>
      <c r="GBJ13" s="17"/>
      <c r="GBK13" s="17"/>
      <c r="GBL13" s="17"/>
      <c r="GBM13" s="17"/>
      <c r="GBN13" s="17"/>
      <c r="GBO13" s="17"/>
      <c r="GBP13" s="17"/>
      <c r="GBQ13" s="17"/>
      <c r="GBR13" s="17"/>
      <c r="GBS13" s="17"/>
      <c r="GBT13" s="17"/>
      <c r="GBU13" s="17"/>
      <c r="GBV13" s="17"/>
      <c r="GBW13" s="17"/>
      <c r="GBX13" s="17"/>
      <c r="GBY13" s="17"/>
      <c r="GBZ13" s="17"/>
      <c r="GCA13" s="17"/>
      <c r="GCB13" s="17"/>
      <c r="GCC13" s="17"/>
      <c r="GCD13" s="17"/>
      <c r="GCE13" s="17"/>
      <c r="GCF13" s="17"/>
      <c r="GCG13" s="17"/>
      <c r="GCH13" s="17"/>
      <c r="GCI13" s="17"/>
      <c r="GCJ13" s="17"/>
      <c r="GCK13" s="17"/>
      <c r="GCL13" s="17"/>
      <c r="GCM13" s="17"/>
      <c r="GCN13" s="17"/>
      <c r="GCO13" s="17"/>
      <c r="GCP13" s="17"/>
      <c r="GCQ13" s="17"/>
      <c r="GCR13" s="17"/>
      <c r="GCS13" s="17"/>
      <c r="GCT13" s="17"/>
      <c r="GCU13" s="17"/>
      <c r="GCV13" s="17"/>
      <c r="GCW13" s="17"/>
      <c r="GCX13" s="17"/>
      <c r="GCY13" s="17"/>
      <c r="GCZ13" s="17"/>
      <c r="GDA13" s="17"/>
      <c r="GDB13" s="17"/>
      <c r="GDC13" s="17"/>
      <c r="GDD13" s="17"/>
      <c r="GDE13" s="17"/>
      <c r="GDF13" s="17"/>
      <c r="GDG13" s="17"/>
      <c r="GDH13" s="17"/>
      <c r="GDI13" s="17"/>
      <c r="GDJ13" s="17"/>
      <c r="GDK13" s="17"/>
      <c r="GDL13" s="17"/>
      <c r="GDM13" s="17"/>
      <c r="GDN13" s="17"/>
      <c r="GDO13" s="17"/>
      <c r="GDP13" s="17"/>
      <c r="GDQ13" s="17"/>
      <c r="GDR13" s="17"/>
      <c r="GDS13" s="17"/>
      <c r="GDT13" s="17"/>
      <c r="GDU13" s="17"/>
      <c r="GDV13" s="17"/>
      <c r="GDW13" s="17"/>
      <c r="GDX13" s="17"/>
      <c r="GDY13" s="17"/>
      <c r="GDZ13" s="17"/>
      <c r="GEA13" s="17"/>
      <c r="GEB13" s="17"/>
      <c r="GEC13" s="17"/>
      <c r="GED13" s="17"/>
      <c r="GEE13" s="17"/>
      <c r="GEF13" s="17"/>
      <c r="GEG13" s="17"/>
      <c r="GEH13" s="17"/>
      <c r="GEI13" s="17"/>
      <c r="GEJ13" s="17"/>
      <c r="GEK13" s="17"/>
      <c r="GEL13" s="17"/>
      <c r="GEM13" s="17"/>
      <c r="GEN13" s="17"/>
      <c r="GEO13" s="17"/>
      <c r="GEP13" s="17"/>
      <c r="GEQ13" s="17"/>
      <c r="GER13" s="17"/>
      <c r="GES13" s="17"/>
      <c r="GET13" s="17"/>
      <c r="GEU13" s="17"/>
      <c r="GEV13" s="17"/>
      <c r="GEW13" s="17"/>
      <c r="GEX13" s="17"/>
      <c r="GEY13" s="17"/>
      <c r="GEZ13" s="17"/>
      <c r="GFA13" s="17"/>
      <c r="GFB13" s="17"/>
      <c r="GFC13" s="17"/>
      <c r="GFD13" s="17"/>
      <c r="GFE13" s="17"/>
      <c r="GFF13" s="17"/>
      <c r="GFG13" s="17"/>
      <c r="GFH13" s="17"/>
      <c r="GFI13" s="17"/>
      <c r="GFJ13" s="17"/>
      <c r="GFK13" s="17"/>
      <c r="GFL13" s="17"/>
      <c r="GFM13" s="17"/>
      <c r="GFN13" s="17"/>
      <c r="GFO13" s="17"/>
      <c r="GFP13" s="17"/>
      <c r="GFQ13" s="17"/>
      <c r="GFR13" s="17"/>
      <c r="GFS13" s="17"/>
      <c r="GFT13" s="17"/>
      <c r="GFU13" s="17"/>
      <c r="GFV13" s="17"/>
      <c r="GFW13" s="17"/>
      <c r="GFX13" s="17"/>
      <c r="GFY13" s="17"/>
      <c r="GFZ13" s="17"/>
      <c r="GGA13" s="17"/>
      <c r="GGB13" s="17"/>
      <c r="GGC13" s="17"/>
      <c r="GGD13" s="17"/>
      <c r="GGE13" s="17"/>
      <c r="GGF13" s="17"/>
      <c r="GGG13" s="17"/>
      <c r="GGH13" s="17"/>
      <c r="GGI13" s="17"/>
      <c r="GGJ13" s="17"/>
      <c r="GGK13" s="17"/>
      <c r="GGL13" s="17"/>
      <c r="GGM13" s="17"/>
      <c r="GGN13" s="17"/>
      <c r="GGO13" s="17"/>
      <c r="GGP13" s="17"/>
      <c r="GGQ13" s="17"/>
      <c r="GGR13" s="17"/>
      <c r="GGS13" s="17"/>
      <c r="GGT13" s="17"/>
      <c r="GGU13" s="17"/>
      <c r="GGV13" s="17"/>
      <c r="GGW13" s="17"/>
      <c r="GGX13" s="17"/>
      <c r="GGY13" s="17"/>
      <c r="GGZ13" s="17"/>
      <c r="GHA13" s="17"/>
      <c r="GHB13" s="17"/>
      <c r="GHC13" s="17"/>
      <c r="GHD13" s="17"/>
      <c r="GHE13" s="17"/>
      <c r="GHF13" s="17"/>
      <c r="GHG13" s="17"/>
      <c r="GHH13" s="17"/>
      <c r="GHI13" s="17"/>
      <c r="GHJ13" s="17"/>
      <c r="GHK13" s="17"/>
      <c r="GHL13" s="17"/>
      <c r="GHM13" s="17"/>
      <c r="GHN13" s="17"/>
      <c r="GHO13" s="17"/>
      <c r="GHP13" s="17"/>
      <c r="GHQ13" s="17"/>
      <c r="GHR13" s="17"/>
      <c r="GHS13" s="17"/>
      <c r="GHT13" s="17"/>
      <c r="GHU13" s="17"/>
      <c r="GHV13" s="17"/>
      <c r="GHW13" s="17"/>
      <c r="GHX13" s="17"/>
      <c r="GHY13" s="17"/>
      <c r="GHZ13" s="17"/>
      <c r="GIA13" s="17"/>
      <c r="GIB13" s="17"/>
      <c r="GIC13" s="17"/>
      <c r="GID13" s="17"/>
      <c r="GIE13" s="17"/>
      <c r="GIF13" s="17"/>
      <c r="GIG13" s="17"/>
      <c r="GIH13" s="17"/>
      <c r="GII13" s="17"/>
      <c r="GIJ13" s="17"/>
      <c r="GIK13" s="17"/>
      <c r="GIL13" s="17"/>
      <c r="GIM13" s="17"/>
      <c r="GIN13" s="17"/>
      <c r="GIO13" s="17"/>
      <c r="GIP13" s="17"/>
      <c r="GIQ13" s="17"/>
      <c r="GIR13" s="17"/>
      <c r="GIS13" s="17"/>
      <c r="GIT13" s="17"/>
      <c r="GIU13" s="17"/>
      <c r="GIV13" s="17"/>
      <c r="GIW13" s="17"/>
      <c r="GIX13" s="17"/>
      <c r="GIY13" s="17"/>
      <c r="GIZ13" s="17"/>
      <c r="GJA13" s="17"/>
      <c r="GJB13" s="17"/>
      <c r="GJC13" s="17"/>
      <c r="GJD13" s="17"/>
      <c r="GJE13" s="17"/>
      <c r="GJF13" s="17"/>
      <c r="GJG13" s="17"/>
      <c r="GJH13" s="17"/>
      <c r="GJI13" s="17"/>
      <c r="GJJ13" s="17"/>
      <c r="GJK13" s="17"/>
      <c r="GJL13" s="17"/>
      <c r="GJM13" s="17"/>
      <c r="GJN13" s="17"/>
      <c r="GJO13" s="17"/>
      <c r="GJP13" s="17"/>
      <c r="GJQ13" s="17"/>
      <c r="GJR13" s="17"/>
      <c r="GJS13" s="17"/>
      <c r="GJT13" s="17"/>
      <c r="GJU13" s="17"/>
      <c r="GJV13" s="17"/>
      <c r="GJW13" s="17"/>
      <c r="GJX13" s="17"/>
      <c r="GJY13" s="17"/>
      <c r="GJZ13" s="17"/>
      <c r="GKA13" s="17"/>
      <c r="GKB13" s="17"/>
      <c r="GKC13" s="17"/>
      <c r="GKD13" s="17"/>
      <c r="GKE13" s="17"/>
      <c r="GKF13" s="17"/>
      <c r="GKG13" s="17"/>
      <c r="GKH13" s="17"/>
      <c r="GKI13" s="17"/>
      <c r="GKJ13" s="17"/>
      <c r="GKK13" s="17"/>
      <c r="GKL13" s="17"/>
      <c r="GKM13" s="17"/>
      <c r="GKN13" s="17"/>
      <c r="GKO13" s="17"/>
      <c r="GKP13" s="17"/>
      <c r="GKQ13" s="17"/>
      <c r="GKR13" s="17"/>
      <c r="GKS13" s="17"/>
      <c r="GKT13" s="17"/>
      <c r="GKU13" s="17"/>
      <c r="GKV13" s="17"/>
      <c r="GKW13" s="17"/>
      <c r="GKX13" s="17"/>
      <c r="GKY13" s="17"/>
      <c r="GKZ13" s="17"/>
      <c r="GLA13" s="17"/>
      <c r="GLB13" s="17"/>
      <c r="GLC13" s="17"/>
      <c r="GLD13" s="17"/>
      <c r="GLE13" s="17"/>
      <c r="GLF13" s="17"/>
      <c r="GLG13" s="17"/>
      <c r="GLH13" s="17"/>
      <c r="GLI13" s="17"/>
      <c r="GLJ13" s="17"/>
      <c r="GLK13" s="17"/>
      <c r="GLL13" s="17"/>
      <c r="GLM13" s="17"/>
      <c r="GLN13" s="17"/>
      <c r="GLO13" s="17"/>
      <c r="GLP13" s="17"/>
      <c r="GLQ13" s="17"/>
      <c r="GLR13" s="17"/>
      <c r="GLS13" s="17"/>
      <c r="GLT13" s="17"/>
      <c r="GLU13" s="17"/>
      <c r="GLV13" s="17"/>
      <c r="GLW13" s="17"/>
      <c r="GLX13" s="17"/>
      <c r="GLY13" s="17"/>
      <c r="GLZ13" s="17"/>
      <c r="GMA13" s="17"/>
      <c r="GMB13" s="17"/>
      <c r="GMC13" s="17"/>
      <c r="GMD13" s="17"/>
      <c r="GME13" s="17"/>
      <c r="GMF13" s="17"/>
      <c r="GMG13" s="17"/>
      <c r="GMH13" s="17"/>
      <c r="GMI13" s="17"/>
      <c r="GMJ13" s="17"/>
      <c r="GMK13" s="17"/>
      <c r="GML13" s="17"/>
      <c r="GMM13" s="17"/>
      <c r="GMN13" s="17"/>
      <c r="GMO13" s="17"/>
      <c r="GMP13" s="17"/>
      <c r="GMQ13" s="17"/>
      <c r="GMR13" s="17"/>
      <c r="GMS13" s="17"/>
      <c r="GMT13" s="17"/>
      <c r="GMU13" s="17"/>
      <c r="GMV13" s="17"/>
      <c r="GMW13" s="17"/>
      <c r="GMX13" s="17"/>
      <c r="GMY13" s="17"/>
      <c r="GMZ13" s="17"/>
      <c r="GNA13" s="17"/>
      <c r="GNB13" s="17"/>
      <c r="GNC13" s="17"/>
      <c r="GND13" s="17"/>
      <c r="GNE13" s="17"/>
      <c r="GNF13" s="17"/>
      <c r="GNG13" s="17"/>
      <c r="GNH13" s="17"/>
      <c r="GNI13" s="17"/>
      <c r="GNJ13" s="17"/>
      <c r="GNK13" s="17"/>
      <c r="GNL13" s="17"/>
      <c r="GNM13" s="17"/>
      <c r="GNN13" s="17"/>
      <c r="GNO13" s="17"/>
      <c r="GNP13" s="17"/>
      <c r="GNQ13" s="17"/>
      <c r="GNR13" s="17"/>
      <c r="GNS13" s="17"/>
      <c r="GNT13" s="17"/>
      <c r="GNU13" s="17"/>
      <c r="GNV13" s="17"/>
      <c r="GNW13" s="17"/>
      <c r="GNX13" s="17"/>
      <c r="GNY13" s="17"/>
      <c r="GNZ13" s="17"/>
      <c r="GOA13" s="17"/>
      <c r="GOB13" s="17"/>
      <c r="GOC13" s="17"/>
      <c r="GOD13" s="17"/>
      <c r="GOE13" s="17"/>
      <c r="GOF13" s="17"/>
      <c r="GOG13" s="17"/>
      <c r="GOH13" s="17"/>
      <c r="GOI13" s="17"/>
      <c r="GOJ13" s="17"/>
      <c r="GOK13" s="17"/>
      <c r="GOL13" s="17"/>
      <c r="GOM13" s="17"/>
      <c r="GON13" s="17"/>
      <c r="GOO13" s="17"/>
      <c r="GOP13" s="17"/>
      <c r="GOQ13" s="17"/>
      <c r="GOR13" s="17"/>
      <c r="GOS13" s="17"/>
      <c r="GOT13" s="17"/>
      <c r="GOU13" s="17"/>
      <c r="GOV13" s="17"/>
      <c r="GOW13" s="17"/>
      <c r="GOX13" s="17"/>
      <c r="GOY13" s="17"/>
      <c r="GOZ13" s="17"/>
      <c r="GPA13" s="17"/>
      <c r="GPB13" s="17"/>
      <c r="GPC13" s="17"/>
      <c r="GPD13" s="17"/>
      <c r="GPE13" s="17"/>
      <c r="GPF13" s="17"/>
      <c r="GPG13" s="17"/>
      <c r="GPH13" s="17"/>
      <c r="GPI13" s="17"/>
      <c r="GPJ13" s="17"/>
      <c r="GPK13" s="17"/>
      <c r="GPL13" s="17"/>
      <c r="GPM13" s="17"/>
      <c r="GPN13" s="17"/>
      <c r="GPO13" s="17"/>
      <c r="GPP13" s="17"/>
      <c r="GPQ13" s="17"/>
      <c r="GPR13" s="17"/>
      <c r="GPS13" s="17"/>
      <c r="GPT13" s="17"/>
      <c r="GPU13" s="17"/>
      <c r="GPV13" s="17"/>
      <c r="GPW13" s="17"/>
      <c r="GPX13" s="17"/>
      <c r="GPY13" s="17"/>
      <c r="GPZ13" s="17"/>
      <c r="GQA13" s="17"/>
      <c r="GQB13" s="17"/>
      <c r="GQC13" s="17"/>
      <c r="GQD13" s="17"/>
      <c r="GQE13" s="17"/>
      <c r="GQF13" s="17"/>
      <c r="GQG13" s="17"/>
      <c r="GQH13" s="17"/>
      <c r="GQI13" s="17"/>
      <c r="GQJ13" s="17"/>
      <c r="GQK13" s="17"/>
      <c r="GQL13" s="17"/>
      <c r="GQM13" s="17"/>
      <c r="GQN13" s="17"/>
      <c r="GQO13" s="17"/>
      <c r="GQP13" s="17"/>
      <c r="GQQ13" s="17"/>
      <c r="GQR13" s="17"/>
      <c r="GQS13" s="17"/>
      <c r="GQT13" s="17"/>
      <c r="GQU13" s="17"/>
      <c r="GQV13" s="17"/>
      <c r="GQW13" s="17"/>
      <c r="GQX13" s="17"/>
      <c r="GQY13" s="17"/>
      <c r="GQZ13" s="17"/>
      <c r="GRA13" s="17"/>
      <c r="GRB13" s="17"/>
      <c r="GRC13" s="17"/>
      <c r="GRD13" s="17"/>
      <c r="GRE13" s="17"/>
      <c r="GRF13" s="17"/>
      <c r="GRG13" s="17"/>
      <c r="GRH13" s="17"/>
      <c r="GRI13" s="17"/>
      <c r="GRJ13" s="17"/>
      <c r="GRK13" s="17"/>
      <c r="GRL13" s="17"/>
      <c r="GRM13" s="17"/>
      <c r="GRN13" s="17"/>
      <c r="GRO13" s="17"/>
      <c r="GRP13" s="17"/>
      <c r="GRQ13" s="17"/>
      <c r="GRR13" s="17"/>
      <c r="GRS13" s="17"/>
      <c r="GRT13" s="17"/>
      <c r="GRU13" s="17"/>
      <c r="GRV13" s="17"/>
      <c r="GRW13" s="17"/>
      <c r="GRX13" s="17"/>
      <c r="GRY13" s="17"/>
      <c r="GRZ13" s="17"/>
      <c r="GSA13" s="17"/>
      <c r="GSB13" s="17"/>
      <c r="GSC13" s="17"/>
      <c r="GSD13" s="17"/>
      <c r="GSE13" s="17"/>
      <c r="GSF13" s="17"/>
      <c r="GSG13" s="17"/>
      <c r="GSH13" s="17"/>
      <c r="GSI13" s="17"/>
      <c r="GSJ13" s="17"/>
      <c r="GSK13" s="17"/>
      <c r="GSL13" s="17"/>
      <c r="GSM13" s="17"/>
      <c r="GSN13" s="17"/>
      <c r="GSO13" s="17"/>
      <c r="GSP13" s="17"/>
      <c r="GSQ13" s="17"/>
      <c r="GSR13" s="17"/>
      <c r="GSS13" s="17"/>
      <c r="GST13" s="17"/>
      <c r="GSU13" s="17"/>
      <c r="GSV13" s="17"/>
      <c r="GSW13" s="17"/>
      <c r="GSX13" s="17"/>
      <c r="GSY13" s="17"/>
      <c r="GSZ13" s="17"/>
      <c r="GTA13" s="17"/>
      <c r="GTB13" s="17"/>
      <c r="GTC13" s="17"/>
      <c r="GTD13" s="17"/>
      <c r="GTE13" s="17"/>
      <c r="GTF13" s="17"/>
      <c r="GTG13" s="17"/>
      <c r="GTH13" s="17"/>
      <c r="GTI13" s="17"/>
      <c r="GTJ13" s="17"/>
      <c r="GTK13" s="17"/>
      <c r="GTL13" s="17"/>
      <c r="GTM13" s="17"/>
      <c r="GTN13" s="17"/>
      <c r="GTO13" s="17"/>
      <c r="GTP13" s="17"/>
      <c r="GTQ13" s="17"/>
      <c r="GTR13" s="17"/>
      <c r="GTS13" s="17"/>
      <c r="GTT13" s="17"/>
      <c r="GTU13" s="17"/>
      <c r="GTV13" s="17"/>
      <c r="GTW13" s="17"/>
      <c r="GTX13" s="17"/>
      <c r="GTY13" s="17"/>
      <c r="GTZ13" s="17"/>
      <c r="GUA13" s="17"/>
      <c r="GUB13" s="17"/>
      <c r="GUC13" s="17"/>
      <c r="GUD13" s="17"/>
      <c r="GUE13" s="17"/>
      <c r="GUF13" s="17"/>
      <c r="GUG13" s="17"/>
      <c r="GUH13" s="17"/>
      <c r="GUI13" s="17"/>
      <c r="GUJ13" s="17"/>
      <c r="GUK13" s="17"/>
      <c r="GUL13" s="17"/>
      <c r="GUM13" s="17"/>
      <c r="GUN13" s="17"/>
      <c r="GUO13" s="17"/>
      <c r="GUP13" s="17"/>
      <c r="GUQ13" s="17"/>
      <c r="GUR13" s="17"/>
      <c r="GUS13" s="17"/>
      <c r="GUT13" s="17"/>
      <c r="GUU13" s="17"/>
      <c r="GUV13" s="17"/>
      <c r="GUW13" s="17"/>
      <c r="GUX13" s="17"/>
      <c r="GUY13" s="17"/>
      <c r="GUZ13" s="17"/>
      <c r="GVA13" s="17"/>
      <c r="GVB13" s="17"/>
      <c r="GVC13" s="17"/>
      <c r="GVD13" s="17"/>
      <c r="GVE13" s="17"/>
      <c r="GVF13" s="17"/>
      <c r="GVG13" s="17"/>
      <c r="GVH13" s="17"/>
      <c r="GVI13" s="17"/>
      <c r="GVJ13" s="17"/>
      <c r="GVK13" s="17"/>
      <c r="GVL13" s="17"/>
      <c r="GVM13" s="17"/>
      <c r="GVN13" s="17"/>
      <c r="GVO13" s="17"/>
      <c r="GVP13" s="17"/>
      <c r="GVQ13" s="17"/>
      <c r="GVR13" s="17"/>
      <c r="GVS13" s="17"/>
      <c r="GVT13" s="17"/>
      <c r="GVU13" s="17"/>
      <c r="GVV13" s="17"/>
      <c r="GVW13" s="17"/>
      <c r="GVX13" s="17"/>
      <c r="GVY13" s="17"/>
      <c r="GVZ13" s="17"/>
      <c r="GWA13" s="17"/>
      <c r="GWB13" s="17"/>
      <c r="GWC13" s="17"/>
      <c r="GWD13" s="17"/>
      <c r="GWE13" s="17"/>
      <c r="GWF13" s="17"/>
      <c r="GWG13" s="17"/>
      <c r="GWH13" s="17"/>
      <c r="GWI13" s="17"/>
      <c r="GWJ13" s="17"/>
      <c r="GWK13" s="17"/>
      <c r="GWL13" s="17"/>
      <c r="GWM13" s="17"/>
      <c r="GWN13" s="17"/>
      <c r="GWO13" s="17"/>
      <c r="GWP13" s="17"/>
      <c r="GWQ13" s="17"/>
      <c r="GWR13" s="17"/>
      <c r="GWS13" s="17"/>
      <c r="GWT13" s="17"/>
      <c r="GWU13" s="17"/>
      <c r="GWV13" s="17"/>
      <c r="GWW13" s="17"/>
      <c r="GWX13" s="17"/>
      <c r="GWY13" s="17"/>
      <c r="GWZ13" s="17"/>
      <c r="GXA13" s="17"/>
      <c r="GXB13" s="17"/>
      <c r="GXC13" s="17"/>
      <c r="GXD13" s="17"/>
      <c r="GXE13" s="17"/>
      <c r="GXF13" s="17"/>
      <c r="GXG13" s="17"/>
      <c r="GXH13" s="17"/>
      <c r="GXI13" s="17"/>
      <c r="GXJ13" s="17"/>
      <c r="GXK13" s="17"/>
      <c r="GXL13" s="17"/>
      <c r="GXM13" s="17"/>
      <c r="GXN13" s="17"/>
      <c r="GXO13" s="17"/>
      <c r="GXP13" s="17"/>
      <c r="GXQ13" s="17"/>
      <c r="GXR13" s="17"/>
      <c r="GXS13" s="17"/>
      <c r="GXT13" s="17"/>
      <c r="GXU13" s="17"/>
      <c r="GXV13" s="17"/>
      <c r="GXW13" s="17"/>
      <c r="GXX13" s="17"/>
      <c r="GXY13" s="17"/>
      <c r="GXZ13" s="17"/>
      <c r="GYA13" s="17"/>
      <c r="GYB13" s="17"/>
      <c r="GYC13" s="17"/>
      <c r="GYD13" s="17"/>
      <c r="GYE13" s="17"/>
      <c r="GYF13" s="17"/>
      <c r="GYG13" s="17"/>
      <c r="GYH13" s="17"/>
      <c r="GYI13" s="17"/>
      <c r="GYJ13" s="17"/>
      <c r="GYK13" s="17"/>
      <c r="GYL13" s="17"/>
      <c r="GYM13" s="17"/>
      <c r="GYN13" s="17"/>
      <c r="GYO13" s="17"/>
      <c r="GYP13" s="17"/>
      <c r="GYQ13" s="17"/>
      <c r="GYR13" s="17"/>
      <c r="GYS13" s="17"/>
      <c r="GYT13" s="17"/>
      <c r="GYU13" s="17"/>
      <c r="GYV13" s="17"/>
      <c r="GYW13" s="17"/>
      <c r="GYX13" s="17"/>
      <c r="GYY13" s="17"/>
      <c r="GYZ13" s="17"/>
      <c r="GZA13" s="17"/>
      <c r="GZB13" s="17"/>
      <c r="GZC13" s="17"/>
      <c r="GZD13" s="17"/>
      <c r="GZE13" s="17"/>
      <c r="GZF13" s="17"/>
      <c r="GZG13" s="17"/>
      <c r="GZH13" s="17"/>
      <c r="GZI13" s="17"/>
      <c r="GZJ13" s="17"/>
      <c r="GZK13" s="17"/>
      <c r="GZL13" s="17"/>
      <c r="GZM13" s="17"/>
      <c r="GZN13" s="17"/>
      <c r="GZO13" s="17"/>
      <c r="GZP13" s="17"/>
      <c r="GZQ13" s="17"/>
      <c r="GZR13" s="17"/>
      <c r="GZS13" s="17"/>
      <c r="GZT13" s="17"/>
      <c r="GZU13" s="17"/>
      <c r="GZV13" s="17"/>
      <c r="GZW13" s="17"/>
      <c r="GZX13" s="17"/>
      <c r="GZY13" s="17"/>
      <c r="GZZ13" s="17"/>
      <c r="HAA13" s="17"/>
      <c r="HAB13" s="17"/>
      <c r="HAC13" s="17"/>
      <c r="HAD13" s="17"/>
      <c r="HAE13" s="17"/>
      <c r="HAF13" s="17"/>
      <c r="HAG13" s="17"/>
      <c r="HAH13" s="17"/>
      <c r="HAI13" s="17"/>
      <c r="HAJ13" s="17"/>
      <c r="HAK13" s="17"/>
      <c r="HAL13" s="17"/>
      <c r="HAM13" s="17"/>
      <c r="HAN13" s="17"/>
      <c r="HAO13" s="17"/>
      <c r="HAP13" s="17"/>
      <c r="HAQ13" s="17"/>
      <c r="HAR13" s="17"/>
      <c r="HAS13" s="17"/>
      <c r="HAT13" s="17"/>
      <c r="HAU13" s="17"/>
      <c r="HAV13" s="17"/>
      <c r="HAW13" s="17"/>
      <c r="HAX13" s="17"/>
      <c r="HAY13" s="17"/>
      <c r="HAZ13" s="17"/>
      <c r="HBA13" s="17"/>
      <c r="HBB13" s="17"/>
      <c r="HBC13" s="17"/>
      <c r="HBD13" s="17"/>
      <c r="HBE13" s="17"/>
      <c r="HBF13" s="17"/>
      <c r="HBG13" s="17"/>
      <c r="HBH13" s="17"/>
      <c r="HBI13" s="17"/>
      <c r="HBJ13" s="17"/>
      <c r="HBK13" s="17"/>
      <c r="HBL13" s="17"/>
      <c r="HBM13" s="17"/>
      <c r="HBN13" s="17"/>
      <c r="HBO13" s="17"/>
      <c r="HBP13" s="17"/>
      <c r="HBQ13" s="17"/>
      <c r="HBR13" s="17"/>
      <c r="HBS13" s="17"/>
      <c r="HBT13" s="17"/>
      <c r="HBU13" s="17"/>
      <c r="HBV13" s="17"/>
      <c r="HBW13" s="17"/>
      <c r="HBX13" s="17"/>
      <c r="HBY13" s="17"/>
      <c r="HBZ13" s="17"/>
      <c r="HCA13" s="17"/>
      <c r="HCB13" s="17"/>
      <c r="HCC13" s="17"/>
      <c r="HCD13" s="17"/>
      <c r="HCE13" s="17"/>
      <c r="HCF13" s="17"/>
      <c r="HCG13" s="17"/>
      <c r="HCH13" s="17"/>
      <c r="HCI13" s="17"/>
      <c r="HCJ13" s="17"/>
      <c r="HCK13" s="17"/>
      <c r="HCL13" s="17"/>
      <c r="HCM13" s="17"/>
      <c r="HCN13" s="17"/>
      <c r="HCO13" s="17"/>
      <c r="HCP13" s="17"/>
      <c r="HCQ13" s="17"/>
      <c r="HCR13" s="17"/>
      <c r="HCS13" s="17"/>
      <c r="HCT13" s="17"/>
      <c r="HCU13" s="17"/>
      <c r="HCV13" s="17"/>
      <c r="HCW13" s="17"/>
      <c r="HCX13" s="17"/>
      <c r="HCY13" s="17"/>
      <c r="HCZ13" s="17"/>
      <c r="HDA13" s="17"/>
      <c r="HDB13" s="17"/>
      <c r="HDC13" s="17"/>
      <c r="HDD13" s="17"/>
      <c r="HDE13" s="17"/>
      <c r="HDF13" s="17"/>
      <c r="HDG13" s="17"/>
      <c r="HDH13" s="17"/>
      <c r="HDI13" s="17"/>
      <c r="HDJ13" s="17"/>
      <c r="HDK13" s="17"/>
      <c r="HDL13" s="17"/>
      <c r="HDM13" s="17"/>
      <c r="HDN13" s="17"/>
      <c r="HDO13" s="17"/>
      <c r="HDP13" s="17"/>
      <c r="HDQ13" s="17"/>
      <c r="HDR13" s="17"/>
      <c r="HDS13" s="17"/>
      <c r="HDT13" s="17"/>
      <c r="HDU13" s="17"/>
      <c r="HDV13" s="17"/>
      <c r="HDW13" s="17"/>
      <c r="HDX13" s="17"/>
      <c r="HDY13" s="17"/>
      <c r="HDZ13" s="17"/>
      <c r="HEA13" s="17"/>
      <c r="HEB13" s="17"/>
      <c r="HEC13" s="17"/>
      <c r="HED13" s="17"/>
      <c r="HEE13" s="17"/>
      <c r="HEF13" s="17"/>
      <c r="HEG13" s="17"/>
      <c r="HEH13" s="17"/>
      <c r="HEI13" s="17"/>
      <c r="HEJ13" s="17"/>
      <c r="HEK13" s="17"/>
      <c r="HEL13" s="17"/>
      <c r="HEM13" s="17"/>
      <c r="HEN13" s="17"/>
      <c r="HEO13" s="17"/>
      <c r="HEP13" s="17"/>
      <c r="HEQ13" s="17"/>
      <c r="HER13" s="17"/>
      <c r="HES13" s="17"/>
      <c r="HET13" s="17"/>
      <c r="HEU13" s="17"/>
      <c r="HEV13" s="17"/>
      <c r="HEW13" s="17"/>
      <c r="HEX13" s="17"/>
      <c r="HEY13" s="17"/>
      <c r="HEZ13" s="17"/>
      <c r="HFA13" s="17"/>
      <c r="HFB13" s="17"/>
      <c r="HFC13" s="17"/>
      <c r="HFD13" s="17"/>
      <c r="HFE13" s="17"/>
      <c r="HFF13" s="17"/>
      <c r="HFG13" s="17"/>
      <c r="HFH13" s="17"/>
      <c r="HFI13" s="17"/>
      <c r="HFJ13" s="17"/>
      <c r="HFK13" s="17"/>
      <c r="HFL13" s="17"/>
      <c r="HFM13" s="17"/>
      <c r="HFN13" s="17"/>
      <c r="HFO13" s="17"/>
      <c r="HFP13" s="17"/>
      <c r="HFQ13" s="17"/>
      <c r="HFR13" s="17"/>
      <c r="HFS13" s="17"/>
      <c r="HFT13" s="17"/>
      <c r="HFU13" s="17"/>
      <c r="HFV13" s="17"/>
      <c r="HFW13" s="17"/>
      <c r="HFX13" s="17"/>
      <c r="HFY13" s="17"/>
      <c r="HFZ13" s="17"/>
      <c r="HGA13" s="17"/>
      <c r="HGB13" s="17"/>
      <c r="HGC13" s="17"/>
      <c r="HGD13" s="17"/>
      <c r="HGE13" s="17"/>
      <c r="HGF13" s="17"/>
      <c r="HGG13" s="17"/>
      <c r="HGH13" s="17"/>
      <c r="HGI13" s="17"/>
      <c r="HGJ13" s="17"/>
      <c r="HGK13" s="17"/>
      <c r="HGL13" s="17"/>
      <c r="HGM13" s="17"/>
      <c r="HGN13" s="17"/>
      <c r="HGO13" s="17"/>
      <c r="HGP13" s="17"/>
      <c r="HGQ13" s="17"/>
      <c r="HGR13" s="17"/>
      <c r="HGS13" s="17"/>
      <c r="HGT13" s="17"/>
      <c r="HGU13" s="17"/>
      <c r="HGV13" s="17"/>
      <c r="HGW13" s="17"/>
      <c r="HGX13" s="17"/>
      <c r="HGY13" s="17"/>
      <c r="HGZ13" s="17"/>
      <c r="HHA13" s="17"/>
      <c r="HHB13" s="17"/>
      <c r="HHC13" s="17"/>
      <c r="HHD13" s="17"/>
      <c r="HHE13" s="17"/>
      <c r="HHF13" s="17"/>
      <c r="HHG13" s="17"/>
      <c r="HHH13" s="17"/>
      <c r="HHI13" s="17"/>
      <c r="HHJ13" s="17"/>
      <c r="HHK13" s="17"/>
      <c r="HHL13" s="17"/>
      <c r="HHM13" s="17"/>
      <c r="HHN13" s="17"/>
      <c r="HHO13" s="17"/>
      <c r="HHP13" s="17"/>
      <c r="HHQ13" s="17"/>
      <c r="HHR13" s="17"/>
      <c r="HHS13" s="17"/>
      <c r="HHT13" s="17"/>
      <c r="HHU13" s="17"/>
      <c r="HHV13" s="17"/>
      <c r="HHW13" s="17"/>
      <c r="HHX13" s="17"/>
      <c r="HHY13" s="17"/>
      <c r="HHZ13" s="17"/>
      <c r="HIA13" s="17"/>
      <c r="HIB13" s="17"/>
      <c r="HIC13" s="17"/>
      <c r="HID13" s="17"/>
      <c r="HIE13" s="17"/>
      <c r="HIF13" s="17"/>
      <c r="HIG13" s="17"/>
      <c r="HIH13" s="17"/>
      <c r="HII13" s="17"/>
      <c r="HIJ13" s="17"/>
      <c r="HIK13" s="17"/>
      <c r="HIL13" s="17"/>
      <c r="HIM13" s="17"/>
      <c r="HIN13" s="17"/>
      <c r="HIO13" s="17"/>
      <c r="HIP13" s="17"/>
      <c r="HIQ13" s="17"/>
      <c r="HIR13" s="17"/>
      <c r="HIS13" s="17"/>
      <c r="HIT13" s="17"/>
      <c r="HIU13" s="17"/>
      <c r="HIV13" s="17"/>
      <c r="HIW13" s="17"/>
      <c r="HIX13" s="17"/>
      <c r="HIY13" s="17"/>
      <c r="HIZ13" s="17"/>
      <c r="HJA13" s="17"/>
      <c r="HJB13" s="17"/>
      <c r="HJC13" s="17"/>
      <c r="HJD13" s="17"/>
      <c r="HJE13" s="17"/>
      <c r="HJF13" s="17"/>
      <c r="HJG13" s="17"/>
      <c r="HJH13" s="17"/>
      <c r="HJI13" s="17"/>
      <c r="HJJ13" s="17"/>
      <c r="HJK13" s="17"/>
      <c r="HJL13" s="17"/>
      <c r="HJM13" s="17"/>
      <c r="HJN13" s="17"/>
      <c r="HJO13" s="17"/>
      <c r="HJP13" s="17"/>
      <c r="HJQ13" s="17"/>
      <c r="HJR13" s="17"/>
      <c r="HJS13" s="17"/>
      <c r="HJT13" s="17"/>
      <c r="HJU13" s="17"/>
      <c r="HJV13" s="17"/>
      <c r="HJW13" s="17"/>
      <c r="HJX13" s="17"/>
      <c r="HJY13" s="17"/>
      <c r="HJZ13" s="17"/>
      <c r="HKA13" s="17"/>
      <c r="HKB13" s="17"/>
      <c r="HKC13" s="17"/>
      <c r="HKD13" s="17"/>
      <c r="HKE13" s="17"/>
      <c r="HKF13" s="17"/>
      <c r="HKG13" s="17"/>
      <c r="HKH13" s="17"/>
      <c r="HKI13" s="17"/>
      <c r="HKJ13" s="17"/>
      <c r="HKK13" s="17"/>
      <c r="HKL13" s="17"/>
      <c r="HKM13" s="17"/>
      <c r="HKN13" s="17"/>
      <c r="HKO13" s="17"/>
      <c r="HKP13" s="17"/>
      <c r="HKQ13" s="17"/>
      <c r="HKR13" s="17"/>
      <c r="HKS13" s="17"/>
      <c r="HKT13" s="17"/>
      <c r="HKU13" s="17"/>
      <c r="HKV13" s="17"/>
      <c r="HKW13" s="17"/>
      <c r="HKX13" s="17"/>
      <c r="HKY13" s="17"/>
      <c r="HKZ13" s="17"/>
      <c r="HLA13" s="17"/>
      <c r="HLB13" s="17"/>
      <c r="HLC13" s="17"/>
      <c r="HLD13" s="17"/>
      <c r="HLE13" s="17"/>
      <c r="HLF13" s="17"/>
      <c r="HLG13" s="17"/>
      <c r="HLH13" s="17"/>
      <c r="HLI13" s="17"/>
      <c r="HLJ13" s="17"/>
      <c r="HLK13" s="17"/>
      <c r="HLL13" s="17"/>
      <c r="HLM13" s="17"/>
      <c r="HLN13" s="17"/>
      <c r="HLO13" s="17"/>
      <c r="HLP13" s="17"/>
      <c r="HLQ13" s="17"/>
      <c r="HLR13" s="17"/>
      <c r="HLS13" s="17"/>
      <c r="HLT13" s="17"/>
      <c r="HLU13" s="17"/>
      <c r="HLV13" s="17"/>
      <c r="HLW13" s="17"/>
      <c r="HLX13" s="17"/>
      <c r="HLY13" s="17"/>
      <c r="HLZ13" s="17"/>
      <c r="HMA13" s="17"/>
      <c r="HMB13" s="17"/>
      <c r="HMC13" s="17"/>
      <c r="HMD13" s="17"/>
      <c r="HME13" s="17"/>
      <c r="HMF13" s="17"/>
      <c r="HMG13" s="17"/>
      <c r="HMH13" s="17"/>
      <c r="HMI13" s="17"/>
      <c r="HMJ13" s="17"/>
      <c r="HMK13" s="17"/>
      <c r="HML13" s="17"/>
      <c r="HMM13" s="17"/>
      <c r="HMN13" s="17"/>
      <c r="HMO13" s="17"/>
      <c r="HMP13" s="17"/>
      <c r="HMQ13" s="17"/>
      <c r="HMR13" s="17"/>
      <c r="HMS13" s="17"/>
      <c r="HMT13" s="17"/>
      <c r="HMU13" s="17"/>
      <c r="HMV13" s="17"/>
      <c r="HMW13" s="17"/>
      <c r="HMX13" s="17"/>
      <c r="HMY13" s="17"/>
      <c r="HMZ13" s="17"/>
      <c r="HNA13" s="17"/>
      <c r="HNB13" s="17"/>
      <c r="HNC13" s="17"/>
      <c r="HND13" s="17"/>
      <c r="HNE13" s="17"/>
      <c r="HNF13" s="17"/>
      <c r="HNG13" s="17"/>
      <c r="HNH13" s="17"/>
      <c r="HNI13" s="17"/>
      <c r="HNJ13" s="17"/>
      <c r="HNK13" s="17"/>
      <c r="HNL13" s="17"/>
      <c r="HNM13" s="17"/>
      <c r="HNN13" s="17"/>
      <c r="HNO13" s="17"/>
      <c r="HNP13" s="17"/>
      <c r="HNQ13" s="17"/>
      <c r="HNR13" s="17"/>
      <c r="HNS13" s="17"/>
      <c r="HNT13" s="17"/>
      <c r="HNU13" s="17"/>
      <c r="HNV13" s="17"/>
      <c r="HNW13" s="17"/>
      <c r="HNX13" s="17"/>
      <c r="HNY13" s="17"/>
      <c r="HNZ13" s="17"/>
      <c r="HOA13" s="17"/>
      <c r="HOB13" s="17"/>
      <c r="HOC13" s="17"/>
      <c r="HOD13" s="17"/>
      <c r="HOE13" s="17"/>
      <c r="HOF13" s="17"/>
      <c r="HOG13" s="17"/>
      <c r="HOH13" s="17"/>
      <c r="HOI13" s="17"/>
      <c r="HOJ13" s="17"/>
      <c r="HOK13" s="17"/>
      <c r="HOL13" s="17"/>
      <c r="HOM13" s="17"/>
      <c r="HON13" s="17"/>
      <c r="HOO13" s="17"/>
      <c r="HOP13" s="17"/>
      <c r="HOQ13" s="17"/>
      <c r="HOR13" s="17"/>
      <c r="HOS13" s="17"/>
      <c r="HOT13" s="17"/>
      <c r="HOU13" s="17"/>
      <c r="HOV13" s="17"/>
      <c r="HOW13" s="17"/>
      <c r="HOX13" s="17"/>
      <c r="HOY13" s="17"/>
      <c r="HOZ13" s="17"/>
      <c r="HPA13" s="17"/>
      <c r="HPB13" s="17"/>
      <c r="HPC13" s="17"/>
      <c r="HPD13" s="17"/>
      <c r="HPE13" s="17"/>
      <c r="HPF13" s="17"/>
      <c r="HPG13" s="17"/>
      <c r="HPH13" s="17"/>
      <c r="HPI13" s="17"/>
      <c r="HPJ13" s="17"/>
      <c r="HPK13" s="17"/>
      <c r="HPL13" s="17"/>
      <c r="HPM13" s="17"/>
      <c r="HPN13" s="17"/>
      <c r="HPO13" s="17"/>
      <c r="HPP13" s="17"/>
      <c r="HPQ13" s="17"/>
      <c r="HPR13" s="17"/>
      <c r="HPS13" s="17"/>
      <c r="HPT13" s="17"/>
      <c r="HPU13" s="17"/>
      <c r="HPV13" s="17"/>
      <c r="HPW13" s="17"/>
      <c r="HPX13" s="17"/>
      <c r="HPY13" s="17"/>
      <c r="HPZ13" s="17"/>
      <c r="HQA13" s="17"/>
      <c r="HQB13" s="17"/>
      <c r="HQC13" s="17"/>
      <c r="HQD13" s="17"/>
      <c r="HQE13" s="17"/>
      <c r="HQF13" s="17"/>
      <c r="HQG13" s="17"/>
      <c r="HQH13" s="17"/>
      <c r="HQI13" s="17"/>
      <c r="HQJ13" s="17"/>
      <c r="HQK13" s="17"/>
      <c r="HQL13" s="17"/>
      <c r="HQM13" s="17"/>
      <c r="HQN13" s="17"/>
      <c r="HQO13" s="17"/>
      <c r="HQP13" s="17"/>
      <c r="HQQ13" s="17"/>
      <c r="HQR13" s="17"/>
      <c r="HQS13" s="17"/>
      <c r="HQT13" s="17"/>
      <c r="HQU13" s="17"/>
      <c r="HQV13" s="17"/>
      <c r="HQW13" s="17"/>
      <c r="HQX13" s="17"/>
      <c r="HQY13" s="17"/>
      <c r="HQZ13" s="17"/>
      <c r="HRA13" s="17"/>
      <c r="HRB13" s="17"/>
      <c r="HRC13" s="17"/>
      <c r="HRD13" s="17"/>
      <c r="HRE13" s="17"/>
      <c r="HRF13" s="17"/>
      <c r="HRG13" s="17"/>
      <c r="HRH13" s="17"/>
      <c r="HRI13" s="17"/>
      <c r="HRJ13" s="17"/>
      <c r="HRK13" s="17"/>
      <c r="HRL13" s="17"/>
      <c r="HRM13" s="17"/>
      <c r="HRN13" s="17"/>
      <c r="HRO13" s="17"/>
      <c r="HRP13" s="17"/>
      <c r="HRQ13" s="17"/>
      <c r="HRR13" s="17"/>
      <c r="HRS13" s="17"/>
      <c r="HRT13" s="17"/>
      <c r="HRU13" s="17"/>
      <c r="HRV13" s="17"/>
      <c r="HRW13" s="17"/>
      <c r="HRX13" s="17"/>
      <c r="HRY13" s="17"/>
      <c r="HRZ13" s="17"/>
      <c r="HSA13" s="17"/>
      <c r="HSB13" s="17"/>
      <c r="HSC13" s="17"/>
      <c r="HSD13" s="17"/>
      <c r="HSE13" s="17"/>
      <c r="HSF13" s="17"/>
      <c r="HSG13" s="17"/>
      <c r="HSH13" s="17"/>
      <c r="HSI13" s="17"/>
      <c r="HSJ13" s="17"/>
      <c r="HSK13" s="17"/>
      <c r="HSL13" s="17"/>
      <c r="HSM13" s="17"/>
      <c r="HSN13" s="17"/>
      <c r="HSO13" s="17"/>
      <c r="HSP13" s="17"/>
      <c r="HSQ13" s="17"/>
      <c r="HSR13" s="17"/>
      <c r="HSS13" s="17"/>
      <c r="HST13" s="17"/>
      <c r="HSU13" s="17"/>
      <c r="HSV13" s="17"/>
      <c r="HSW13" s="17"/>
      <c r="HSX13" s="17"/>
      <c r="HSY13" s="17"/>
      <c r="HSZ13" s="17"/>
      <c r="HTA13" s="17"/>
      <c r="HTB13" s="17"/>
      <c r="HTC13" s="17"/>
      <c r="HTD13" s="17"/>
      <c r="HTE13" s="17"/>
      <c r="HTF13" s="17"/>
      <c r="HTG13" s="17"/>
      <c r="HTH13" s="17"/>
      <c r="HTI13" s="17"/>
      <c r="HTJ13" s="17"/>
      <c r="HTK13" s="17"/>
      <c r="HTL13" s="17"/>
      <c r="HTM13" s="17"/>
      <c r="HTN13" s="17"/>
      <c r="HTO13" s="17"/>
      <c r="HTP13" s="17"/>
      <c r="HTQ13" s="17"/>
      <c r="HTR13" s="17"/>
      <c r="HTS13" s="17"/>
      <c r="HTT13" s="17"/>
      <c r="HTU13" s="17"/>
      <c r="HTV13" s="17"/>
      <c r="HTW13" s="17"/>
      <c r="HTX13" s="17"/>
      <c r="HTY13" s="17"/>
      <c r="HTZ13" s="17"/>
      <c r="HUA13" s="17"/>
      <c r="HUB13" s="17"/>
      <c r="HUC13" s="17"/>
      <c r="HUD13" s="17"/>
      <c r="HUE13" s="17"/>
      <c r="HUF13" s="17"/>
      <c r="HUG13" s="17"/>
      <c r="HUH13" s="17"/>
      <c r="HUI13" s="17"/>
      <c r="HUJ13" s="17"/>
      <c r="HUK13" s="17"/>
      <c r="HUL13" s="17"/>
      <c r="HUM13" s="17"/>
      <c r="HUN13" s="17"/>
      <c r="HUO13" s="17"/>
      <c r="HUP13" s="17"/>
      <c r="HUQ13" s="17"/>
      <c r="HUR13" s="17"/>
      <c r="HUS13" s="17"/>
      <c r="HUT13" s="17"/>
      <c r="HUU13" s="17"/>
      <c r="HUV13" s="17"/>
      <c r="HUW13" s="17"/>
      <c r="HUX13" s="17"/>
      <c r="HUY13" s="17"/>
      <c r="HUZ13" s="17"/>
      <c r="HVA13" s="17"/>
      <c r="HVB13" s="17"/>
      <c r="HVC13" s="17"/>
      <c r="HVD13" s="17"/>
      <c r="HVE13" s="17"/>
      <c r="HVF13" s="17"/>
      <c r="HVG13" s="17"/>
      <c r="HVH13" s="17"/>
      <c r="HVI13" s="17"/>
      <c r="HVJ13" s="17"/>
      <c r="HVK13" s="17"/>
      <c r="HVL13" s="17"/>
      <c r="HVM13" s="17"/>
      <c r="HVN13" s="17"/>
      <c r="HVO13" s="17"/>
      <c r="HVP13" s="17"/>
      <c r="HVQ13" s="17"/>
      <c r="HVR13" s="17"/>
      <c r="HVS13" s="17"/>
      <c r="HVT13" s="17"/>
      <c r="HVU13" s="17"/>
      <c r="HVV13" s="17"/>
      <c r="HVW13" s="17"/>
      <c r="HVX13" s="17"/>
      <c r="HVY13" s="17"/>
      <c r="HVZ13" s="17"/>
      <c r="HWA13" s="17"/>
      <c r="HWB13" s="17"/>
      <c r="HWC13" s="17"/>
      <c r="HWD13" s="17"/>
      <c r="HWE13" s="17"/>
      <c r="HWF13" s="17"/>
      <c r="HWG13" s="17"/>
      <c r="HWH13" s="17"/>
      <c r="HWI13" s="17"/>
      <c r="HWJ13" s="17"/>
      <c r="HWK13" s="17"/>
      <c r="HWL13" s="17"/>
      <c r="HWM13" s="17"/>
      <c r="HWN13" s="17"/>
      <c r="HWO13" s="17"/>
      <c r="HWP13" s="17"/>
      <c r="HWQ13" s="17"/>
      <c r="HWR13" s="17"/>
      <c r="HWS13" s="17"/>
      <c r="HWT13" s="17"/>
      <c r="HWU13" s="17"/>
      <c r="HWV13" s="17"/>
      <c r="HWW13" s="17"/>
      <c r="HWX13" s="17"/>
      <c r="HWY13" s="17"/>
      <c r="HWZ13" s="17"/>
      <c r="HXA13" s="17"/>
      <c r="HXB13" s="17"/>
      <c r="HXC13" s="17"/>
      <c r="HXD13" s="17"/>
      <c r="HXE13" s="17"/>
      <c r="HXF13" s="17"/>
      <c r="HXG13" s="17"/>
      <c r="HXH13" s="17"/>
      <c r="HXI13" s="17"/>
      <c r="HXJ13" s="17"/>
      <c r="HXK13" s="17"/>
      <c r="HXL13" s="17"/>
      <c r="HXM13" s="17"/>
      <c r="HXN13" s="17"/>
      <c r="HXO13" s="17"/>
      <c r="HXP13" s="17"/>
      <c r="HXQ13" s="17"/>
      <c r="HXR13" s="17"/>
      <c r="HXS13" s="17"/>
      <c r="HXT13" s="17"/>
      <c r="HXU13" s="17"/>
      <c r="HXV13" s="17"/>
      <c r="HXW13" s="17"/>
      <c r="HXX13" s="17"/>
      <c r="HXY13" s="17"/>
      <c r="HXZ13" s="17"/>
      <c r="HYA13" s="17"/>
      <c r="HYB13" s="17"/>
      <c r="HYC13" s="17"/>
      <c r="HYD13" s="17"/>
      <c r="HYE13" s="17"/>
      <c r="HYF13" s="17"/>
      <c r="HYG13" s="17"/>
      <c r="HYH13" s="17"/>
      <c r="HYI13" s="17"/>
      <c r="HYJ13" s="17"/>
      <c r="HYK13" s="17"/>
      <c r="HYL13" s="17"/>
      <c r="HYM13" s="17"/>
      <c r="HYN13" s="17"/>
      <c r="HYO13" s="17"/>
      <c r="HYP13" s="17"/>
      <c r="HYQ13" s="17"/>
      <c r="HYR13" s="17"/>
      <c r="HYS13" s="17"/>
      <c r="HYT13" s="17"/>
      <c r="HYU13" s="17"/>
      <c r="HYV13" s="17"/>
      <c r="HYW13" s="17"/>
      <c r="HYX13" s="17"/>
      <c r="HYY13" s="17"/>
      <c r="HYZ13" s="17"/>
      <c r="HZA13" s="17"/>
      <c r="HZB13" s="17"/>
      <c r="HZC13" s="17"/>
      <c r="HZD13" s="17"/>
      <c r="HZE13" s="17"/>
      <c r="HZF13" s="17"/>
      <c r="HZG13" s="17"/>
      <c r="HZH13" s="17"/>
      <c r="HZI13" s="17"/>
      <c r="HZJ13" s="17"/>
      <c r="HZK13" s="17"/>
      <c r="HZL13" s="17"/>
      <c r="HZM13" s="17"/>
      <c r="HZN13" s="17"/>
      <c r="HZO13" s="17"/>
      <c r="HZP13" s="17"/>
      <c r="HZQ13" s="17"/>
      <c r="HZR13" s="17"/>
      <c r="HZS13" s="17"/>
      <c r="HZT13" s="17"/>
      <c r="HZU13" s="17"/>
      <c r="HZV13" s="17"/>
      <c r="HZW13" s="17"/>
      <c r="HZX13" s="17"/>
      <c r="HZY13" s="17"/>
      <c r="HZZ13" s="17"/>
      <c r="IAA13" s="17"/>
      <c r="IAB13" s="17"/>
      <c r="IAC13" s="17"/>
      <c r="IAD13" s="17"/>
      <c r="IAE13" s="17"/>
      <c r="IAF13" s="17"/>
      <c r="IAG13" s="17"/>
      <c r="IAH13" s="17"/>
      <c r="IAI13" s="17"/>
      <c r="IAJ13" s="17"/>
      <c r="IAK13" s="17"/>
      <c r="IAL13" s="17"/>
      <c r="IAM13" s="17"/>
      <c r="IAN13" s="17"/>
      <c r="IAO13" s="17"/>
      <c r="IAP13" s="17"/>
      <c r="IAQ13" s="17"/>
      <c r="IAR13" s="17"/>
      <c r="IAS13" s="17"/>
      <c r="IAT13" s="17"/>
      <c r="IAU13" s="17"/>
      <c r="IAV13" s="17"/>
      <c r="IAW13" s="17"/>
      <c r="IAX13" s="17"/>
      <c r="IAY13" s="17"/>
      <c r="IAZ13" s="17"/>
      <c r="IBA13" s="17"/>
      <c r="IBB13" s="17"/>
      <c r="IBC13" s="17"/>
      <c r="IBD13" s="17"/>
      <c r="IBE13" s="17"/>
      <c r="IBF13" s="17"/>
      <c r="IBG13" s="17"/>
      <c r="IBH13" s="17"/>
      <c r="IBI13" s="17"/>
      <c r="IBJ13" s="17"/>
      <c r="IBK13" s="17"/>
      <c r="IBL13" s="17"/>
      <c r="IBM13" s="17"/>
      <c r="IBN13" s="17"/>
      <c r="IBO13" s="17"/>
      <c r="IBP13" s="17"/>
      <c r="IBQ13" s="17"/>
      <c r="IBR13" s="17"/>
      <c r="IBS13" s="17"/>
      <c r="IBT13" s="17"/>
      <c r="IBU13" s="17"/>
      <c r="IBV13" s="17"/>
      <c r="IBW13" s="17"/>
      <c r="IBX13" s="17"/>
      <c r="IBY13" s="17"/>
      <c r="IBZ13" s="17"/>
      <c r="ICA13" s="17"/>
      <c r="ICB13" s="17"/>
      <c r="ICC13" s="17"/>
      <c r="ICD13" s="17"/>
      <c r="ICE13" s="17"/>
      <c r="ICF13" s="17"/>
      <c r="ICG13" s="17"/>
      <c r="ICH13" s="17"/>
      <c r="ICI13" s="17"/>
      <c r="ICJ13" s="17"/>
      <c r="ICK13" s="17"/>
      <c r="ICL13" s="17"/>
      <c r="ICM13" s="17"/>
      <c r="ICN13" s="17"/>
      <c r="ICO13" s="17"/>
      <c r="ICP13" s="17"/>
      <c r="ICQ13" s="17"/>
      <c r="ICR13" s="17"/>
      <c r="ICS13" s="17"/>
      <c r="ICT13" s="17"/>
      <c r="ICU13" s="17"/>
      <c r="ICV13" s="17"/>
      <c r="ICW13" s="17"/>
      <c r="ICX13" s="17"/>
      <c r="ICY13" s="17"/>
      <c r="ICZ13" s="17"/>
      <c r="IDA13" s="17"/>
      <c r="IDB13" s="17"/>
      <c r="IDC13" s="17"/>
      <c r="IDD13" s="17"/>
      <c r="IDE13" s="17"/>
      <c r="IDF13" s="17"/>
      <c r="IDG13" s="17"/>
      <c r="IDH13" s="17"/>
      <c r="IDI13" s="17"/>
      <c r="IDJ13" s="17"/>
      <c r="IDK13" s="17"/>
      <c r="IDL13" s="17"/>
      <c r="IDM13" s="17"/>
      <c r="IDN13" s="17"/>
      <c r="IDO13" s="17"/>
      <c r="IDP13" s="17"/>
      <c r="IDQ13" s="17"/>
      <c r="IDR13" s="17"/>
      <c r="IDS13" s="17"/>
      <c r="IDT13" s="17"/>
      <c r="IDU13" s="17"/>
      <c r="IDV13" s="17"/>
      <c r="IDW13" s="17"/>
      <c r="IDX13" s="17"/>
      <c r="IDY13" s="17"/>
      <c r="IDZ13" s="17"/>
      <c r="IEA13" s="17"/>
      <c r="IEB13" s="17"/>
      <c r="IEC13" s="17"/>
      <c r="IED13" s="17"/>
      <c r="IEE13" s="17"/>
      <c r="IEF13" s="17"/>
      <c r="IEG13" s="17"/>
      <c r="IEH13" s="17"/>
      <c r="IEI13" s="17"/>
      <c r="IEJ13" s="17"/>
      <c r="IEK13" s="17"/>
      <c r="IEL13" s="17"/>
      <c r="IEM13" s="17"/>
      <c r="IEN13" s="17"/>
      <c r="IEO13" s="17"/>
      <c r="IEP13" s="17"/>
      <c r="IEQ13" s="17"/>
      <c r="IER13" s="17"/>
      <c r="IES13" s="17"/>
      <c r="IET13" s="17"/>
      <c r="IEU13" s="17"/>
      <c r="IEV13" s="17"/>
      <c r="IEW13" s="17"/>
      <c r="IEX13" s="17"/>
      <c r="IEY13" s="17"/>
      <c r="IEZ13" s="17"/>
      <c r="IFA13" s="17"/>
      <c r="IFB13" s="17"/>
      <c r="IFC13" s="17"/>
      <c r="IFD13" s="17"/>
      <c r="IFE13" s="17"/>
      <c r="IFF13" s="17"/>
      <c r="IFG13" s="17"/>
      <c r="IFH13" s="17"/>
      <c r="IFI13" s="17"/>
      <c r="IFJ13" s="17"/>
      <c r="IFK13" s="17"/>
      <c r="IFL13" s="17"/>
      <c r="IFM13" s="17"/>
      <c r="IFN13" s="17"/>
      <c r="IFO13" s="17"/>
      <c r="IFP13" s="17"/>
      <c r="IFQ13" s="17"/>
      <c r="IFR13" s="17"/>
      <c r="IFS13" s="17"/>
      <c r="IFT13" s="17"/>
      <c r="IFU13" s="17"/>
      <c r="IFV13" s="17"/>
      <c r="IFW13" s="17"/>
      <c r="IFX13" s="17"/>
      <c r="IFY13" s="17"/>
      <c r="IFZ13" s="17"/>
      <c r="IGA13" s="17"/>
      <c r="IGB13" s="17"/>
      <c r="IGC13" s="17"/>
      <c r="IGD13" s="17"/>
      <c r="IGE13" s="17"/>
      <c r="IGF13" s="17"/>
      <c r="IGG13" s="17"/>
      <c r="IGH13" s="17"/>
      <c r="IGI13" s="17"/>
      <c r="IGJ13" s="17"/>
      <c r="IGK13" s="17"/>
      <c r="IGL13" s="17"/>
      <c r="IGM13" s="17"/>
      <c r="IGN13" s="17"/>
      <c r="IGO13" s="17"/>
      <c r="IGP13" s="17"/>
      <c r="IGQ13" s="17"/>
      <c r="IGR13" s="17"/>
      <c r="IGS13" s="17"/>
      <c r="IGT13" s="17"/>
      <c r="IGU13" s="17"/>
      <c r="IGV13" s="17"/>
      <c r="IGW13" s="17"/>
      <c r="IGX13" s="17"/>
      <c r="IGY13" s="17"/>
      <c r="IGZ13" s="17"/>
      <c r="IHA13" s="17"/>
      <c r="IHB13" s="17"/>
      <c r="IHC13" s="17"/>
      <c r="IHD13" s="17"/>
      <c r="IHE13" s="17"/>
      <c r="IHF13" s="17"/>
      <c r="IHG13" s="17"/>
      <c r="IHH13" s="17"/>
      <c r="IHI13" s="17"/>
      <c r="IHJ13" s="17"/>
      <c r="IHK13" s="17"/>
      <c r="IHL13" s="17"/>
      <c r="IHM13" s="17"/>
      <c r="IHN13" s="17"/>
      <c r="IHO13" s="17"/>
      <c r="IHP13" s="17"/>
      <c r="IHQ13" s="17"/>
      <c r="IHR13" s="17"/>
      <c r="IHS13" s="17"/>
      <c r="IHT13" s="17"/>
      <c r="IHU13" s="17"/>
      <c r="IHV13" s="17"/>
      <c r="IHW13" s="17"/>
      <c r="IHX13" s="17"/>
      <c r="IHY13" s="17"/>
      <c r="IHZ13" s="17"/>
      <c r="IIA13" s="17"/>
      <c r="IIB13" s="17"/>
      <c r="IIC13" s="17"/>
      <c r="IID13" s="17"/>
      <c r="IIE13" s="17"/>
      <c r="IIF13" s="17"/>
      <c r="IIG13" s="17"/>
      <c r="IIH13" s="17"/>
      <c r="III13" s="17"/>
      <c r="IIJ13" s="17"/>
      <c r="IIK13" s="17"/>
      <c r="IIL13" s="17"/>
      <c r="IIM13" s="17"/>
      <c r="IIN13" s="17"/>
      <c r="IIO13" s="17"/>
      <c r="IIP13" s="17"/>
      <c r="IIQ13" s="17"/>
      <c r="IIR13" s="17"/>
      <c r="IIS13" s="17"/>
      <c r="IIT13" s="17"/>
      <c r="IIU13" s="17"/>
      <c r="IIV13" s="17"/>
      <c r="IIW13" s="17"/>
      <c r="IIX13" s="17"/>
      <c r="IIY13" s="17"/>
      <c r="IIZ13" s="17"/>
      <c r="IJA13" s="17"/>
      <c r="IJB13" s="17"/>
      <c r="IJC13" s="17"/>
      <c r="IJD13" s="17"/>
      <c r="IJE13" s="17"/>
      <c r="IJF13" s="17"/>
      <c r="IJG13" s="17"/>
      <c r="IJH13" s="17"/>
      <c r="IJI13" s="17"/>
      <c r="IJJ13" s="17"/>
      <c r="IJK13" s="17"/>
      <c r="IJL13" s="17"/>
      <c r="IJM13" s="17"/>
      <c r="IJN13" s="17"/>
      <c r="IJO13" s="17"/>
      <c r="IJP13" s="17"/>
      <c r="IJQ13" s="17"/>
      <c r="IJR13" s="17"/>
      <c r="IJS13" s="17"/>
      <c r="IJT13" s="17"/>
      <c r="IJU13" s="17"/>
      <c r="IJV13" s="17"/>
      <c r="IJW13" s="17"/>
      <c r="IJX13" s="17"/>
      <c r="IJY13" s="17"/>
      <c r="IJZ13" s="17"/>
      <c r="IKA13" s="17"/>
      <c r="IKB13" s="17"/>
      <c r="IKC13" s="17"/>
      <c r="IKD13" s="17"/>
      <c r="IKE13" s="17"/>
      <c r="IKF13" s="17"/>
      <c r="IKG13" s="17"/>
      <c r="IKH13" s="17"/>
      <c r="IKI13" s="17"/>
      <c r="IKJ13" s="17"/>
      <c r="IKK13" s="17"/>
      <c r="IKL13" s="17"/>
      <c r="IKM13" s="17"/>
      <c r="IKN13" s="17"/>
      <c r="IKO13" s="17"/>
      <c r="IKP13" s="17"/>
      <c r="IKQ13" s="17"/>
      <c r="IKR13" s="17"/>
      <c r="IKS13" s="17"/>
      <c r="IKT13" s="17"/>
      <c r="IKU13" s="17"/>
      <c r="IKV13" s="17"/>
      <c r="IKW13" s="17"/>
      <c r="IKX13" s="17"/>
      <c r="IKY13" s="17"/>
      <c r="IKZ13" s="17"/>
      <c r="ILA13" s="17"/>
      <c r="ILB13" s="17"/>
      <c r="ILC13" s="17"/>
      <c r="ILD13" s="17"/>
      <c r="ILE13" s="17"/>
      <c r="ILF13" s="17"/>
      <c r="ILG13" s="17"/>
      <c r="ILH13" s="17"/>
      <c r="ILI13" s="17"/>
      <c r="ILJ13" s="17"/>
      <c r="ILK13" s="17"/>
      <c r="ILL13" s="17"/>
      <c r="ILM13" s="17"/>
      <c r="ILN13" s="17"/>
      <c r="ILO13" s="17"/>
      <c r="ILP13" s="17"/>
      <c r="ILQ13" s="17"/>
      <c r="ILR13" s="17"/>
      <c r="ILS13" s="17"/>
      <c r="ILT13" s="17"/>
      <c r="ILU13" s="17"/>
      <c r="ILV13" s="17"/>
      <c r="ILW13" s="17"/>
      <c r="ILX13" s="17"/>
      <c r="ILY13" s="17"/>
      <c r="ILZ13" s="17"/>
      <c r="IMA13" s="17"/>
      <c r="IMB13" s="17"/>
      <c r="IMC13" s="17"/>
      <c r="IMD13" s="17"/>
      <c r="IME13" s="17"/>
      <c r="IMF13" s="17"/>
      <c r="IMG13" s="17"/>
      <c r="IMH13" s="17"/>
      <c r="IMI13" s="17"/>
      <c r="IMJ13" s="17"/>
      <c r="IMK13" s="17"/>
      <c r="IML13" s="17"/>
      <c r="IMM13" s="17"/>
      <c r="IMN13" s="17"/>
      <c r="IMO13" s="17"/>
      <c r="IMP13" s="17"/>
      <c r="IMQ13" s="17"/>
      <c r="IMR13" s="17"/>
      <c r="IMS13" s="17"/>
      <c r="IMT13" s="17"/>
      <c r="IMU13" s="17"/>
      <c r="IMV13" s="17"/>
      <c r="IMW13" s="17"/>
      <c r="IMX13" s="17"/>
      <c r="IMY13" s="17"/>
      <c r="IMZ13" s="17"/>
      <c r="INA13" s="17"/>
      <c r="INB13" s="17"/>
      <c r="INC13" s="17"/>
      <c r="IND13" s="17"/>
      <c r="INE13" s="17"/>
      <c r="INF13" s="17"/>
      <c r="ING13" s="17"/>
      <c r="INH13" s="17"/>
      <c r="INI13" s="17"/>
      <c r="INJ13" s="17"/>
      <c r="INK13" s="17"/>
      <c r="INL13" s="17"/>
      <c r="INM13" s="17"/>
      <c r="INN13" s="17"/>
      <c r="INO13" s="17"/>
      <c r="INP13" s="17"/>
      <c r="INQ13" s="17"/>
      <c r="INR13" s="17"/>
      <c r="INS13" s="17"/>
      <c r="INT13" s="17"/>
      <c r="INU13" s="17"/>
      <c r="INV13" s="17"/>
      <c r="INW13" s="17"/>
      <c r="INX13" s="17"/>
      <c r="INY13" s="17"/>
      <c r="INZ13" s="17"/>
      <c r="IOA13" s="17"/>
      <c r="IOB13" s="17"/>
      <c r="IOC13" s="17"/>
      <c r="IOD13" s="17"/>
      <c r="IOE13" s="17"/>
      <c r="IOF13" s="17"/>
      <c r="IOG13" s="17"/>
      <c r="IOH13" s="17"/>
      <c r="IOI13" s="17"/>
      <c r="IOJ13" s="17"/>
      <c r="IOK13" s="17"/>
      <c r="IOL13" s="17"/>
      <c r="IOM13" s="17"/>
      <c r="ION13" s="17"/>
      <c r="IOO13" s="17"/>
      <c r="IOP13" s="17"/>
      <c r="IOQ13" s="17"/>
      <c r="IOR13" s="17"/>
      <c r="IOS13" s="17"/>
      <c r="IOT13" s="17"/>
      <c r="IOU13" s="17"/>
      <c r="IOV13" s="17"/>
      <c r="IOW13" s="17"/>
      <c r="IOX13" s="17"/>
      <c r="IOY13" s="17"/>
      <c r="IOZ13" s="17"/>
      <c r="IPA13" s="17"/>
      <c r="IPB13" s="17"/>
      <c r="IPC13" s="17"/>
      <c r="IPD13" s="17"/>
      <c r="IPE13" s="17"/>
      <c r="IPF13" s="17"/>
      <c r="IPG13" s="17"/>
      <c r="IPH13" s="17"/>
      <c r="IPI13" s="17"/>
      <c r="IPJ13" s="17"/>
      <c r="IPK13" s="17"/>
      <c r="IPL13" s="17"/>
      <c r="IPM13" s="17"/>
      <c r="IPN13" s="17"/>
      <c r="IPO13" s="17"/>
      <c r="IPP13" s="17"/>
      <c r="IPQ13" s="17"/>
      <c r="IPR13" s="17"/>
      <c r="IPS13" s="17"/>
      <c r="IPT13" s="17"/>
      <c r="IPU13" s="17"/>
      <c r="IPV13" s="17"/>
      <c r="IPW13" s="17"/>
      <c r="IPX13" s="17"/>
      <c r="IPY13" s="17"/>
      <c r="IPZ13" s="17"/>
      <c r="IQA13" s="17"/>
      <c r="IQB13" s="17"/>
      <c r="IQC13" s="17"/>
      <c r="IQD13" s="17"/>
      <c r="IQE13" s="17"/>
      <c r="IQF13" s="17"/>
      <c r="IQG13" s="17"/>
      <c r="IQH13" s="17"/>
      <c r="IQI13" s="17"/>
      <c r="IQJ13" s="17"/>
      <c r="IQK13" s="17"/>
      <c r="IQL13" s="17"/>
      <c r="IQM13" s="17"/>
      <c r="IQN13" s="17"/>
      <c r="IQO13" s="17"/>
      <c r="IQP13" s="17"/>
      <c r="IQQ13" s="17"/>
      <c r="IQR13" s="17"/>
      <c r="IQS13" s="17"/>
      <c r="IQT13" s="17"/>
      <c r="IQU13" s="17"/>
      <c r="IQV13" s="17"/>
      <c r="IQW13" s="17"/>
      <c r="IQX13" s="17"/>
      <c r="IQY13" s="17"/>
      <c r="IQZ13" s="17"/>
      <c r="IRA13" s="17"/>
      <c r="IRB13" s="17"/>
      <c r="IRC13" s="17"/>
      <c r="IRD13" s="17"/>
      <c r="IRE13" s="17"/>
      <c r="IRF13" s="17"/>
      <c r="IRG13" s="17"/>
      <c r="IRH13" s="17"/>
      <c r="IRI13" s="17"/>
      <c r="IRJ13" s="17"/>
      <c r="IRK13" s="17"/>
      <c r="IRL13" s="17"/>
      <c r="IRM13" s="17"/>
      <c r="IRN13" s="17"/>
      <c r="IRO13" s="17"/>
      <c r="IRP13" s="17"/>
      <c r="IRQ13" s="17"/>
      <c r="IRR13" s="17"/>
      <c r="IRS13" s="17"/>
      <c r="IRT13" s="17"/>
      <c r="IRU13" s="17"/>
      <c r="IRV13" s="17"/>
      <c r="IRW13" s="17"/>
      <c r="IRX13" s="17"/>
      <c r="IRY13" s="17"/>
      <c r="IRZ13" s="17"/>
      <c r="ISA13" s="17"/>
      <c r="ISB13" s="17"/>
      <c r="ISC13" s="17"/>
      <c r="ISD13" s="17"/>
      <c r="ISE13" s="17"/>
      <c r="ISF13" s="17"/>
      <c r="ISG13" s="17"/>
      <c r="ISH13" s="17"/>
      <c r="ISI13" s="17"/>
      <c r="ISJ13" s="17"/>
      <c r="ISK13" s="17"/>
      <c r="ISL13" s="17"/>
      <c r="ISM13" s="17"/>
      <c r="ISN13" s="17"/>
      <c r="ISO13" s="17"/>
      <c r="ISP13" s="17"/>
      <c r="ISQ13" s="17"/>
      <c r="ISR13" s="17"/>
      <c r="ISS13" s="17"/>
      <c r="IST13" s="17"/>
      <c r="ISU13" s="17"/>
      <c r="ISV13" s="17"/>
      <c r="ISW13" s="17"/>
      <c r="ISX13" s="17"/>
      <c r="ISY13" s="17"/>
      <c r="ISZ13" s="17"/>
      <c r="ITA13" s="17"/>
      <c r="ITB13" s="17"/>
      <c r="ITC13" s="17"/>
      <c r="ITD13" s="17"/>
      <c r="ITE13" s="17"/>
      <c r="ITF13" s="17"/>
      <c r="ITG13" s="17"/>
      <c r="ITH13" s="17"/>
      <c r="ITI13" s="17"/>
      <c r="ITJ13" s="17"/>
      <c r="ITK13" s="17"/>
      <c r="ITL13" s="17"/>
      <c r="ITM13" s="17"/>
      <c r="ITN13" s="17"/>
      <c r="ITO13" s="17"/>
      <c r="ITP13" s="17"/>
      <c r="ITQ13" s="17"/>
      <c r="ITR13" s="17"/>
      <c r="ITS13" s="17"/>
      <c r="ITT13" s="17"/>
      <c r="ITU13" s="17"/>
      <c r="ITV13" s="17"/>
      <c r="ITW13" s="17"/>
      <c r="ITX13" s="17"/>
      <c r="ITY13" s="17"/>
      <c r="ITZ13" s="17"/>
      <c r="IUA13" s="17"/>
      <c r="IUB13" s="17"/>
      <c r="IUC13" s="17"/>
      <c r="IUD13" s="17"/>
      <c r="IUE13" s="17"/>
      <c r="IUF13" s="17"/>
      <c r="IUG13" s="17"/>
      <c r="IUH13" s="17"/>
      <c r="IUI13" s="17"/>
      <c r="IUJ13" s="17"/>
      <c r="IUK13" s="17"/>
      <c r="IUL13" s="17"/>
      <c r="IUM13" s="17"/>
      <c r="IUN13" s="17"/>
      <c r="IUO13" s="17"/>
      <c r="IUP13" s="17"/>
      <c r="IUQ13" s="17"/>
      <c r="IUR13" s="17"/>
      <c r="IUS13" s="17"/>
      <c r="IUT13" s="17"/>
      <c r="IUU13" s="17"/>
      <c r="IUV13" s="17"/>
      <c r="IUW13" s="17"/>
      <c r="IUX13" s="17"/>
      <c r="IUY13" s="17"/>
      <c r="IUZ13" s="17"/>
      <c r="IVA13" s="17"/>
      <c r="IVB13" s="17"/>
      <c r="IVC13" s="17"/>
      <c r="IVD13" s="17"/>
      <c r="IVE13" s="17"/>
      <c r="IVF13" s="17"/>
      <c r="IVG13" s="17"/>
      <c r="IVH13" s="17"/>
      <c r="IVI13" s="17"/>
      <c r="IVJ13" s="17"/>
      <c r="IVK13" s="17"/>
      <c r="IVL13" s="17"/>
      <c r="IVM13" s="17"/>
      <c r="IVN13" s="17"/>
      <c r="IVO13" s="17"/>
      <c r="IVP13" s="17"/>
      <c r="IVQ13" s="17"/>
      <c r="IVR13" s="17"/>
      <c r="IVS13" s="17"/>
      <c r="IVT13" s="17"/>
      <c r="IVU13" s="17"/>
      <c r="IVV13" s="17"/>
      <c r="IVW13" s="17"/>
      <c r="IVX13" s="17"/>
      <c r="IVY13" s="17"/>
      <c r="IVZ13" s="17"/>
      <c r="IWA13" s="17"/>
      <c r="IWB13" s="17"/>
      <c r="IWC13" s="17"/>
      <c r="IWD13" s="17"/>
      <c r="IWE13" s="17"/>
      <c r="IWF13" s="17"/>
      <c r="IWG13" s="17"/>
      <c r="IWH13" s="17"/>
      <c r="IWI13" s="17"/>
      <c r="IWJ13" s="17"/>
      <c r="IWK13" s="17"/>
      <c r="IWL13" s="17"/>
      <c r="IWM13" s="17"/>
      <c r="IWN13" s="17"/>
      <c r="IWO13" s="17"/>
      <c r="IWP13" s="17"/>
      <c r="IWQ13" s="17"/>
      <c r="IWR13" s="17"/>
      <c r="IWS13" s="17"/>
      <c r="IWT13" s="17"/>
      <c r="IWU13" s="17"/>
      <c r="IWV13" s="17"/>
      <c r="IWW13" s="17"/>
      <c r="IWX13" s="17"/>
      <c r="IWY13" s="17"/>
      <c r="IWZ13" s="17"/>
      <c r="IXA13" s="17"/>
      <c r="IXB13" s="17"/>
      <c r="IXC13" s="17"/>
      <c r="IXD13" s="17"/>
      <c r="IXE13" s="17"/>
      <c r="IXF13" s="17"/>
      <c r="IXG13" s="17"/>
      <c r="IXH13" s="17"/>
      <c r="IXI13" s="17"/>
      <c r="IXJ13" s="17"/>
      <c r="IXK13" s="17"/>
      <c r="IXL13" s="17"/>
      <c r="IXM13" s="17"/>
      <c r="IXN13" s="17"/>
      <c r="IXO13" s="17"/>
      <c r="IXP13" s="17"/>
      <c r="IXQ13" s="17"/>
      <c r="IXR13" s="17"/>
      <c r="IXS13" s="17"/>
      <c r="IXT13" s="17"/>
      <c r="IXU13" s="17"/>
      <c r="IXV13" s="17"/>
      <c r="IXW13" s="17"/>
      <c r="IXX13" s="17"/>
      <c r="IXY13" s="17"/>
      <c r="IXZ13" s="17"/>
      <c r="IYA13" s="17"/>
      <c r="IYB13" s="17"/>
      <c r="IYC13" s="17"/>
      <c r="IYD13" s="17"/>
      <c r="IYE13" s="17"/>
      <c r="IYF13" s="17"/>
      <c r="IYG13" s="17"/>
      <c r="IYH13" s="17"/>
      <c r="IYI13" s="17"/>
      <c r="IYJ13" s="17"/>
      <c r="IYK13" s="17"/>
      <c r="IYL13" s="17"/>
      <c r="IYM13" s="17"/>
      <c r="IYN13" s="17"/>
      <c r="IYO13" s="17"/>
      <c r="IYP13" s="17"/>
      <c r="IYQ13" s="17"/>
      <c r="IYR13" s="17"/>
      <c r="IYS13" s="17"/>
      <c r="IYT13" s="17"/>
      <c r="IYU13" s="17"/>
      <c r="IYV13" s="17"/>
      <c r="IYW13" s="17"/>
      <c r="IYX13" s="17"/>
      <c r="IYY13" s="17"/>
      <c r="IYZ13" s="17"/>
      <c r="IZA13" s="17"/>
      <c r="IZB13" s="17"/>
      <c r="IZC13" s="17"/>
      <c r="IZD13" s="17"/>
      <c r="IZE13" s="17"/>
      <c r="IZF13" s="17"/>
      <c r="IZG13" s="17"/>
      <c r="IZH13" s="17"/>
      <c r="IZI13" s="17"/>
      <c r="IZJ13" s="17"/>
      <c r="IZK13" s="17"/>
      <c r="IZL13" s="17"/>
      <c r="IZM13" s="17"/>
      <c r="IZN13" s="17"/>
      <c r="IZO13" s="17"/>
      <c r="IZP13" s="17"/>
      <c r="IZQ13" s="17"/>
      <c r="IZR13" s="17"/>
      <c r="IZS13" s="17"/>
      <c r="IZT13" s="17"/>
      <c r="IZU13" s="17"/>
      <c r="IZV13" s="17"/>
      <c r="IZW13" s="17"/>
      <c r="IZX13" s="17"/>
      <c r="IZY13" s="17"/>
      <c r="IZZ13" s="17"/>
      <c r="JAA13" s="17"/>
      <c r="JAB13" s="17"/>
      <c r="JAC13" s="17"/>
      <c r="JAD13" s="17"/>
      <c r="JAE13" s="17"/>
      <c r="JAF13" s="17"/>
      <c r="JAG13" s="17"/>
      <c r="JAH13" s="17"/>
      <c r="JAI13" s="17"/>
      <c r="JAJ13" s="17"/>
      <c r="JAK13" s="17"/>
      <c r="JAL13" s="17"/>
      <c r="JAM13" s="17"/>
      <c r="JAN13" s="17"/>
      <c r="JAO13" s="17"/>
      <c r="JAP13" s="17"/>
      <c r="JAQ13" s="17"/>
      <c r="JAR13" s="17"/>
      <c r="JAS13" s="17"/>
      <c r="JAT13" s="17"/>
      <c r="JAU13" s="17"/>
      <c r="JAV13" s="17"/>
      <c r="JAW13" s="17"/>
      <c r="JAX13" s="17"/>
      <c r="JAY13" s="17"/>
      <c r="JAZ13" s="17"/>
      <c r="JBA13" s="17"/>
      <c r="JBB13" s="17"/>
      <c r="JBC13" s="17"/>
      <c r="JBD13" s="17"/>
      <c r="JBE13" s="17"/>
      <c r="JBF13" s="17"/>
      <c r="JBG13" s="17"/>
      <c r="JBH13" s="17"/>
      <c r="JBI13" s="17"/>
      <c r="JBJ13" s="17"/>
      <c r="JBK13" s="17"/>
      <c r="JBL13" s="17"/>
      <c r="JBM13" s="17"/>
      <c r="JBN13" s="17"/>
      <c r="JBO13" s="17"/>
      <c r="JBP13" s="17"/>
      <c r="JBQ13" s="17"/>
      <c r="JBR13" s="17"/>
      <c r="JBS13" s="17"/>
      <c r="JBT13" s="17"/>
      <c r="JBU13" s="17"/>
      <c r="JBV13" s="17"/>
      <c r="JBW13" s="17"/>
      <c r="JBX13" s="17"/>
      <c r="JBY13" s="17"/>
      <c r="JBZ13" s="17"/>
      <c r="JCA13" s="17"/>
      <c r="JCB13" s="17"/>
      <c r="JCC13" s="17"/>
      <c r="JCD13" s="17"/>
      <c r="JCE13" s="17"/>
      <c r="JCF13" s="17"/>
      <c r="JCG13" s="17"/>
      <c r="JCH13" s="17"/>
      <c r="JCI13" s="17"/>
      <c r="JCJ13" s="17"/>
      <c r="JCK13" s="17"/>
      <c r="JCL13" s="17"/>
      <c r="JCM13" s="17"/>
      <c r="JCN13" s="17"/>
      <c r="JCO13" s="17"/>
      <c r="JCP13" s="17"/>
      <c r="JCQ13" s="17"/>
      <c r="JCR13" s="17"/>
      <c r="JCS13" s="17"/>
      <c r="JCT13" s="17"/>
      <c r="JCU13" s="17"/>
      <c r="JCV13" s="17"/>
      <c r="JCW13" s="17"/>
      <c r="JCX13" s="17"/>
      <c r="JCY13" s="17"/>
      <c r="JCZ13" s="17"/>
      <c r="JDA13" s="17"/>
      <c r="JDB13" s="17"/>
      <c r="JDC13" s="17"/>
      <c r="JDD13" s="17"/>
      <c r="JDE13" s="17"/>
      <c r="JDF13" s="17"/>
      <c r="JDG13" s="17"/>
      <c r="JDH13" s="17"/>
      <c r="JDI13" s="17"/>
      <c r="JDJ13" s="17"/>
      <c r="JDK13" s="17"/>
      <c r="JDL13" s="17"/>
      <c r="JDM13" s="17"/>
      <c r="JDN13" s="17"/>
      <c r="JDO13" s="17"/>
      <c r="JDP13" s="17"/>
      <c r="JDQ13" s="17"/>
      <c r="JDR13" s="17"/>
      <c r="JDS13" s="17"/>
      <c r="JDT13" s="17"/>
      <c r="JDU13" s="17"/>
      <c r="JDV13" s="17"/>
      <c r="JDW13" s="17"/>
      <c r="JDX13" s="17"/>
      <c r="JDY13" s="17"/>
      <c r="JDZ13" s="17"/>
      <c r="JEA13" s="17"/>
      <c r="JEB13" s="17"/>
      <c r="JEC13" s="17"/>
      <c r="JED13" s="17"/>
      <c r="JEE13" s="17"/>
      <c r="JEF13" s="17"/>
      <c r="JEG13" s="17"/>
      <c r="JEH13" s="17"/>
      <c r="JEI13" s="17"/>
      <c r="JEJ13" s="17"/>
      <c r="JEK13" s="17"/>
      <c r="JEL13" s="17"/>
      <c r="JEM13" s="17"/>
      <c r="JEN13" s="17"/>
      <c r="JEO13" s="17"/>
      <c r="JEP13" s="17"/>
      <c r="JEQ13" s="17"/>
      <c r="JER13" s="17"/>
      <c r="JES13" s="17"/>
      <c r="JET13" s="17"/>
      <c r="JEU13" s="17"/>
      <c r="JEV13" s="17"/>
      <c r="JEW13" s="17"/>
      <c r="JEX13" s="17"/>
      <c r="JEY13" s="17"/>
      <c r="JEZ13" s="17"/>
      <c r="JFA13" s="17"/>
      <c r="JFB13" s="17"/>
      <c r="JFC13" s="17"/>
      <c r="JFD13" s="17"/>
      <c r="JFE13" s="17"/>
      <c r="JFF13" s="17"/>
      <c r="JFG13" s="17"/>
      <c r="JFH13" s="17"/>
      <c r="JFI13" s="17"/>
      <c r="JFJ13" s="17"/>
      <c r="JFK13" s="17"/>
      <c r="JFL13" s="17"/>
      <c r="JFM13" s="17"/>
      <c r="JFN13" s="17"/>
      <c r="JFO13" s="17"/>
      <c r="JFP13" s="17"/>
      <c r="JFQ13" s="17"/>
      <c r="JFR13" s="17"/>
      <c r="JFS13" s="17"/>
      <c r="JFT13" s="17"/>
      <c r="JFU13" s="17"/>
      <c r="JFV13" s="17"/>
      <c r="JFW13" s="17"/>
      <c r="JFX13" s="17"/>
      <c r="JFY13" s="17"/>
      <c r="JFZ13" s="17"/>
      <c r="JGA13" s="17"/>
      <c r="JGB13" s="17"/>
      <c r="JGC13" s="17"/>
      <c r="JGD13" s="17"/>
      <c r="JGE13" s="17"/>
      <c r="JGF13" s="17"/>
      <c r="JGG13" s="17"/>
      <c r="JGH13" s="17"/>
      <c r="JGI13" s="17"/>
      <c r="JGJ13" s="17"/>
      <c r="JGK13" s="17"/>
      <c r="JGL13" s="17"/>
      <c r="JGM13" s="17"/>
      <c r="JGN13" s="17"/>
      <c r="JGO13" s="17"/>
      <c r="JGP13" s="17"/>
      <c r="JGQ13" s="17"/>
      <c r="JGR13" s="17"/>
      <c r="JGS13" s="17"/>
      <c r="JGT13" s="17"/>
      <c r="JGU13" s="17"/>
      <c r="JGV13" s="17"/>
      <c r="JGW13" s="17"/>
      <c r="JGX13" s="17"/>
      <c r="JGY13" s="17"/>
      <c r="JGZ13" s="17"/>
      <c r="JHA13" s="17"/>
      <c r="JHB13" s="17"/>
      <c r="JHC13" s="17"/>
      <c r="JHD13" s="17"/>
      <c r="JHE13" s="17"/>
      <c r="JHF13" s="17"/>
      <c r="JHG13" s="17"/>
      <c r="JHH13" s="17"/>
      <c r="JHI13" s="17"/>
      <c r="JHJ13" s="17"/>
      <c r="JHK13" s="17"/>
      <c r="JHL13" s="17"/>
      <c r="JHM13" s="17"/>
      <c r="JHN13" s="17"/>
      <c r="JHO13" s="17"/>
      <c r="JHP13" s="17"/>
      <c r="JHQ13" s="17"/>
      <c r="JHR13" s="17"/>
      <c r="JHS13" s="17"/>
      <c r="JHT13" s="17"/>
      <c r="JHU13" s="17"/>
      <c r="JHV13" s="17"/>
      <c r="JHW13" s="17"/>
      <c r="JHX13" s="17"/>
      <c r="JHY13" s="17"/>
      <c r="JHZ13" s="17"/>
      <c r="JIA13" s="17"/>
      <c r="JIB13" s="17"/>
      <c r="JIC13" s="17"/>
      <c r="JID13" s="17"/>
      <c r="JIE13" s="17"/>
      <c r="JIF13" s="17"/>
      <c r="JIG13" s="17"/>
      <c r="JIH13" s="17"/>
      <c r="JII13" s="17"/>
      <c r="JIJ13" s="17"/>
      <c r="JIK13" s="17"/>
      <c r="JIL13" s="17"/>
      <c r="JIM13" s="17"/>
      <c r="JIN13" s="17"/>
      <c r="JIO13" s="17"/>
      <c r="JIP13" s="17"/>
      <c r="JIQ13" s="17"/>
      <c r="JIR13" s="17"/>
      <c r="JIS13" s="17"/>
      <c r="JIT13" s="17"/>
      <c r="JIU13" s="17"/>
      <c r="JIV13" s="17"/>
      <c r="JIW13" s="17"/>
      <c r="JIX13" s="17"/>
      <c r="JIY13" s="17"/>
      <c r="JIZ13" s="17"/>
      <c r="JJA13" s="17"/>
      <c r="JJB13" s="17"/>
      <c r="JJC13" s="17"/>
      <c r="JJD13" s="17"/>
      <c r="JJE13" s="17"/>
      <c r="JJF13" s="17"/>
      <c r="JJG13" s="17"/>
      <c r="JJH13" s="17"/>
      <c r="JJI13" s="17"/>
      <c r="JJJ13" s="17"/>
      <c r="JJK13" s="17"/>
      <c r="JJL13" s="17"/>
      <c r="JJM13" s="17"/>
      <c r="JJN13" s="17"/>
      <c r="JJO13" s="17"/>
      <c r="JJP13" s="17"/>
      <c r="JJQ13" s="17"/>
      <c r="JJR13" s="17"/>
      <c r="JJS13" s="17"/>
      <c r="JJT13" s="17"/>
      <c r="JJU13" s="17"/>
      <c r="JJV13" s="17"/>
      <c r="JJW13" s="17"/>
      <c r="JJX13" s="17"/>
      <c r="JJY13" s="17"/>
      <c r="JJZ13" s="17"/>
      <c r="JKA13" s="17"/>
      <c r="JKB13" s="17"/>
      <c r="JKC13" s="17"/>
      <c r="JKD13" s="17"/>
      <c r="JKE13" s="17"/>
      <c r="JKF13" s="17"/>
      <c r="JKG13" s="17"/>
      <c r="JKH13" s="17"/>
      <c r="JKI13" s="17"/>
      <c r="JKJ13" s="17"/>
      <c r="JKK13" s="17"/>
      <c r="JKL13" s="17"/>
      <c r="JKM13" s="17"/>
      <c r="JKN13" s="17"/>
      <c r="JKO13" s="17"/>
      <c r="JKP13" s="17"/>
      <c r="JKQ13" s="17"/>
      <c r="JKR13" s="17"/>
      <c r="JKS13" s="17"/>
      <c r="JKT13" s="17"/>
      <c r="JKU13" s="17"/>
      <c r="JKV13" s="17"/>
      <c r="JKW13" s="17"/>
      <c r="JKX13" s="17"/>
      <c r="JKY13" s="17"/>
      <c r="JKZ13" s="17"/>
      <c r="JLA13" s="17"/>
      <c r="JLB13" s="17"/>
      <c r="JLC13" s="17"/>
      <c r="JLD13" s="17"/>
      <c r="JLE13" s="17"/>
      <c r="JLF13" s="17"/>
      <c r="JLG13" s="17"/>
      <c r="JLH13" s="17"/>
      <c r="JLI13" s="17"/>
      <c r="JLJ13" s="17"/>
      <c r="JLK13" s="17"/>
      <c r="JLL13" s="17"/>
      <c r="JLM13" s="17"/>
      <c r="JLN13" s="17"/>
      <c r="JLO13" s="17"/>
      <c r="JLP13" s="17"/>
      <c r="JLQ13" s="17"/>
      <c r="JLR13" s="17"/>
      <c r="JLS13" s="17"/>
      <c r="JLT13" s="17"/>
      <c r="JLU13" s="17"/>
      <c r="JLV13" s="17"/>
      <c r="JLW13" s="17"/>
      <c r="JLX13" s="17"/>
      <c r="JLY13" s="17"/>
      <c r="JLZ13" s="17"/>
      <c r="JMA13" s="17"/>
      <c r="JMB13" s="17"/>
      <c r="JMC13" s="17"/>
      <c r="JMD13" s="17"/>
      <c r="JME13" s="17"/>
      <c r="JMF13" s="17"/>
      <c r="JMG13" s="17"/>
      <c r="JMH13" s="17"/>
      <c r="JMI13" s="17"/>
      <c r="JMJ13" s="17"/>
      <c r="JMK13" s="17"/>
      <c r="JML13" s="17"/>
      <c r="JMM13" s="17"/>
      <c r="JMN13" s="17"/>
      <c r="JMO13" s="17"/>
      <c r="JMP13" s="17"/>
      <c r="JMQ13" s="17"/>
      <c r="JMR13" s="17"/>
      <c r="JMS13" s="17"/>
      <c r="JMT13" s="17"/>
      <c r="JMU13" s="17"/>
      <c r="JMV13" s="17"/>
      <c r="JMW13" s="17"/>
      <c r="JMX13" s="17"/>
      <c r="JMY13" s="17"/>
      <c r="JMZ13" s="17"/>
      <c r="JNA13" s="17"/>
      <c r="JNB13" s="17"/>
      <c r="JNC13" s="17"/>
      <c r="JND13" s="17"/>
      <c r="JNE13" s="17"/>
      <c r="JNF13" s="17"/>
      <c r="JNG13" s="17"/>
      <c r="JNH13" s="17"/>
      <c r="JNI13" s="17"/>
      <c r="JNJ13" s="17"/>
      <c r="JNK13" s="17"/>
      <c r="JNL13" s="17"/>
      <c r="JNM13" s="17"/>
      <c r="JNN13" s="17"/>
      <c r="JNO13" s="17"/>
      <c r="JNP13" s="17"/>
      <c r="JNQ13" s="17"/>
      <c r="JNR13" s="17"/>
      <c r="JNS13" s="17"/>
      <c r="JNT13" s="17"/>
      <c r="JNU13" s="17"/>
      <c r="JNV13" s="17"/>
      <c r="JNW13" s="17"/>
      <c r="JNX13" s="17"/>
      <c r="JNY13" s="17"/>
      <c r="JNZ13" s="17"/>
      <c r="JOA13" s="17"/>
      <c r="JOB13" s="17"/>
      <c r="JOC13" s="17"/>
      <c r="JOD13" s="17"/>
      <c r="JOE13" s="17"/>
      <c r="JOF13" s="17"/>
      <c r="JOG13" s="17"/>
      <c r="JOH13" s="17"/>
      <c r="JOI13" s="17"/>
      <c r="JOJ13" s="17"/>
      <c r="JOK13" s="17"/>
      <c r="JOL13" s="17"/>
      <c r="JOM13" s="17"/>
      <c r="JON13" s="17"/>
      <c r="JOO13" s="17"/>
      <c r="JOP13" s="17"/>
      <c r="JOQ13" s="17"/>
      <c r="JOR13" s="17"/>
      <c r="JOS13" s="17"/>
      <c r="JOT13" s="17"/>
      <c r="JOU13" s="17"/>
      <c r="JOV13" s="17"/>
      <c r="JOW13" s="17"/>
      <c r="JOX13" s="17"/>
      <c r="JOY13" s="17"/>
      <c r="JOZ13" s="17"/>
      <c r="JPA13" s="17"/>
      <c r="JPB13" s="17"/>
      <c r="JPC13" s="17"/>
      <c r="JPD13" s="17"/>
      <c r="JPE13" s="17"/>
      <c r="JPF13" s="17"/>
      <c r="JPG13" s="17"/>
      <c r="JPH13" s="17"/>
      <c r="JPI13" s="17"/>
      <c r="JPJ13" s="17"/>
      <c r="JPK13" s="17"/>
      <c r="JPL13" s="17"/>
      <c r="JPM13" s="17"/>
      <c r="JPN13" s="17"/>
      <c r="JPO13" s="17"/>
      <c r="JPP13" s="17"/>
      <c r="JPQ13" s="17"/>
      <c r="JPR13" s="17"/>
      <c r="JPS13" s="17"/>
      <c r="JPT13" s="17"/>
      <c r="JPU13" s="17"/>
      <c r="JPV13" s="17"/>
      <c r="JPW13" s="17"/>
      <c r="JPX13" s="17"/>
      <c r="JPY13" s="17"/>
      <c r="JPZ13" s="17"/>
      <c r="JQA13" s="17"/>
      <c r="JQB13" s="17"/>
      <c r="JQC13" s="17"/>
      <c r="JQD13" s="17"/>
      <c r="JQE13" s="17"/>
      <c r="JQF13" s="17"/>
      <c r="JQG13" s="17"/>
      <c r="JQH13" s="17"/>
      <c r="JQI13" s="17"/>
      <c r="JQJ13" s="17"/>
      <c r="JQK13" s="17"/>
      <c r="JQL13" s="17"/>
      <c r="JQM13" s="17"/>
      <c r="JQN13" s="17"/>
      <c r="JQO13" s="17"/>
      <c r="JQP13" s="17"/>
      <c r="JQQ13" s="17"/>
      <c r="JQR13" s="17"/>
      <c r="JQS13" s="17"/>
      <c r="JQT13" s="17"/>
      <c r="JQU13" s="17"/>
      <c r="JQV13" s="17"/>
      <c r="JQW13" s="17"/>
      <c r="JQX13" s="17"/>
      <c r="JQY13" s="17"/>
      <c r="JQZ13" s="17"/>
      <c r="JRA13" s="17"/>
      <c r="JRB13" s="17"/>
      <c r="JRC13" s="17"/>
      <c r="JRD13" s="17"/>
      <c r="JRE13" s="17"/>
      <c r="JRF13" s="17"/>
      <c r="JRG13" s="17"/>
      <c r="JRH13" s="17"/>
      <c r="JRI13" s="17"/>
      <c r="JRJ13" s="17"/>
      <c r="JRK13" s="17"/>
      <c r="JRL13" s="17"/>
      <c r="JRM13" s="17"/>
      <c r="JRN13" s="17"/>
      <c r="JRO13" s="17"/>
      <c r="JRP13" s="17"/>
      <c r="JRQ13" s="17"/>
      <c r="JRR13" s="17"/>
      <c r="JRS13" s="17"/>
      <c r="JRT13" s="17"/>
      <c r="JRU13" s="17"/>
      <c r="JRV13" s="17"/>
      <c r="JRW13" s="17"/>
      <c r="JRX13" s="17"/>
      <c r="JRY13" s="17"/>
      <c r="JRZ13" s="17"/>
      <c r="JSA13" s="17"/>
      <c r="JSB13" s="17"/>
      <c r="JSC13" s="17"/>
      <c r="JSD13" s="17"/>
      <c r="JSE13" s="17"/>
      <c r="JSF13" s="17"/>
      <c r="JSG13" s="17"/>
      <c r="JSH13" s="17"/>
      <c r="JSI13" s="17"/>
      <c r="JSJ13" s="17"/>
      <c r="JSK13" s="17"/>
      <c r="JSL13" s="17"/>
      <c r="JSM13" s="17"/>
      <c r="JSN13" s="17"/>
      <c r="JSO13" s="17"/>
      <c r="JSP13" s="17"/>
      <c r="JSQ13" s="17"/>
      <c r="JSR13" s="17"/>
      <c r="JSS13" s="17"/>
      <c r="JST13" s="17"/>
      <c r="JSU13" s="17"/>
      <c r="JSV13" s="17"/>
      <c r="JSW13" s="17"/>
      <c r="JSX13" s="17"/>
      <c r="JSY13" s="17"/>
      <c r="JSZ13" s="17"/>
      <c r="JTA13" s="17"/>
      <c r="JTB13" s="17"/>
      <c r="JTC13" s="17"/>
      <c r="JTD13" s="17"/>
      <c r="JTE13" s="17"/>
      <c r="JTF13" s="17"/>
      <c r="JTG13" s="17"/>
      <c r="JTH13" s="17"/>
      <c r="JTI13" s="17"/>
      <c r="JTJ13" s="17"/>
      <c r="JTK13" s="17"/>
      <c r="JTL13" s="17"/>
      <c r="JTM13" s="17"/>
      <c r="JTN13" s="17"/>
      <c r="JTO13" s="17"/>
      <c r="JTP13" s="17"/>
      <c r="JTQ13" s="17"/>
      <c r="JTR13" s="17"/>
      <c r="JTS13" s="17"/>
      <c r="JTT13" s="17"/>
      <c r="JTU13" s="17"/>
      <c r="JTV13" s="17"/>
      <c r="JTW13" s="17"/>
      <c r="JTX13" s="17"/>
      <c r="JTY13" s="17"/>
      <c r="JTZ13" s="17"/>
      <c r="JUA13" s="17"/>
      <c r="JUB13" s="17"/>
      <c r="JUC13" s="17"/>
      <c r="JUD13" s="17"/>
      <c r="JUE13" s="17"/>
      <c r="JUF13" s="17"/>
      <c r="JUG13" s="17"/>
      <c r="JUH13" s="17"/>
      <c r="JUI13" s="17"/>
      <c r="JUJ13" s="17"/>
      <c r="JUK13" s="17"/>
      <c r="JUL13" s="17"/>
      <c r="JUM13" s="17"/>
      <c r="JUN13" s="17"/>
      <c r="JUO13" s="17"/>
      <c r="JUP13" s="17"/>
      <c r="JUQ13" s="17"/>
      <c r="JUR13" s="17"/>
      <c r="JUS13" s="17"/>
      <c r="JUT13" s="17"/>
      <c r="JUU13" s="17"/>
      <c r="JUV13" s="17"/>
      <c r="JUW13" s="17"/>
      <c r="JUX13" s="17"/>
      <c r="JUY13" s="17"/>
      <c r="JUZ13" s="17"/>
      <c r="JVA13" s="17"/>
      <c r="JVB13" s="17"/>
      <c r="JVC13" s="17"/>
      <c r="JVD13" s="17"/>
      <c r="JVE13" s="17"/>
      <c r="JVF13" s="17"/>
      <c r="JVG13" s="17"/>
      <c r="JVH13" s="17"/>
      <c r="JVI13" s="17"/>
      <c r="JVJ13" s="17"/>
      <c r="JVK13" s="17"/>
      <c r="JVL13" s="17"/>
      <c r="JVM13" s="17"/>
      <c r="JVN13" s="17"/>
      <c r="JVO13" s="17"/>
      <c r="JVP13" s="17"/>
      <c r="JVQ13" s="17"/>
      <c r="JVR13" s="17"/>
      <c r="JVS13" s="17"/>
      <c r="JVT13" s="17"/>
      <c r="JVU13" s="17"/>
      <c r="JVV13" s="17"/>
      <c r="JVW13" s="17"/>
      <c r="JVX13" s="17"/>
      <c r="JVY13" s="17"/>
      <c r="JVZ13" s="17"/>
      <c r="JWA13" s="17"/>
      <c r="JWB13" s="17"/>
      <c r="JWC13" s="17"/>
      <c r="JWD13" s="17"/>
      <c r="JWE13" s="17"/>
      <c r="JWF13" s="17"/>
      <c r="JWG13" s="17"/>
      <c r="JWH13" s="17"/>
      <c r="JWI13" s="17"/>
      <c r="JWJ13" s="17"/>
      <c r="JWK13" s="17"/>
      <c r="JWL13" s="17"/>
      <c r="JWM13" s="17"/>
      <c r="JWN13" s="17"/>
      <c r="JWO13" s="17"/>
      <c r="JWP13" s="17"/>
      <c r="JWQ13" s="17"/>
      <c r="JWR13" s="17"/>
      <c r="JWS13" s="17"/>
      <c r="JWT13" s="17"/>
      <c r="JWU13" s="17"/>
      <c r="JWV13" s="17"/>
      <c r="JWW13" s="17"/>
      <c r="JWX13" s="17"/>
      <c r="JWY13" s="17"/>
      <c r="JWZ13" s="17"/>
      <c r="JXA13" s="17"/>
      <c r="JXB13" s="17"/>
      <c r="JXC13" s="17"/>
      <c r="JXD13" s="17"/>
      <c r="JXE13" s="17"/>
      <c r="JXF13" s="17"/>
      <c r="JXG13" s="17"/>
      <c r="JXH13" s="17"/>
      <c r="JXI13" s="17"/>
      <c r="JXJ13" s="17"/>
      <c r="JXK13" s="17"/>
      <c r="JXL13" s="17"/>
      <c r="JXM13" s="17"/>
      <c r="JXN13" s="17"/>
      <c r="JXO13" s="17"/>
      <c r="JXP13" s="17"/>
      <c r="JXQ13" s="17"/>
      <c r="JXR13" s="17"/>
      <c r="JXS13" s="17"/>
      <c r="JXT13" s="17"/>
      <c r="JXU13" s="17"/>
      <c r="JXV13" s="17"/>
      <c r="JXW13" s="17"/>
      <c r="JXX13" s="17"/>
      <c r="JXY13" s="17"/>
      <c r="JXZ13" s="17"/>
      <c r="JYA13" s="17"/>
      <c r="JYB13" s="17"/>
      <c r="JYC13" s="17"/>
      <c r="JYD13" s="17"/>
      <c r="JYE13" s="17"/>
      <c r="JYF13" s="17"/>
      <c r="JYG13" s="17"/>
      <c r="JYH13" s="17"/>
      <c r="JYI13" s="17"/>
      <c r="JYJ13" s="17"/>
      <c r="JYK13" s="17"/>
      <c r="JYL13" s="17"/>
      <c r="JYM13" s="17"/>
      <c r="JYN13" s="17"/>
      <c r="JYO13" s="17"/>
      <c r="JYP13" s="17"/>
      <c r="JYQ13" s="17"/>
      <c r="JYR13" s="17"/>
      <c r="JYS13" s="17"/>
      <c r="JYT13" s="17"/>
      <c r="JYU13" s="17"/>
      <c r="JYV13" s="17"/>
      <c r="JYW13" s="17"/>
      <c r="JYX13" s="17"/>
      <c r="JYY13" s="17"/>
      <c r="JYZ13" s="17"/>
      <c r="JZA13" s="17"/>
      <c r="JZB13" s="17"/>
      <c r="JZC13" s="17"/>
      <c r="JZD13" s="17"/>
      <c r="JZE13" s="17"/>
      <c r="JZF13" s="17"/>
      <c r="JZG13" s="17"/>
      <c r="JZH13" s="17"/>
      <c r="JZI13" s="17"/>
      <c r="JZJ13" s="17"/>
      <c r="JZK13" s="17"/>
      <c r="JZL13" s="17"/>
      <c r="JZM13" s="17"/>
      <c r="JZN13" s="17"/>
      <c r="JZO13" s="17"/>
      <c r="JZP13" s="17"/>
      <c r="JZQ13" s="17"/>
      <c r="JZR13" s="17"/>
      <c r="JZS13" s="17"/>
      <c r="JZT13" s="17"/>
      <c r="JZU13" s="17"/>
      <c r="JZV13" s="17"/>
      <c r="JZW13" s="17"/>
      <c r="JZX13" s="17"/>
      <c r="JZY13" s="17"/>
      <c r="JZZ13" s="17"/>
      <c r="KAA13" s="17"/>
      <c r="KAB13" s="17"/>
      <c r="KAC13" s="17"/>
      <c r="KAD13" s="17"/>
      <c r="KAE13" s="17"/>
      <c r="KAF13" s="17"/>
      <c r="KAG13" s="17"/>
      <c r="KAH13" s="17"/>
      <c r="KAI13" s="17"/>
      <c r="KAJ13" s="17"/>
      <c r="KAK13" s="17"/>
      <c r="KAL13" s="17"/>
      <c r="KAM13" s="17"/>
      <c r="KAN13" s="17"/>
      <c r="KAO13" s="17"/>
      <c r="KAP13" s="17"/>
      <c r="KAQ13" s="17"/>
      <c r="KAR13" s="17"/>
      <c r="KAS13" s="17"/>
      <c r="KAT13" s="17"/>
      <c r="KAU13" s="17"/>
      <c r="KAV13" s="17"/>
      <c r="KAW13" s="17"/>
      <c r="KAX13" s="17"/>
      <c r="KAY13" s="17"/>
      <c r="KAZ13" s="17"/>
      <c r="KBA13" s="17"/>
      <c r="KBB13" s="17"/>
      <c r="KBC13" s="17"/>
      <c r="KBD13" s="17"/>
      <c r="KBE13" s="17"/>
      <c r="KBF13" s="17"/>
      <c r="KBG13" s="17"/>
      <c r="KBH13" s="17"/>
      <c r="KBI13" s="17"/>
      <c r="KBJ13" s="17"/>
      <c r="KBK13" s="17"/>
      <c r="KBL13" s="17"/>
      <c r="KBM13" s="17"/>
      <c r="KBN13" s="17"/>
      <c r="KBO13" s="17"/>
      <c r="KBP13" s="17"/>
      <c r="KBQ13" s="17"/>
      <c r="KBR13" s="17"/>
      <c r="KBS13" s="17"/>
      <c r="KBT13" s="17"/>
      <c r="KBU13" s="17"/>
      <c r="KBV13" s="17"/>
      <c r="KBW13" s="17"/>
      <c r="KBX13" s="17"/>
      <c r="KBY13" s="17"/>
      <c r="KBZ13" s="17"/>
      <c r="KCA13" s="17"/>
      <c r="KCB13" s="17"/>
      <c r="KCC13" s="17"/>
      <c r="KCD13" s="17"/>
      <c r="KCE13" s="17"/>
      <c r="KCF13" s="17"/>
      <c r="KCG13" s="17"/>
      <c r="KCH13" s="17"/>
      <c r="KCI13" s="17"/>
      <c r="KCJ13" s="17"/>
      <c r="KCK13" s="17"/>
      <c r="KCL13" s="17"/>
      <c r="KCM13" s="17"/>
      <c r="KCN13" s="17"/>
      <c r="KCO13" s="17"/>
      <c r="KCP13" s="17"/>
      <c r="KCQ13" s="17"/>
      <c r="KCR13" s="17"/>
      <c r="KCS13" s="17"/>
      <c r="KCT13" s="17"/>
      <c r="KCU13" s="17"/>
      <c r="KCV13" s="17"/>
      <c r="KCW13" s="17"/>
      <c r="KCX13" s="17"/>
      <c r="KCY13" s="17"/>
      <c r="KCZ13" s="17"/>
      <c r="KDA13" s="17"/>
      <c r="KDB13" s="17"/>
      <c r="KDC13" s="17"/>
      <c r="KDD13" s="17"/>
      <c r="KDE13" s="17"/>
      <c r="KDF13" s="17"/>
      <c r="KDG13" s="17"/>
      <c r="KDH13" s="17"/>
      <c r="KDI13" s="17"/>
      <c r="KDJ13" s="17"/>
      <c r="KDK13" s="17"/>
      <c r="KDL13" s="17"/>
      <c r="KDM13" s="17"/>
      <c r="KDN13" s="17"/>
      <c r="KDO13" s="17"/>
      <c r="KDP13" s="17"/>
      <c r="KDQ13" s="17"/>
      <c r="KDR13" s="17"/>
      <c r="KDS13" s="17"/>
      <c r="KDT13" s="17"/>
      <c r="KDU13" s="17"/>
      <c r="KDV13" s="17"/>
      <c r="KDW13" s="17"/>
      <c r="KDX13" s="17"/>
      <c r="KDY13" s="17"/>
      <c r="KDZ13" s="17"/>
      <c r="KEA13" s="17"/>
      <c r="KEB13" s="17"/>
      <c r="KEC13" s="17"/>
      <c r="KED13" s="17"/>
      <c r="KEE13" s="17"/>
      <c r="KEF13" s="17"/>
      <c r="KEG13" s="17"/>
      <c r="KEH13" s="17"/>
      <c r="KEI13" s="17"/>
      <c r="KEJ13" s="17"/>
      <c r="KEK13" s="17"/>
      <c r="KEL13" s="17"/>
      <c r="KEM13" s="17"/>
      <c r="KEN13" s="17"/>
      <c r="KEO13" s="17"/>
      <c r="KEP13" s="17"/>
      <c r="KEQ13" s="17"/>
      <c r="KER13" s="17"/>
      <c r="KES13" s="17"/>
      <c r="KET13" s="17"/>
      <c r="KEU13" s="17"/>
      <c r="KEV13" s="17"/>
      <c r="KEW13" s="17"/>
      <c r="KEX13" s="17"/>
      <c r="KEY13" s="17"/>
      <c r="KEZ13" s="17"/>
      <c r="KFA13" s="17"/>
      <c r="KFB13" s="17"/>
      <c r="KFC13" s="17"/>
      <c r="KFD13" s="17"/>
      <c r="KFE13" s="17"/>
      <c r="KFF13" s="17"/>
      <c r="KFG13" s="17"/>
      <c r="KFH13" s="17"/>
      <c r="KFI13" s="17"/>
      <c r="KFJ13" s="17"/>
      <c r="KFK13" s="17"/>
      <c r="KFL13" s="17"/>
      <c r="KFM13" s="17"/>
      <c r="KFN13" s="17"/>
      <c r="KFO13" s="17"/>
      <c r="KFP13" s="17"/>
      <c r="KFQ13" s="17"/>
      <c r="KFR13" s="17"/>
      <c r="KFS13" s="17"/>
      <c r="KFT13" s="17"/>
      <c r="KFU13" s="17"/>
      <c r="KFV13" s="17"/>
      <c r="KFW13" s="17"/>
      <c r="KFX13" s="17"/>
      <c r="KFY13" s="17"/>
      <c r="KFZ13" s="17"/>
      <c r="KGA13" s="17"/>
      <c r="KGB13" s="17"/>
      <c r="KGC13" s="17"/>
      <c r="KGD13" s="17"/>
      <c r="KGE13" s="17"/>
      <c r="KGF13" s="17"/>
      <c r="KGG13" s="17"/>
      <c r="KGH13" s="17"/>
      <c r="KGI13" s="17"/>
      <c r="KGJ13" s="17"/>
      <c r="KGK13" s="17"/>
      <c r="KGL13" s="17"/>
      <c r="KGM13" s="17"/>
      <c r="KGN13" s="17"/>
      <c r="KGO13" s="17"/>
      <c r="KGP13" s="17"/>
      <c r="KGQ13" s="17"/>
      <c r="KGR13" s="17"/>
      <c r="KGS13" s="17"/>
      <c r="KGT13" s="17"/>
      <c r="KGU13" s="17"/>
      <c r="KGV13" s="17"/>
      <c r="KGW13" s="17"/>
      <c r="KGX13" s="17"/>
      <c r="KGY13" s="17"/>
      <c r="KGZ13" s="17"/>
      <c r="KHA13" s="17"/>
      <c r="KHB13" s="17"/>
      <c r="KHC13" s="17"/>
      <c r="KHD13" s="17"/>
      <c r="KHE13" s="17"/>
      <c r="KHF13" s="17"/>
      <c r="KHG13" s="17"/>
      <c r="KHH13" s="17"/>
      <c r="KHI13" s="17"/>
      <c r="KHJ13" s="17"/>
      <c r="KHK13" s="17"/>
      <c r="KHL13" s="17"/>
      <c r="KHM13" s="17"/>
      <c r="KHN13" s="17"/>
      <c r="KHO13" s="17"/>
      <c r="KHP13" s="17"/>
      <c r="KHQ13" s="17"/>
      <c r="KHR13" s="17"/>
      <c r="KHS13" s="17"/>
      <c r="KHT13" s="17"/>
      <c r="KHU13" s="17"/>
      <c r="KHV13" s="17"/>
      <c r="KHW13" s="17"/>
      <c r="KHX13" s="17"/>
      <c r="KHY13" s="17"/>
      <c r="KHZ13" s="17"/>
      <c r="KIA13" s="17"/>
      <c r="KIB13" s="17"/>
      <c r="KIC13" s="17"/>
      <c r="KID13" s="17"/>
      <c r="KIE13" s="17"/>
      <c r="KIF13" s="17"/>
      <c r="KIG13" s="17"/>
      <c r="KIH13" s="17"/>
      <c r="KII13" s="17"/>
      <c r="KIJ13" s="17"/>
      <c r="KIK13" s="17"/>
      <c r="KIL13" s="17"/>
      <c r="KIM13" s="17"/>
      <c r="KIN13" s="17"/>
      <c r="KIO13" s="17"/>
      <c r="KIP13" s="17"/>
      <c r="KIQ13" s="17"/>
      <c r="KIR13" s="17"/>
      <c r="KIS13" s="17"/>
      <c r="KIT13" s="17"/>
      <c r="KIU13" s="17"/>
      <c r="KIV13" s="17"/>
      <c r="KIW13" s="17"/>
      <c r="KIX13" s="17"/>
      <c r="KIY13" s="17"/>
      <c r="KIZ13" s="17"/>
      <c r="KJA13" s="17"/>
      <c r="KJB13" s="17"/>
      <c r="KJC13" s="17"/>
      <c r="KJD13" s="17"/>
      <c r="KJE13" s="17"/>
      <c r="KJF13" s="17"/>
      <c r="KJG13" s="17"/>
      <c r="KJH13" s="17"/>
      <c r="KJI13" s="17"/>
      <c r="KJJ13" s="17"/>
      <c r="KJK13" s="17"/>
      <c r="KJL13" s="17"/>
      <c r="KJM13" s="17"/>
      <c r="KJN13" s="17"/>
      <c r="KJO13" s="17"/>
      <c r="KJP13" s="17"/>
      <c r="KJQ13" s="17"/>
      <c r="KJR13" s="17"/>
      <c r="KJS13" s="17"/>
      <c r="KJT13" s="17"/>
      <c r="KJU13" s="17"/>
      <c r="KJV13" s="17"/>
      <c r="KJW13" s="17"/>
      <c r="KJX13" s="17"/>
      <c r="KJY13" s="17"/>
      <c r="KJZ13" s="17"/>
      <c r="KKA13" s="17"/>
      <c r="KKB13" s="17"/>
      <c r="KKC13" s="17"/>
      <c r="KKD13" s="17"/>
      <c r="KKE13" s="17"/>
      <c r="KKF13" s="17"/>
      <c r="KKG13" s="17"/>
      <c r="KKH13" s="17"/>
      <c r="KKI13" s="17"/>
      <c r="KKJ13" s="17"/>
      <c r="KKK13" s="17"/>
      <c r="KKL13" s="17"/>
      <c r="KKM13" s="17"/>
      <c r="KKN13" s="17"/>
      <c r="KKO13" s="17"/>
      <c r="KKP13" s="17"/>
      <c r="KKQ13" s="17"/>
      <c r="KKR13" s="17"/>
      <c r="KKS13" s="17"/>
      <c r="KKT13" s="17"/>
      <c r="KKU13" s="17"/>
      <c r="KKV13" s="17"/>
      <c r="KKW13" s="17"/>
      <c r="KKX13" s="17"/>
      <c r="KKY13" s="17"/>
      <c r="KKZ13" s="17"/>
      <c r="KLA13" s="17"/>
      <c r="KLB13" s="17"/>
      <c r="KLC13" s="17"/>
      <c r="KLD13" s="17"/>
      <c r="KLE13" s="17"/>
      <c r="KLF13" s="17"/>
      <c r="KLG13" s="17"/>
      <c r="KLH13" s="17"/>
      <c r="KLI13" s="17"/>
      <c r="KLJ13" s="17"/>
      <c r="KLK13" s="17"/>
      <c r="KLL13" s="17"/>
      <c r="KLM13" s="17"/>
      <c r="KLN13" s="17"/>
      <c r="KLO13" s="17"/>
      <c r="KLP13" s="17"/>
      <c r="KLQ13" s="17"/>
      <c r="KLR13" s="17"/>
      <c r="KLS13" s="17"/>
      <c r="KLT13" s="17"/>
      <c r="KLU13" s="17"/>
      <c r="KLV13" s="17"/>
      <c r="KLW13" s="17"/>
      <c r="KLX13" s="17"/>
      <c r="KLY13" s="17"/>
      <c r="KLZ13" s="17"/>
      <c r="KMA13" s="17"/>
      <c r="KMB13" s="17"/>
      <c r="KMC13" s="17"/>
      <c r="KMD13" s="17"/>
      <c r="KME13" s="17"/>
      <c r="KMF13" s="17"/>
      <c r="KMG13" s="17"/>
      <c r="KMH13" s="17"/>
      <c r="KMI13" s="17"/>
      <c r="KMJ13" s="17"/>
      <c r="KMK13" s="17"/>
      <c r="KML13" s="17"/>
      <c r="KMM13" s="17"/>
      <c r="KMN13" s="17"/>
      <c r="KMO13" s="17"/>
      <c r="KMP13" s="17"/>
      <c r="KMQ13" s="17"/>
      <c r="KMR13" s="17"/>
      <c r="KMS13" s="17"/>
      <c r="KMT13" s="17"/>
      <c r="KMU13" s="17"/>
      <c r="KMV13" s="17"/>
      <c r="KMW13" s="17"/>
      <c r="KMX13" s="17"/>
      <c r="KMY13" s="17"/>
      <c r="KMZ13" s="17"/>
      <c r="KNA13" s="17"/>
      <c r="KNB13" s="17"/>
      <c r="KNC13" s="17"/>
      <c r="KND13" s="17"/>
      <c r="KNE13" s="17"/>
      <c r="KNF13" s="17"/>
      <c r="KNG13" s="17"/>
      <c r="KNH13" s="17"/>
      <c r="KNI13" s="17"/>
      <c r="KNJ13" s="17"/>
      <c r="KNK13" s="17"/>
      <c r="KNL13" s="17"/>
      <c r="KNM13" s="17"/>
      <c r="KNN13" s="17"/>
      <c r="KNO13" s="17"/>
      <c r="KNP13" s="17"/>
      <c r="KNQ13" s="17"/>
      <c r="KNR13" s="17"/>
      <c r="KNS13" s="17"/>
      <c r="KNT13" s="17"/>
      <c r="KNU13" s="17"/>
      <c r="KNV13" s="17"/>
      <c r="KNW13" s="17"/>
      <c r="KNX13" s="17"/>
      <c r="KNY13" s="17"/>
      <c r="KNZ13" s="17"/>
      <c r="KOA13" s="17"/>
      <c r="KOB13" s="17"/>
      <c r="KOC13" s="17"/>
      <c r="KOD13" s="17"/>
      <c r="KOE13" s="17"/>
      <c r="KOF13" s="17"/>
      <c r="KOG13" s="17"/>
      <c r="KOH13" s="17"/>
      <c r="KOI13" s="17"/>
      <c r="KOJ13" s="17"/>
      <c r="KOK13" s="17"/>
      <c r="KOL13" s="17"/>
      <c r="KOM13" s="17"/>
      <c r="KON13" s="17"/>
      <c r="KOO13" s="17"/>
      <c r="KOP13" s="17"/>
      <c r="KOQ13" s="17"/>
      <c r="KOR13" s="17"/>
      <c r="KOS13" s="17"/>
      <c r="KOT13" s="17"/>
      <c r="KOU13" s="17"/>
      <c r="KOV13" s="17"/>
      <c r="KOW13" s="17"/>
      <c r="KOX13" s="17"/>
      <c r="KOY13" s="17"/>
      <c r="KOZ13" s="17"/>
      <c r="KPA13" s="17"/>
      <c r="KPB13" s="17"/>
      <c r="KPC13" s="17"/>
      <c r="KPD13" s="17"/>
      <c r="KPE13" s="17"/>
      <c r="KPF13" s="17"/>
      <c r="KPG13" s="17"/>
      <c r="KPH13" s="17"/>
      <c r="KPI13" s="17"/>
      <c r="KPJ13" s="17"/>
      <c r="KPK13" s="17"/>
      <c r="KPL13" s="17"/>
      <c r="KPM13" s="17"/>
      <c r="KPN13" s="17"/>
      <c r="KPO13" s="17"/>
      <c r="KPP13" s="17"/>
      <c r="KPQ13" s="17"/>
      <c r="KPR13" s="17"/>
      <c r="KPS13" s="17"/>
      <c r="KPT13" s="17"/>
      <c r="KPU13" s="17"/>
      <c r="KPV13" s="17"/>
      <c r="KPW13" s="17"/>
      <c r="KPX13" s="17"/>
      <c r="KPY13" s="17"/>
      <c r="KPZ13" s="17"/>
      <c r="KQA13" s="17"/>
      <c r="KQB13" s="17"/>
      <c r="KQC13" s="17"/>
      <c r="KQD13" s="17"/>
      <c r="KQE13" s="17"/>
      <c r="KQF13" s="17"/>
      <c r="KQG13" s="17"/>
      <c r="KQH13" s="17"/>
      <c r="KQI13" s="17"/>
      <c r="KQJ13" s="17"/>
      <c r="KQK13" s="17"/>
      <c r="KQL13" s="17"/>
      <c r="KQM13" s="17"/>
      <c r="KQN13" s="17"/>
      <c r="KQO13" s="17"/>
      <c r="KQP13" s="17"/>
      <c r="KQQ13" s="17"/>
      <c r="KQR13" s="17"/>
      <c r="KQS13" s="17"/>
      <c r="KQT13" s="17"/>
      <c r="KQU13" s="17"/>
      <c r="KQV13" s="17"/>
      <c r="KQW13" s="17"/>
      <c r="KQX13" s="17"/>
      <c r="KQY13" s="17"/>
      <c r="KQZ13" s="17"/>
      <c r="KRA13" s="17"/>
      <c r="KRB13" s="17"/>
      <c r="KRC13" s="17"/>
      <c r="KRD13" s="17"/>
      <c r="KRE13" s="17"/>
      <c r="KRF13" s="17"/>
      <c r="KRG13" s="17"/>
      <c r="KRH13" s="17"/>
      <c r="KRI13" s="17"/>
      <c r="KRJ13" s="17"/>
      <c r="KRK13" s="17"/>
      <c r="KRL13" s="17"/>
      <c r="KRM13" s="17"/>
      <c r="KRN13" s="17"/>
      <c r="KRO13" s="17"/>
      <c r="KRP13" s="17"/>
      <c r="KRQ13" s="17"/>
      <c r="KRR13" s="17"/>
      <c r="KRS13" s="17"/>
      <c r="KRT13" s="17"/>
      <c r="KRU13" s="17"/>
      <c r="KRV13" s="17"/>
      <c r="KRW13" s="17"/>
      <c r="KRX13" s="17"/>
      <c r="KRY13" s="17"/>
      <c r="KRZ13" s="17"/>
      <c r="KSA13" s="17"/>
      <c r="KSB13" s="17"/>
      <c r="KSC13" s="17"/>
      <c r="KSD13" s="17"/>
      <c r="KSE13" s="17"/>
      <c r="KSF13" s="17"/>
      <c r="KSG13" s="17"/>
      <c r="KSH13" s="17"/>
      <c r="KSI13" s="17"/>
      <c r="KSJ13" s="17"/>
      <c r="KSK13" s="17"/>
      <c r="KSL13" s="17"/>
      <c r="KSM13" s="17"/>
      <c r="KSN13" s="17"/>
      <c r="KSO13" s="17"/>
      <c r="KSP13" s="17"/>
      <c r="KSQ13" s="17"/>
      <c r="KSR13" s="17"/>
      <c r="KSS13" s="17"/>
      <c r="KST13" s="17"/>
      <c r="KSU13" s="17"/>
      <c r="KSV13" s="17"/>
      <c r="KSW13" s="17"/>
      <c r="KSX13" s="17"/>
      <c r="KSY13" s="17"/>
      <c r="KSZ13" s="17"/>
      <c r="KTA13" s="17"/>
      <c r="KTB13" s="17"/>
      <c r="KTC13" s="17"/>
      <c r="KTD13" s="17"/>
      <c r="KTE13" s="17"/>
      <c r="KTF13" s="17"/>
      <c r="KTG13" s="17"/>
      <c r="KTH13" s="17"/>
      <c r="KTI13" s="17"/>
      <c r="KTJ13" s="17"/>
      <c r="KTK13" s="17"/>
      <c r="KTL13" s="17"/>
      <c r="KTM13" s="17"/>
      <c r="KTN13" s="17"/>
      <c r="KTO13" s="17"/>
      <c r="KTP13" s="17"/>
      <c r="KTQ13" s="17"/>
      <c r="KTR13" s="17"/>
      <c r="KTS13" s="17"/>
      <c r="KTT13" s="17"/>
      <c r="KTU13" s="17"/>
      <c r="KTV13" s="17"/>
      <c r="KTW13" s="17"/>
      <c r="KTX13" s="17"/>
      <c r="KTY13" s="17"/>
      <c r="KTZ13" s="17"/>
      <c r="KUA13" s="17"/>
      <c r="KUB13" s="17"/>
      <c r="KUC13" s="17"/>
      <c r="KUD13" s="17"/>
      <c r="KUE13" s="17"/>
      <c r="KUF13" s="17"/>
      <c r="KUG13" s="17"/>
      <c r="KUH13" s="17"/>
      <c r="KUI13" s="17"/>
      <c r="KUJ13" s="17"/>
      <c r="KUK13" s="17"/>
      <c r="KUL13" s="17"/>
      <c r="KUM13" s="17"/>
      <c r="KUN13" s="17"/>
      <c r="KUO13" s="17"/>
      <c r="KUP13" s="17"/>
      <c r="KUQ13" s="17"/>
      <c r="KUR13" s="17"/>
      <c r="KUS13" s="17"/>
      <c r="KUT13" s="17"/>
      <c r="KUU13" s="17"/>
      <c r="KUV13" s="17"/>
      <c r="KUW13" s="17"/>
      <c r="KUX13" s="17"/>
      <c r="KUY13" s="17"/>
      <c r="KUZ13" s="17"/>
      <c r="KVA13" s="17"/>
      <c r="KVB13" s="17"/>
      <c r="KVC13" s="17"/>
      <c r="KVD13" s="17"/>
      <c r="KVE13" s="17"/>
      <c r="KVF13" s="17"/>
      <c r="KVG13" s="17"/>
      <c r="KVH13" s="17"/>
      <c r="KVI13" s="17"/>
      <c r="KVJ13" s="17"/>
      <c r="KVK13" s="17"/>
      <c r="KVL13" s="17"/>
      <c r="KVM13" s="17"/>
      <c r="KVN13" s="17"/>
      <c r="KVO13" s="17"/>
      <c r="KVP13" s="17"/>
      <c r="KVQ13" s="17"/>
      <c r="KVR13" s="17"/>
      <c r="KVS13" s="17"/>
      <c r="KVT13" s="17"/>
      <c r="KVU13" s="17"/>
      <c r="KVV13" s="17"/>
      <c r="KVW13" s="17"/>
      <c r="KVX13" s="17"/>
      <c r="KVY13" s="17"/>
      <c r="KVZ13" s="17"/>
      <c r="KWA13" s="17"/>
      <c r="KWB13" s="17"/>
      <c r="KWC13" s="17"/>
      <c r="KWD13" s="17"/>
      <c r="KWE13" s="17"/>
      <c r="KWF13" s="17"/>
      <c r="KWG13" s="17"/>
      <c r="KWH13" s="17"/>
      <c r="KWI13" s="17"/>
      <c r="KWJ13" s="17"/>
      <c r="KWK13" s="17"/>
      <c r="KWL13" s="17"/>
      <c r="KWM13" s="17"/>
      <c r="KWN13" s="17"/>
      <c r="KWO13" s="17"/>
      <c r="KWP13" s="17"/>
      <c r="KWQ13" s="17"/>
      <c r="KWR13" s="17"/>
      <c r="KWS13" s="17"/>
      <c r="KWT13" s="17"/>
      <c r="KWU13" s="17"/>
      <c r="KWV13" s="17"/>
      <c r="KWW13" s="17"/>
      <c r="KWX13" s="17"/>
      <c r="KWY13" s="17"/>
      <c r="KWZ13" s="17"/>
      <c r="KXA13" s="17"/>
      <c r="KXB13" s="17"/>
      <c r="KXC13" s="17"/>
      <c r="KXD13" s="17"/>
      <c r="KXE13" s="17"/>
      <c r="KXF13" s="17"/>
      <c r="KXG13" s="17"/>
      <c r="KXH13" s="17"/>
      <c r="KXI13" s="17"/>
      <c r="KXJ13" s="17"/>
      <c r="KXK13" s="17"/>
      <c r="KXL13" s="17"/>
      <c r="KXM13" s="17"/>
      <c r="KXN13" s="17"/>
      <c r="KXO13" s="17"/>
      <c r="KXP13" s="17"/>
      <c r="KXQ13" s="17"/>
      <c r="KXR13" s="17"/>
      <c r="KXS13" s="17"/>
      <c r="KXT13" s="17"/>
      <c r="KXU13" s="17"/>
      <c r="KXV13" s="17"/>
      <c r="KXW13" s="17"/>
      <c r="KXX13" s="17"/>
      <c r="KXY13" s="17"/>
      <c r="KXZ13" s="17"/>
      <c r="KYA13" s="17"/>
      <c r="KYB13" s="17"/>
      <c r="KYC13" s="17"/>
      <c r="KYD13" s="17"/>
      <c r="KYE13" s="17"/>
      <c r="KYF13" s="17"/>
      <c r="KYG13" s="17"/>
      <c r="KYH13" s="17"/>
      <c r="KYI13" s="17"/>
      <c r="KYJ13" s="17"/>
      <c r="KYK13" s="17"/>
      <c r="KYL13" s="17"/>
      <c r="KYM13" s="17"/>
      <c r="KYN13" s="17"/>
      <c r="KYO13" s="17"/>
      <c r="KYP13" s="17"/>
      <c r="KYQ13" s="17"/>
      <c r="KYR13" s="17"/>
      <c r="KYS13" s="17"/>
      <c r="KYT13" s="17"/>
      <c r="KYU13" s="17"/>
      <c r="KYV13" s="17"/>
      <c r="KYW13" s="17"/>
      <c r="KYX13" s="17"/>
      <c r="KYY13" s="17"/>
      <c r="KYZ13" s="17"/>
      <c r="KZA13" s="17"/>
      <c r="KZB13" s="17"/>
      <c r="KZC13" s="17"/>
      <c r="KZD13" s="17"/>
      <c r="KZE13" s="17"/>
      <c r="KZF13" s="17"/>
      <c r="KZG13" s="17"/>
      <c r="KZH13" s="17"/>
      <c r="KZI13" s="17"/>
      <c r="KZJ13" s="17"/>
      <c r="KZK13" s="17"/>
      <c r="KZL13" s="17"/>
      <c r="KZM13" s="17"/>
      <c r="KZN13" s="17"/>
      <c r="KZO13" s="17"/>
      <c r="KZP13" s="17"/>
      <c r="KZQ13" s="17"/>
      <c r="KZR13" s="17"/>
      <c r="KZS13" s="17"/>
      <c r="KZT13" s="17"/>
      <c r="KZU13" s="17"/>
      <c r="KZV13" s="17"/>
      <c r="KZW13" s="17"/>
      <c r="KZX13" s="17"/>
      <c r="KZY13" s="17"/>
      <c r="KZZ13" s="17"/>
      <c r="LAA13" s="17"/>
      <c r="LAB13" s="17"/>
      <c r="LAC13" s="17"/>
      <c r="LAD13" s="17"/>
      <c r="LAE13" s="17"/>
      <c r="LAF13" s="17"/>
      <c r="LAG13" s="17"/>
      <c r="LAH13" s="17"/>
      <c r="LAI13" s="17"/>
      <c r="LAJ13" s="17"/>
      <c r="LAK13" s="17"/>
      <c r="LAL13" s="17"/>
      <c r="LAM13" s="17"/>
      <c r="LAN13" s="17"/>
      <c r="LAO13" s="17"/>
      <c r="LAP13" s="17"/>
      <c r="LAQ13" s="17"/>
      <c r="LAR13" s="17"/>
      <c r="LAS13" s="17"/>
      <c r="LAT13" s="17"/>
      <c r="LAU13" s="17"/>
      <c r="LAV13" s="17"/>
      <c r="LAW13" s="17"/>
      <c r="LAX13" s="17"/>
      <c r="LAY13" s="17"/>
      <c r="LAZ13" s="17"/>
      <c r="LBA13" s="17"/>
      <c r="LBB13" s="17"/>
      <c r="LBC13" s="17"/>
      <c r="LBD13" s="17"/>
      <c r="LBE13" s="17"/>
      <c r="LBF13" s="17"/>
      <c r="LBG13" s="17"/>
      <c r="LBH13" s="17"/>
      <c r="LBI13" s="17"/>
      <c r="LBJ13" s="17"/>
      <c r="LBK13" s="17"/>
      <c r="LBL13" s="17"/>
      <c r="LBM13" s="17"/>
      <c r="LBN13" s="17"/>
      <c r="LBO13" s="17"/>
      <c r="LBP13" s="17"/>
      <c r="LBQ13" s="17"/>
      <c r="LBR13" s="17"/>
      <c r="LBS13" s="17"/>
      <c r="LBT13" s="17"/>
      <c r="LBU13" s="17"/>
      <c r="LBV13" s="17"/>
      <c r="LBW13" s="17"/>
      <c r="LBX13" s="17"/>
      <c r="LBY13" s="17"/>
      <c r="LBZ13" s="17"/>
      <c r="LCA13" s="17"/>
      <c r="LCB13" s="17"/>
      <c r="LCC13" s="17"/>
      <c r="LCD13" s="17"/>
      <c r="LCE13" s="17"/>
      <c r="LCF13" s="17"/>
      <c r="LCG13" s="17"/>
      <c r="LCH13" s="17"/>
      <c r="LCI13" s="17"/>
      <c r="LCJ13" s="17"/>
      <c r="LCK13" s="17"/>
      <c r="LCL13" s="17"/>
      <c r="LCM13" s="17"/>
      <c r="LCN13" s="17"/>
      <c r="LCO13" s="17"/>
      <c r="LCP13" s="17"/>
      <c r="LCQ13" s="17"/>
      <c r="LCR13" s="17"/>
      <c r="LCS13" s="17"/>
      <c r="LCT13" s="17"/>
      <c r="LCU13" s="17"/>
      <c r="LCV13" s="17"/>
      <c r="LCW13" s="17"/>
      <c r="LCX13" s="17"/>
      <c r="LCY13" s="17"/>
      <c r="LCZ13" s="17"/>
      <c r="LDA13" s="17"/>
      <c r="LDB13" s="17"/>
      <c r="LDC13" s="17"/>
      <c r="LDD13" s="17"/>
      <c r="LDE13" s="17"/>
      <c r="LDF13" s="17"/>
      <c r="LDG13" s="17"/>
      <c r="LDH13" s="17"/>
      <c r="LDI13" s="17"/>
      <c r="LDJ13" s="17"/>
      <c r="LDK13" s="17"/>
      <c r="LDL13" s="17"/>
      <c r="LDM13" s="17"/>
      <c r="LDN13" s="17"/>
      <c r="LDO13" s="17"/>
      <c r="LDP13" s="17"/>
      <c r="LDQ13" s="17"/>
      <c r="LDR13" s="17"/>
      <c r="LDS13" s="17"/>
      <c r="LDT13" s="17"/>
      <c r="LDU13" s="17"/>
      <c r="LDV13" s="17"/>
      <c r="LDW13" s="17"/>
      <c r="LDX13" s="17"/>
      <c r="LDY13" s="17"/>
      <c r="LDZ13" s="17"/>
      <c r="LEA13" s="17"/>
      <c r="LEB13" s="17"/>
      <c r="LEC13" s="17"/>
      <c r="LED13" s="17"/>
      <c r="LEE13" s="17"/>
      <c r="LEF13" s="17"/>
      <c r="LEG13" s="17"/>
      <c r="LEH13" s="17"/>
      <c r="LEI13" s="17"/>
      <c r="LEJ13" s="17"/>
      <c r="LEK13" s="17"/>
      <c r="LEL13" s="17"/>
      <c r="LEM13" s="17"/>
      <c r="LEN13" s="17"/>
      <c r="LEO13" s="17"/>
      <c r="LEP13" s="17"/>
      <c r="LEQ13" s="17"/>
      <c r="LER13" s="17"/>
      <c r="LES13" s="17"/>
      <c r="LET13" s="17"/>
      <c r="LEU13" s="17"/>
      <c r="LEV13" s="17"/>
      <c r="LEW13" s="17"/>
      <c r="LEX13" s="17"/>
      <c r="LEY13" s="17"/>
      <c r="LEZ13" s="17"/>
      <c r="LFA13" s="17"/>
      <c r="LFB13" s="17"/>
      <c r="LFC13" s="17"/>
      <c r="LFD13" s="17"/>
      <c r="LFE13" s="17"/>
      <c r="LFF13" s="17"/>
      <c r="LFG13" s="17"/>
      <c r="LFH13" s="17"/>
      <c r="LFI13" s="17"/>
      <c r="LFJ13" s="17"/>
      <c r="LFK13" s="17"/>
      <c r="LFL13" s="17"/>
      <c r="LFM13" s="17"/>
      <c r="LFN13" s="17"/>
      <c r="LFO13" s="17"/>
      <c r="LFP13" s="17"/>
      <c r="LFQ13" s="17"/>
      <c r="LFR13" s="17"/>
      <c r="LFS13" s="17"/>
      <c r="LFT13" s="17"/>
      <c r="LFU13" s="17"/>
      <c r="LFV13" s="17"/>
      <c r="LFW13" s="17"/>
      <c r="LFX13" s="17"/>
      <c r="LFY13" s="17"/>
      <c r="LFZ13" s="17"/>
      <c r="LGA13" s="17"/>
      <c r="LGB13" s="17"/>
      <c r="LGC13" s="17"/>
      <c r="LGD13" s="17"/>
      <c r="LGE13" s="17"/>
      <c r="LGF13" s="17"/>
      <c r="LGG13" s="17"/>
      <c r="LGH13" s="17"/>
      <c r="LGI13" s="17"/>
      <c r="LGJ13" s="17"/>
      <c r="LGK13" s="17"/>
      <c r="LGL13" s="17"/>
      <c r="LGM13" s="17"/>
      <c r="LGN13" s="17"/>
      <c r="LGO13" s="17"/>
      <c r="LGP13" s="17"/>
      <c r="LGQ13" s="17"/>
      <c r="LGR13" s="17"/>
      <c r="LGS13" s="17"/>
      <c r="LGT13" s="17"/>
      <c r="LGU13" s="17"/>
      <c r="LGV13" s="17"/>
      <c r="LGW13" s="17"/>
      <c r="LGX13" s="17"/>
      <c r="LGY13" s="17"/>
      <c r="LGZ13" s="17"/>
      <c r="LHA13" s="17"/>
      <c r="LHB13" s="17"/>
      <c r="LHC13" s="17"/>
      <c r="LHD13" s="17"/>
      <c r="LHE13" s="17"/>
      <c r="LHF13" s="17"/>
      <c r="LHG13" s="17"/>
      <c r="LHH13" s="17"/>
      <c r="LHI13" s="17"/>
      <c r="LHJ13" s="17"/>
      <c r="LHK13" s="17"/>
      <c r="LHL13" s="17"/>
      <c r="LHM13" s="17"/>
      <c r="LHN13" s="17"/>
      <c r="LHO13" s="17"/>
      <c r="LHP13" s="17"/>
      <c r="LHQ13" s="17"/>
      <c r="LHR13" s="17"/>
      <c r="LHS13" s="17"/>
      <c r="LHT13" s="17"/>
      <c r="LHU13" s="17"/>
      <c r="LHV13" s="17"/>
      <c r="LHW13" s="17"/>
      <c r="LHX13" s="17"/>
      <c r="LHY13" s="17"/>
      <c r="LHZ13" s="17"/>
      <c r="LIA13" s="17"/>
      <c r="LIB13" s="17"/>
      <c r="LIC13" s="17"/>
      <c r="LID13" s="17"/>
      <c r="LIE13" s="17"/>
      <c r="LIF13" s="17"/>
      <c r="LIG13" s="17"/>
      <c r="LIH13" s="17"/>
      <c r="LII13" s="17"/>
      <c r="LIJ13" s="17"/>
      <c r="LIK13" s="17"/>
      <c r="LIL13" s="17"/>
      <c r="LIM13" s="17"/>
      <c r="LIN13" s="17"/>
      <c r="LIO13" s="17"/>
      <c r="LIP13" s="17"/>
      <c r="LIQ13" s="17"/>
      <c r="LIR13" s="17"/>
      <c r="LIS13" s="17"/>
      <c r="LIT13" s="17"/>
      <c r="LIU13" s="17"/>
      <c r="LIV13" s="17"/>
      <c r="LIW13" s="17"/>
      <c r="LIX13" s="17"/>
      <c r="LIY13" s="17"/>
      <c r="LIZ13" s="17"/>
      <c r="LJA13" s="17"/>
      <c r="LJB13" s="17"/>
      <c r="LJC13" s="17"/>
      <c r="LJD13" s="17"/>
      <c r="LJE13" s="17"/>
      <c r="LJF13" s="17"/>
      <c r="LJG13" s="17"/>
      <c r="LJH13" s="17"/>
      <c r="LJI13" s="17"/>
      <c r="LJJ13" s="17"/>
      <c r="LJK13" s="17"/>
      <c r="LJL13" s="17"/>
      <c r="LJM13" s="17"/>
      <c r="LJN13" s="17"/>
      <c r="LJO13" s="17"/>
      <c r="LJP13" s="17"/>
      <c r="LJQ13" s="17"/>
      <c r="LJR13" s="17"/>
      <c r="LJS13" s="17"/>
      <c r="LJT13" s="17"/>
      <c r="LJU13" s="17"/>
      <c r="LJV13" s="17"/>
      <c r="LJW13" s="17"/>
      <c r="LJX13" s="17"/>
      <c r="LJY13" s="17"/>
      <c r="LJZ13" s="17"/>
      <c r="LKA13" s="17"/>
      <c r="LKB13" s="17"/>
      <c r="LKC13" s="17"/>
      <c r="LKD13" s="17"/>
      <c r="LKE13" s="17"/>
      <c r="LKF13" s="17"/>
      <c r="LKG13" s="17"/>
      <c r="LKH13" s="17"/>
      <c r="LKI13" s="17"/>
      <c r="LKJ13" s="17"/>
      <c r="LKK13" s="17"/>
      <c r="LKL13" s="17"/>
      <c r="LKM13" s="17"/>
      <c r="LKN13" s="17"/>
      <c r="LKO13" s="17"/>
      <c r="LKP13" s="17"/>
      <c r="LKQ13" s="17"/>
      <c r="LKR13" s="17"/>
      <c r="LKS13" s="17"/>
      <c r="LKT13" s="17"/>
      <c r="LKU13" s="17"/>
      <c r="LKV13" s="17"/>
      <c r="LKW13" s="17"/>
      <c r="LKX13" s="17"/>
      <c r="LKY13" s="17"/>
      <c r="LKZ13" s="17"/>
      <c r="LLA13" s="17"/>
      <c r="LLB13" s="17"/>
      <c r="LLC13" s="17"/>
      <c r="LLD13" s="17"/>
      <c r="LLE13" s="17"/>
      <c r="LLF13" s="17"/>
      <c r="LLG13" s="17"/>
      <c r="LLH13" s="17"/>
      <c r="LLI13" s="17"/>
      <c r="LLJ13" s="17"/>
      <c r="LLK13" s="17"/>
      <c r="LLL13" s="17"/>
      <c r="LLM13" s="17"/>
      <c r="LLN13" s="17"/>
      <c r="LLO13" s="17"/>
      <c r="LLP13" s="17"/>
      <c r="LLQ13" s="17"/>
      <c r="LLR13" s="17"/>
      <c r="LLS13" s="17"/>
      <c r="LLT13" s="17"/>
      <c r="LLU13" s="17"/>
      <c r="LLV13" s="17"/>
      <c r="LLW13" s="17"/>
      <c r="LLX13" s="17"/>
      <c r="LLY13" s="17"/>
      <c r="LLZ13" s="17"/>
      <c r="LMA13" s="17"/>
      <c r="LMB13" s="17"/>
      <c r="LMC13" s="17"/>
      <c r="LMD13" s="17"/>
      <c r="LME13" s="17"/>
      <c r="LMF13" s="17"/>
      <c r="LMG13" s="17"/>
      <c r="LMH13" s="17"/>
      <c r="LMI13" s="17"/>
      <c r="LMJ13" s="17"/>
      <c r="LMK13" s="17"/>
      <c r="LML13" s="17"/>
      <c r="LMM13" s="17"/>
      <c r="LMN13" s="17"/>
      <c r="LMO13" s="17"/>
      <c r="LMP13" s="17"/>
      <c r="LMQ13" s="17"/>
      <c r="LMR13" s="17"/>
      <c r="LMS13" s="17"/>
      <c r="LMT13" s="17"/>
      <c r="LMU13" s="17"/>
      <c r="LMV13" s="17"/>
      <c r="LMW13" s="17"/>
      <c r="LMX13" s="17"/>
      <c r="LMY13" s="17"/>
      <c r="LMZ13" s="17"/>
      <c r="LNA13" s="17"/>
      <c r="LNB13" s="17"/>
      <c r="LNC13" s="17"/>
      <c r="LND13" s="17"/>
      <c r="LNE13" s="17"/>
      <c r="LNF13" s="17"/>
      <c r="LNG13" s="17"/>
      <c r="LNH13" s="17"/>
      <c r="LNI13" s="17"/>
      <c r="LNJ13" s="17"/>
      <c r="LNK13" s="17"/>
      <c r="LNL13" s="17"/>
      <c r="LNM13" s="17"/>
      <c r="LNN13" s="17"/>
      <c r="LNO13" s="17"/>
      <c r="LNP13" s="17"/>
      <c r="LNQ13" s="17"/>
      <c r="LNR13" s="17"/>
      <c r="LNS13" s="17"/>
      <c r="LNT13" s="17"/>
      <c r="LNU13" s="17"/>
      <c r="LNV13" s="17"/>
      <c r="LNW13" s="17"/>
      <c r="LNX13" s="17"/>
      <c r="LNY13" s="17"/>
      <c r="LNZ13" s="17"/>
      <c r="LOA13" s="17"/>
      <c r="LOB13" s="17"/>
      <c r="LOC13" s="17"/>
      <c r="LOD13" s="17"/>
      <c r="LOE13" s="17"/>
      <c r="LOF13" s="17"/>
      <c r="LOG13" s="17"/>
      <c r="LOH13" s="17"/>
      <c r="LOI13" s="17"/>
      <c r="LOJ13" s="17"/>
      <c r="LOK13" s="17"/>
      <c r="LOL13" s="17"/>
      <c r="LOM13" s="17"/>
      <c r="LON13" s="17"/>
      <c r="LOO13" s="17"/>
      <c r="LOP13" s="17"/>
      <c r="LOQ13" s="17"/>
      <c r="LOR13" s="17"/>
      <c r="LOS13" s="17"/>
      <c r="LOT13" s="17"/>
      <c r="LOU13" s="17"/>
      <c r="LOV13" s="17"/>
      <c r="LOW13" s="17"/>
      <c r="LOX13" s="17"/>
      <c r="LOY13" s="17"/>
      <c r="LOZ13" s="17"/>
      <c r="LPA13" s="17"/>
      <c r="LPB13" s="17"/>
      <c r="LPC13" s="17"/>
      <c r="LPD13" s="17"/>
      <c r="LPE13" s="17"/>
      <c r="LPF13" s="17"/>
      <c r="LPG13" s="17"/>
      <c r="LPH13" s="17"/>
      <c r="LPI13" s="17"/>
      <c r="LPJ13" s="17"/>
      <c r="LPK13" s="17"/>
      <c r="LPL13" s="17"/>
      <c r="LPM13" s="17"/>
      <c r="LPN13" s="17"/>
      <c r="LPO13" s="17"/>
      <c r="LPP13" s="17"/>
      <c r="LPQ13" s="17"/>
      <c r="LPR13" s="17"/>
      <c r="LPS13" s="17"/>
      <c r="LPT13" s="17"/>
      <c r="LPU13" s="17"/>
      <c r="LPV13" s="17"/>
      <c r="LPW13" s="17"/>
      <c r="LPX13" s="17"/>
      <c r="LPY13" s="17"/>
      <c r="LPZ13" s="17"/>
      <c r="LQA13" s="17"/>
      <c r="LQB13" s="17"/>
      <c r="LQC13" s="17"/>
      <c r="LQD13" s="17"/>
      <c r="LQE13" s="17"/>
      <c r="LQF13" s="17"/>
      <c r="LQG13" s="17"/>
      <c r="LQH13" s="17"/>
      <c r="LQI13" s="17"/>
      <c r="LQJ13" s="17"/>
      <c r="LQK13" s="17"/>
      <c r="LQL13" s="17"/>
      <c r="LQM13" s="17"/>
      <c r="LQN13" s="17"/>
      <c r="LQO13" s="17"/>
      <c r="LQP13" s="17"/>
      <c r="LQQ13" s="17"/>
      <c r="LQR13" s="17"/>
      <c r="LQS13" s="17"/>
      <c r="LQT13" s="17"/>
      <c r="LQU13" s="17"/>
      <c r="LQV13" s="17"/>
      <c r="LQW13" s="17"/>
      <c r="LQX13" s="17"/>
      <c r="LQY13" s="17"/>
      <c r="LQZ13" s="17"/>
      <c r="LRA13" s="17"/>
      <c r="LRB13" s="17"/>
      <c r="LRC13" s="17"/>
      <c r="LRD13" s="17"/>
      <c r="LRE13" s="17"/>
      <c r="LRF13" s="17"/>
      <c r="LRG13" s="17"/>
      <c r="LRH13" s="17"/>
      <c r="LRI13" s="17"/>
      <c r="LRJ13" s="17"/>
      <c r="LRK13" s="17"/>
      <c r="LRL13" s="17"/>
      <c r="LRM13" s="17"/>
      <c r="LRN13" s="17"/>
      <c r="LRO13" s="17"/>
      <c r="LRP13" s="17"/>
      <c r="LRQ13" s="17"/>
      <c r="LRR13" s="17"/>
      <c r="LRS13" s="17"/>
      <c r="LRT13" s="17"/>
      <c r="LRU13" s="17"/>
      <c r="LRV13" s="17"/>
      <c r="LRW13" s="17"/>
      <c r="LRX13" s="17"/>
      <c r="LRY13" s="17"/>
      <c r="LRZ13" s="17"/>
      <c r="LSA13" s="17"/>
      <c r="LSB13" s="17"/>
      <c r="LSC13" s="17"/>
      <c r="LSD13" s="17"/>
      <c r="LSE13" s="17"/>
      <c r="LSF13" s="17"/>
      <c r="LSG13" s="17"/>
      <c r="LSH13" s="17"/>
      <c r="LSI13" s="17"/>
      <c r="LSJ13" s="17"/>
      <c r="LSK13" s="17"/>
      <c r="LSL13" s="17"/>
      <c r="LSM13" s="17"/>
      <c r="LSN13" s="17"/>
      <c r="LSO13" s="17"/>
      <c r="LSP13" s="17"/>
      <c r="LSQ13" s="17"/>
      <c r="LSR13" s="17"/>
      <c r="LSS13" s="17"/>
      <c r="LST13" s="17"/>
      <c r="LSU13" s="17"/>
      <c r="LSV13" s="17"/>
      <c r="LSW13" s="17"/>
      <c r="LSX13" s="17"/>
      <c r="LSY13" s="17"/>
      <c r="LSZ13" s="17"/>
      <c r="LTA13" s="17"/>
      <c r="LTB13" s="17"/>
      <c r="LTC13" s="17"/>
      <c r="LTD13" s="17"/>
      <c r="LTE13" s="17"/>
      <c r="LTF13" s="17"/>
      <c r="LTG13" s="17"/>
      <c r="LTH13" s="17"/>
      <c r="LTI13" s="17"/>
      <c r="LTJ13" s="17"/>
      <c r="LTK13" s="17"/>
      <c r="LTL13" s="17"/>
      <c r="LTM13" s="17"/>
      <c r="LTN13" s="17"/>
      <c r="LTO13" s="17"/>
      <c r="LTP13" s="17"/>
      <c r="LTQ13" s="17"/>
      <c r="LTR13" s="17"/>
      <c r="LTS13" s="17"/>
      <c r="LTT13" s="17"/>
      <c r="LTU13" s="17"/>
      <c r="LTV13" s="17"/>
      <c r="LTW13" s="17"/>
      <c r="LTX13" s="17"/>
      <c r="LTY13" s="17"/>
      <c r="LTZ13" s="17"/>
      <c r="LUA13" s="17"/>
      <c r="LUB13" s="17"/>
      <c r="LUC13" s="17"/>
      <c r="LUD13" s="17"/>
      <c r="LUE13" s="17"/>
      <c r="LUF13" s="17"/>
      <c r="LUG13" s="17"/>
      <c r="LUH13" s="17"/>
      <c r="LUI13" s="17"/>
      <c r="LUJ13" s="17"/>
      <c r="LUK13" s="17"/>
      <c r="LUL13" s="17"/>
      <c r="LUM13" s="17"/>
      <c r="LUN13" s="17"/>
      <c r="LUO13" s="17"/>
      <c r="LUP13" s="17"/>
      <c r="LUQ13" s="17"/>
      <c r="LUR13" s="17"/>
      <c r="LUS13" s="17"/>
      <c r="LUT13" s="17"/>
      <c r="LUU13" s="17"/>
      <c r="LUV13" s="17"/>
      <c r="LUW13" s="17"/>
      <c r="LUX13" s="17"/>
      <c r="LUY13" s="17"/>
      <c r="LUZ13" s="17"/>
      <c r="LVA13" s="17"/>
      <c r="LVB13" s="17"/>
      <c r="LVC13" s="17"/>
      <c r="LVD13" s="17"/>
      <c r="LVE13" s="17"/>
      <c r="LVF13" s="17"/>
      <c r="LVG13" s="17"/>
      <c r="LVH13" s="17"/>
      <c r="LVI13" s="17"/>
      <c r="LVJ13" s="17"/>
      <c r="LVK13" s="17"/>
      <c r="LVL13" s="17"/>
      <c r="LVM13" s="17"/>
      <c r="LVN13" s="17"/>
      <c r="LVO13" s="17"/>
      <c r="LVP13" s="17"/>
      <c r="LVQ13" s="17"/>
      <c r="LVR13" s="17"/>
      <c r="LVS13" s="17"/>
      <c r="LVT13" s="17"/>
      <c r="LVU13" s="17"/>
      <c r="LVV13" s="17"/>
      <c r="LVW13" s="17"/>
      <c r="LVX13" s="17"/>
      <c r="LVY13" s="17"/>
      <c r="LVZ13" s="17"/>
      <c r="LWA13" s="17"/>
      <c r="LWB13" s="17"/>
      <c r="LWC13" s="17"/>
      <c r="LWD13" s="17"/>
      <c r="LWE13" s="17"/>
      <c r="LWF13" s="17"/>
      <c r="LWG13" s="17"/>
      <c r="LWH13" s="17"/>
      <c r="LWI13" s="17"/>
      <c r="LWJ13" s="17"/>
      <c r="LWK13" s="17"/>
      <c r="LWL13" s="17"/>
      <c r="LWM13" s="17"/>
      <c r="LWN13" s="17"/>
      <c r="LWO13" s="17"/>
      <c r="LWP13" s="17"/>
      <c r="LWQ13" s="17"/>
      <c r="LWR13" s="17"/>
      <c r="LWS13" s="17"/>
      <c r="LWT13" s="17"/>
      <c r="LWU13" s="17"/>
      <c r="LWV13" s="17"/>
      <c r="LWW13" s="17"/>
      <c r="LWX13" s="17"/>
      <c r="LWY13" s="17"/>
      <c r="LWZ13" s="17"/>
      <c r="LXA13" s="17"/>
      <c r="LXB13" s="17"/>
      <c r="LXC13" s="17"/>
      <c r="LXD13" s="17"/>
      <c r="LXE13" s="17"/>
      <c r="LXF13" s="17"/>
      <c r="LXG13" s="17"/>
      <c r="LXH13" s="17"/>
      <c r="LXI13" s="17"/>
      <c r="LXJ13" s="17"/>
      <c r="LXK13" s="17"/>
      <c r="LXL13" s="17"/>
      <c r="LXM13" s="17"/>
      <c r="LXN13" s="17"/>
      <c r="LXO13" s="17"/>
      <c r="LXP13" s="17"/>
      <c r="LXQ13" s="17"/>
      <c r="LXR13" s="17"/>
      <c r="LXS13" s="17"/>
      <c r="LXT13" s="17"/>
      <c r="LXU13" s="17"/>
      <c r="LXV13" s="17"/>
      <c r="LXW13" s="17"/>
      <c r="LXX13" s="17"/>
      <c r="LXY13" s="17"/>
      <c r="LXZ13" s="17"/>
      <c r="LYA13" s="17"/>
      <c r="LYB13" s="17"/>
      <c r="LYC13" s="17"/>
      <c r="LYD13" s="17"/>
      <c r="LYE13" s="17"/>
      <c r="LYF13" s="17"/>
      <c r="LYG13" s="17"/>
      <c r="LYH13" s="17"/>
      <c r="LYI13" s="17"/>
      <c r="LYJ13" s="17"/>
      <c r="LYK13" s="17"/>
      <c r="LYL13" s="17"/>
      <c r="LYM13" s="17"/>
      <c r="LYN13" s="17"/>
      <c r="LYO13" s="17"/>
      <c r="LYP13" s="17"/>
      <c r="LYQ13" s="17"/>
      <c r="LYR13" s="17"/>
      <c r="LYS13" s="17"/>
      <c r="LYT13" s="17"/>
      <c r="LYU13" s="17"/>
      <c r="LYV13" s="17"/>
      <c r="LYW13" s="17"/>
      <c r="LYX13" s="17"/>
      <c r="LYY13" s="17"/>
      <c r="LYZ13" s="17"/>
      <c r="LZA13" s="17"/>
      <c r="LZB13" s="17"/>
      <c r="LZC13" s="17"/>
      <c r="LZD13" s="17"/>
      <c r="LZE13" s="17"/>
      <c r="LZF13" s="17"/>
      <c r="LZG13" s="17"/>
      <c r="LZH13" s="17"/>
      <c r="LZI13" s="17"/>
      <c r="LZJ13" s="17"/>
      <c r="LZK13" s="17"/>
      <c r="LZL13" s="17"/>
      <c r="LZM13" s="17"/>
      <c r="LZN13" s="17"/>
      <c r="LZO13" s="17"/>
      <c r="LZP13" s="17"/>
      <c r="LZQ13" s="17"/>
      <c r="LZR13" s="17"/>
      <c r="LZS13" s="17"/>
      <c r="LZT13" s="17"/>
      <c r="LZU13" s="17"/>
      <c r="LZV13" s="17"/>
      <c r="LZW13" s="17"/>
      <c r="LZX13" s="17"/>
      <c r="LZY13" s="17"/>
      <c r="LZZ13" s="17"/>
      <c r="MAA13" s="17"/>
      <c r="MAB13" s="17"/>
      <c r="MAC13" s="17"/>
      <c r="MAD13" s="17"/>
      <c r="MAE13" s="17"/>
      <c r="MAF13" s="17"/>
      <c r="MAG13" s="17"/>
      <c r="MAH13" s="17"/>
      <c r="MAI13" s="17"/>
      <c r="MAJ13" s="17"/>
      <c r="MAK13" s="17"/>
      <c r="MAL13" s="17"/>
      <c r="MAM13" s="17"/>
      <c r="MAN13" s="17"/>
      <c r="MAO13" s="17"/>
      <c r="MAP13" s="17"/>
      <c r="MAQ13" s="17"/>
      <c r="MAR13" s="17"/>
      <c r="MAS13" s="17"/>
      <c r="MAT13" s="17"/>
      <c r="MAU13" s="17"/>
      <c r="MAV13" s="17"/>
      <c r="MAW13" s="17"/>
      <c r="MAX13" s="17"/>
      <c r="MAY13" s="17"/>
      <c r="MAZ13" s="17"/>
      <c r="MBA13" s="17"/>
      <c r="MBB13" s="17"/>
      <c r="MBC13" s="17"/>
      <c r="MBD13" s="17"/>
      <c r="MBE13" s="17"/>
      <c r="MBF13" s="17"/>
      <c r="MBG13" s="17"/>
      <c r="MBH13" s="17"/>
      <c r="MBI13" s="17"/>
      <c r="MBJ13" s="17"/>
      <c r="MBK13" s="17"/>
      <c r="MBL13" s="17"/>
      <c r="MBM13" s="17"/>
      <c r="MBN13" s="17"/>
      <c r="MBO13" s="17"/>
      <c r="MBP13" s="17"/>
      <c r="MBQ13" s="17"/>
      <c r="MBR13" s="17"/>
      <c r="MBS13" s="17"/>
      <c r="MBT13" s="17"/>
      <c r="MBU13" s="17"/>
      <c r="MBV13" s="17"/>
      <c r="MBW13" s="17"/>
      <c r="MBX13" s="17"/>
      <c r="MBY13" s="17"/>
      <c r="MBZ13" s="17"/>
      <c r="MCA13" s="17"/>
      <c r="MCB13" s="17"/>
      <c r="MCC13" s="17"/>
      <c r="MCD13" s="17"/>
      <c r="MCE13" s="17"/>
      <c r="MCF13" s="17"/>
      <c r="MCG13" s="17"/>
      <c r="MCH13" s="17"/>
      <c r="MCI13" s="17"/>
      <c r="MCJ13" s="17"/>
      <c r="MCK13" s="17"/>
      <c r="MCL13" s="17"/>
      <c r="MCM13" s="17"/>
      <c r="MCN13" s="17"/>
      <c r="MCO13" s="17"/>
      <c r="MCP13" s="17"/>
      <c r="MCQ13" s="17"/>
      <c r="MCR13" s="17"/>
      <c r="MCS13" s="17"/>
      <c r="MCT13" s="17"/>
      <c r="MCU13" s="17"/>
      <c r="MCV13" s="17"/>
      <c r="MCW13" s="17"/>
      <c r="MCX13" s="17"/>
      <c r="MCY13" s="17"/>
      <c r="MCZ13" s="17"/>
      <c r="MDA13" s="17"/>
      <c r="MDB13" s="17"/>
      <c r="MDC13" s="17"/>
      <c r="MDD13" s="17"/>
      <c r="MDE13" s="17"/>
      <c r="MDF13" s="17"/>
      <c r="MDG13" s="17"/>
      <c r="MDH13" s="17"/>
      <c r="MDI13" s="17"/>
      <c r="MDJ13" s="17"/>
      <c r="MDK13" s="17"/>
      <c r="MDL13" s="17"/>
      <c r="MDM13" s="17"/>
      <c r="MDN13" s="17"/>
      <c r="MDO13" s="17"/>
      <c r="MDP13" s="17"/>
      <c r="MDQ13" s="17"/>
      <c r="MDR13" s="17"/>
      <c r="MDS13" s="17"/>
      <c r="MDT13" s="17"/>
      <c r="MDU13" s="17"/>
      <c r="MDV13" s="17"/>
      <c r="MDW13" s="17"/>
      <c r="MDX13" s="17"/>
      <c r="MDY13" s="17"/>
      <c r="MDZ13" s="17"/>
      <c r="MEA13" s="17"/>
      <c r="MEB13" s="17"/>
      <c r="MEC13" s="17"/>
      <c r="MED13" s="17"/>
      <c r="MEE13" s="17"/>
      <c r="MEF13" s="17"/>
      <c r="MEG13" s="17"/>
      <c r="MEH13" s="17"/>
      <c r="MEI13" s="17"/>
      <c r="MEJ13" s="17"/>
      <c r="MEK13" s="17"/>
      <c r="MEL13" s="17"/>
      <c r="MEM13" s="17"/>
      <c r="MEN13" s="17"/>
      <c r="MEO13" s="17"/>
      <c r="MEP13" s="17"/>
      <c r="MEQ13" s="17"/>
      <c r="MER13" s="17"/>
      <c r="MES13" s="17"/>
      <c r="MET13" s="17"/>
      <c r="MEU13" s="17"/>
      <c r="MEV13" s="17"/>
      <c r="MEW13" s="17"/>
      <c r="MEX13" s="17"/>
      <c r="MEY13" s="17"/>
      <c r="MEZ13" s="17"/>
      <c r="MFA13" s="17"/>
      <c r="MFB13" s="17"/>
      <c r="MFC13" s="17"/>
      <c r="MFD13" s="17"/>
      <c r="MFE13" s="17"/>
      <c r="MFF13" s="17"/>
      <c r="MFG13" s="17"/>
      <c r="MFH13" s="17"/>
      <c r="MFI13" s="17"/>
      <c r="MFJ13" s="17"/>
      <c r="MFK13" s="17"/>
      <c r="MFL13" s="17"/>
      <c r="MFM13" s="17"/>
      <c r="MFN13" s="17"/>
      <c r="MFO13" s="17"/>
      <c r="MFP13" s="17"/>
      <c r="MFQ13" s="17"/>
      <c r="MFR13" s="17"/>
      <c r="MFS13" s="17"/>
      <c r="MFT13" s="17"/>
      <c r="MFU13" s="17"/>
      <c r="MFV13" s="17"/>
      <c r="MFW13" s="17"/>
      <c r="MFX13" s="17"/>
      <c r="MFY13" s="17"/>
      <c r="MFZ13" s="17"/>
      <c r="MGA13" s="17"/>
      <c r="MGB13" s="17"/>
      <c r="MGC13" s="17"/>
      <c r="MGD13" s="17"/>
      <c r="MGE13" s="17"/>
      <c r="MGF13" s="17"/>
      <c r="MGG13" s="17"/>
      <c r="MGH13" s="17"/>
      <c r="MGI13" s="17"/>
      <c r="MGJ13" s="17"/>
      <c r="MGK13" s="17"/>
      <c r="MGL13" s="17"/>
      <c r="MGM13" s="17"/>
      <c r="MGN13" s="17"/>
      <c r="MGO13" s="17"/>
      <c r="MGP13" s="17"/>
      <c r="MGQ13" s="17"/>
      <c r="MGR13" s="17"/>
      <c r="MGS13" s="17"/>
      <c r="MGT13" s="17"/>
      <c r="MGU13" s="17"/>
      <c r="MGV13" s="17"/>
      <c r="MGW13" s="17"/>
      <c r="MGX13" s="17"/>
      <c r="MGY13" s="17"/>
      <c r="MGZ13" s="17"/>
      <c r="MHA13" s="17"/>
      <c r="MHB13" s="17"/>
      <c r="MHC13" s="17"/>
      <c r="MHD13" s="17"/>
      <c r="MHE13" s="17"/>
      <c r="MHF13" s="17"/>
      <c r="MHG13" s="17"/>
      <c r="MHH13" s="17"/>
      <c r="MHI13" s="17"/>
      <c r="MHJ13" s="17"/>
      <c r="MHK13" s="17"/>
      <c r="MHL13" s="17"/>
      <c r="MHM13" s="17"/>
      <c r="MHN13" s="17"/>
      <c r="MHO13" s="17"/>
      <c r="MHP13" s="17"/>
      <c r="MHQ13" s="17"/>
      <c r="MHR13" s="17"/>
      <c r="MHS13" s="17"/>
      <c r="MHT13" s="17"/>
      <c r="MHU13" s="17"/>
      <c r="MHV13" s="17"/>
      <c r="MHW13" s="17"/>
      <c r="MHX13" s="17"/>
      <c r="MHY13" s="17"/>
      <c r="MHZ13" s="17"/>
      <c r="MIA13" s="17"/>
      <c r="MIB13" s="17"/>
      <c r="MIC13" s="17"/>
      <c r="MID13" s="17"/>
      <c r="MIE13" s="17"/>
      <c r="MIF13" s="17"/>
      <c r="MIG13" s="17"/>
      <c r="MIH13" s="17"/>
      <c r="MII13" s="17"/>
      <c r="MIJ13" s="17"/>
      <c r="MIK13" s="17"/>
      <c r="MIL13" s="17"/>
      <c r="MIM13" s="17"/>
      <c r="MIN13" s="17"/>
      <c r="MIO13" s="17"/>
      <c r="MIP13" s="17"/>
      <c r="MIQ13" s="17"/>
      <c r="MIR13" s="17"/>
      <c r="MIS13" s="17"/>
      <c r="MIT13" s="17"/>
      <c r="MIU13" s="17"/>
      <c r="MIV13" s="17"/>
      <c r="MIW13" s="17"/>
      <c r="MIX13" s="17"/>
      <c r="MIY13" s="17"/>
      <c r="MIZ13" s="17"/>
      <c r="MJA13" s="17"/>
      <c r="MJB13" s="17"/>
      <c r="MJC13" s="17"/>
      <c r="MJD13" s="17"/>
      <c r="MJE13" s="17"/>
      <c r="MJF13" s="17"/>
      <c r="MJG13" s="17"/>
      <c r="MJH13" s="17"/>
      <c r="MJI13" s="17"/>
      <c r="MJJ13" s="17"/>
      <c r="MJK13" s="17"/>
      <c r="MJL13" s="17"/>
      <c r="MJM13" s="17"/>
      <c r="MJN13" s="17"/>
      <c r="MJO13" s="17"/>
      <c r="MJP13" s="17"/>
      <c r="MJQ13" s="17"/>
      <c r="MJR13" s="17"/>
      <c r="MJS13" s="17"/>
      <c r="MJT13" s="17"/>
      <c r="MJU13" s="17"/>
      <c r="MJV13" s="17"/>
      <c r="MJW13" s="17"/>
      <c r="MJX13" s="17"/>
      <c r="MJY13" s="17"/>
      <c r="MJZ13" s="17"/>
      <c r="MKA13" s="17"/>
      <c r="MKB13" s="17"/>
      <c r="MKC13" s="17"/>
      <c r="MKD13" s="17"/>
      <c r="MKE13" s="17"/>
      <c r="MKF13" s="17"/>
      <c r="MKG13" s="17"/>
      <c r="MKH13" s="17"/>
      <c r="MKI13" s="17"/>
      <c r="MKJ13" s="17"/>
      <c r="MKK13" s="17"/>
      <c r="MKL13" s="17"/>
      <c r="MKM13" s="17"/>
      <c r="MKN13" s="17"/>
      <c r="MKO13" s="17"/>
      <c r="MKP13" s="17"/>
      <c r="MKQ13" s="17"/>
      <c r="MKR13" s="17"/>
      <c r="MKS13" s="17"/>
      <c r="MKT13" s="17"/>
      <c r="MKU13" s="17"/>
      <c r="MKV13" s="17"/>
      <c r="MKW13" s="17"/>
      <c r="MKX13" s="17"/>
      <c r="MKY13" s="17"/>
      <c r="MKZ13" s="17"/>
      <c r="MLA13" s="17"/>
      <c r="MLB13" s="17"/>
      <c r="MLC13" s="17"/>
      <c r="MLD13" s="17"/>
      <c r="MLE13" s="17"/>
      <c r="MLF13" s="17"/>
      <c r="MLG13" s="17"/>
      <c r="MLH13" s="17"/>
      <c r="MLI13" s="17"/>
      <c r="MLJ13" s="17"/>
      <c r="MLK13" s="17"/>
      <c r="MLL13" s="17"/>
      <c r="MLM13" s="17"/>
      <c r="MLN13" s="17"/>
      <c r="MLO13" s="17"/>
      <c r="MLP13" s="17"/>
      <c r="MLQ13" s="17"/>
      <c r="MLR13" s="17"/>
      <c r="MLS13" s="17"/>
      <c r="MLT13" s="17"/>
      <c r="MLU13" s="17"/>
      <c r="MLV13" s="17"/>
      <c r="MLW13" s="17"/>
      <c r="MLX13" s="17"/>
      <c r="MLY13" s="17"/>
      <c r="MLZ13" s="17"/>
      <c r="MMA13" s="17"/>
      <c r="MMB13" s="17"/>
      <c r="MMC13" s="17"/>
      <c r="MMD13" s="17"/>
      <c r="MME13" s="17"/>
      <c r="MMF13" s="17"/>
      <c r="MMG13" s="17"/>
      <c r="MMH13" s="17"/>
      <c r="MMI13" s="17"/>
      <c r="MMJ13" s="17"/>
      <c r="MMK13" s="17"/>
      <c r="MML13" s="17"/>
      <c r="MMM13" s="17"/>
      <c r="MMN13" s="17"/>
      <c r="MMO13" s="17"/>
      <c r="MMP13" s="17"/>
      <c r="MMQ13" s="17"/>
      <c r="MMR13" s="17"/>
      <c r="MMS13" s="17"/>
      <c r="MMT13" s="17"/>
      <c r="MMU13" s="17"/>
      <c r="MMV13" s="17"/>
      <c r="MMW13" s="17"/>
      <c r="MMX13" s="17"/>
      <c r="MMY13" s="17"/>
      <c r="MMZ13" s="17"/>
      <c r="MNA13" s="17"/>
      <c r="MNB13" s="17"/>
      <c r="MNC13" s="17"/>
      <c r="MND13" s="17"/>
      <c r="MNE13" s="17"/>
      <c r="MNF13" s="17"/>
      <c r="MNG13" s="17"/>
      <c r="MNH13" s="17"/>
      <c r="MNI13" s="17"/>
      <c r="MNJ13" s="17"/>
      <c r="MNK13" s="17"/>
      <c r="MNL13" s="17"/>
      <c r="MNM13" s="17"/>
      <c r="MNN13" s="17"/>
      <c r="MNO13" s="17"/>
      <c r="MNP13" s="17"/>
      <c r="MNQ13" s="17"/>
      <c r="MNR13" s="17"/>
      <c r="MNS13" s="17"/>
      <c r="MNT13" s="17"/>
      <c r="MNU13" s="17"/>
      <c r="MNV13" s="17"/>
      <c r="MNW13" s="17"/>
      <c r="MNX13" s="17"/>
      <c r="MNY13" s="17"/>
      <c r="MNZ13" s="17"/>
      <c r="MOA13" s="17"/>
      <c r="MOB13" s="17"/>
      <c r="MOC13" s="17"/>
      <c r="MOD13" s="17"/>
      <c r="MOE13" s="17"/>
      <c r="MOF13" s="17"/>
      <c r="MOG13" s="17"/>
      <c r="MOH13" s="17"/>
      <c r="MOI13" s="17"/>
      <c r="MOJ13" s="17"/>
      <c r="MOK13" s="17"/>
      <c r="MOL13" s="17"/>
      <c r="MOM13" s="17"/>
      <c r="MON13" s="17"/>
      <c r="MOO13" s="17"/>
      <c r="MOP13" s="17"/>
      <c r="MOQ13" s="17"/>
      <c r="MOR13" s="17"/>
      <c r="MOS13" s="17"/>
      <c r="MOT13" s="17"/>
      <c r="MOU13" s="17"/>
      <c r="MOV13" s="17"/>
      <c r="MOW13" s="17"/>
      <c r="MOX13" s="17"/>
      <c r="MOY13" s="17"/>
      <c r="MOZ13" s="17"/>
      <c r="MPA13" s="17"/>
      <c r="MPB13" s="17"/>
      <c r="MPC13" s="17"/>
      <c r="MPD13" s="17"/>
      <c r="MPE13" s="17"/>
      <c r="MPF13" s="17"/>
      <c r="MPG13" s="17"/>
      <c r="MPH13" s="17"/>
      <c r="MPI13" s="17"/>
      <c r="MPJ13" s="17"/>
      <c r="MPK13" s="17"/>
      <c r="MPL13" s="17"/>
      <c r="MPM13" s="17"/>
      <c r="MPN13" s="17"/>
      <c r="MPO13" s="17"/>
      <c r="MPP13" s="17"/>
      <c r="MPQ13" s="17"/>
      <c r="MPR13" s="17"/>
      <c r="MPS13" s="17"/>
      <c r="MPT13" s="17"/>
      <c r="MPU13" s="17"/>
      <c r="MPV13" s="17"/>
      <c r="MPW13" s="17"/>
      <c r="MPX13" s="17"/>
      <c r="MPY13" s="17"/>
      <c r="MPZ13" s="17"/>
      <c r="MQA13" s="17"/>
      <c r="MQB13" s="17"/>
      <c r="MQC13" s="17"/>
      <c r="MQD13" s="17"/>
      <c r="MQE13" s="17"/>
      <c r="MQF13" s="17"/>
      <c r="MQG13" s="17"/>
      <c r="MQH13" s="17"/>
      <c r="MQI13" s="17"/>
      <c r="MQJ13" s="17"/>
      <c r="MQK13" s="17"/>
      <c r="MQL13" s="17"/>
      <c r="MQM13" s="17"/>
      <c r="MQN13" s="17"/>
      <c r="MQO13" s="17"/>
      <c r="MQP13" s="17"/>
      <c r="MQQ13" s="17"/>
      <c r="MQR13" s="17"/>
      <c r="MQS13" s="17"/>
      <c r="MQT13" s="17"/>
      <c r="MQU13" s="17"/>
      <c r="MQV13" s="17"/>
      <c r="MQW13" s="17"/>
      <c r="MQX13" s="17"/>
      <c r="MQY13" s="17"/>
      <c r="MQZ13" s="17"/>
      <c r="MRA13" s="17"/>
      <c r="MRB13" s="17"/>
      <c r="MRC13" s="17"/>
      <c r="MRD13" s="17"/>
      <c r="MRE13" s="17"/>
      <c r="MRF13" s="17"/>
      <c r="MRG13" s="17"/>
      <c r="MRH13" s="17"/>
      <c r="MRI13" s="17"/>
      <c r="MRJ13" s="17"/>
      <c r="MRK13" s="17"/>
      <c r="MRL13" s="17"/>
      <c r="MRM13" s="17"/>
      <c r="MRN13" s="17"/>
      <c r="MRO13" s="17"/>
      <c r="MRP13" s="17"/>
      <c r="MRQ13" s="17"/>
      <c r="MRR13" s="17"/>
      <c r="MRS13" s="17"/>
      <c r="MRT13" s="17"/>
      <c r="MRU13" s="17"/>
      <c r="MRV13" s="17"/>
      <c r="MRW13" s="17"/>
      <c r="MRX13" s="17"/>
      <c r="MRY13" s="17"/>
      <c r="MRZ13" s="17"/>
      <c r="MSA13" s="17"/>
      <c r="MSB13" s="17"/>
      <c r="MSC13" s="17"/>
      <c r="MSD13" s="17"/>
      <c r="MSE13" s="17"/>
      <c r="MSF13" s="17"/>
      <c r="MSG13" s="17"/>
      <c r="MSH13" s="17"/>
      <c r="MSI13" s="17"/>
      <c r="MSJ13" s="17"/>
      <c r="MSK13" s="17"/>
      <c r="MSL13" s="17"/>
      <c r="MSM13" s="17"/>
      <c r="MSN13" s="17"/>
      <c r="MSO13" s="17"/>
      <c r="MSP13" s="17"/>
      <c r="MSQ13" s="17"/>
      <c r="MSR13" s="17"/>
      <c r="MSS13" s="17"/>
      <c r="MST13" s="17"/>
      <c r="MSU13" s="17"/>
      <c r="MSV13" s="17"/>
      <c r="MSW13" s="17"/>
      <c r="MSX13" s="17"/>
      <c r="MSY13" s="17"/>
      <c r="MSZ13" s="17"/>
      <c r="MTA13" s="17"/>
      <c r="MTB13" s="17"/>
      <c r="MTC13" s="17"/>
      <c r="MTD13" s="17"/>
      <c r="MTE13" s="17"/>
      <c r="MTF13" s="17"/>
      <c r="MTG13" s="17"/>
      <c r="MTH13" s="17"/>
      <c r="MTI13" s="17"/>
      <c r="MTJ13" s="17"/>
      <c r="MTK13" s="17"/>
      <c r="MTL13" s="17"/>
      <c r="MTM13" s="17"/>
      <c r="MTN13" s="17"/>
      <c r="MTO13" s="17"/>
      <c r="MTP13" s="17"/>
      <c r="MTQ13" s="17"/>
      <c r="MTR13" s="17"/>
      <c r="MTS13" s="17"/>
      <c r="MTT13" s="17"/>
      <c r="MTU13" s="17"/>
      <c r="MTV13" s="17"/>
      <c r="MTW13" s="17"/>
      <c r="MTX13" s="17"/>
      <c r="MTY13" s="17"/>
      <c r="MTZ13" s="17"/>
      <c r="MUA13" s="17"/>
      <c r="MUB13" s="17"/>
      <c r="MUC13" s="17"/>
      <c r="MUD13" s="17"/>
      <c r="MUE13" s="17"/>
      <c r="MUF13" s="17"/>
      <c r="MUG13" s="17"/>
      <c r="MUH13" s="17"/>
      <c r="MUI13" s="17"/>
      <c r="MUJ13" s="17"/>
      <c r="MUK13" s="17"/>
      <c r="MUL13" s="17"/>
      <c r="MUM13" s="17"/>
      <c r="MUN13" s="17"/>
      <c r="MUO13" s="17"/>
      <c r="MUP13" s="17"/>
      <c r="MUQ13" s="17"/>
      <c r="MUR13" s="17"/>
      <c r="MUS13" s="17"/>
      <c r="MUT13" s="17"/>
      <c r="MUU13" s="17"/>
      <c r="MUV13" s="17"/>
      <c r="MUW13" s="17"/>
      <c r="MUX13" s="17"/>
      <c r="MUY13" s="17"/>
      <c r="MUZ13" s="17"/>
      <c r="MVA13" s="17"/>
      <c r="MVB13" s="17"/>
      <c r="MVC13" s="17"/>
      <c r="MVD13" s="17"/>
      <c r="MVE13" s="17"/>
      <c r="MVF13" s="17"/>
      <c r="MVG13" s="17"/>
      <c r="MVH13" s="17"/>
      <c r="MVI13" s="17"/>
      <c r="MVJ13" s="17"/>
      <c r="MVK13" s="17"/>
      <c r="MVL13" s="17"/>
      <c r="MVM13" s="17"/>
      <c r="MVN13" s="17"/>
      <c r="MVO13" s="17"/>
      <c r="MVP13" s="17"/>
      <c r="MVQ13" s="17"/>
      <c r="MVR13" s="17"/>
      <c r="MVS13" s="17"/>
      <c r="MVT13" s="17"/>
      <c r="MVU13" s="17"/>
      <c r="MVV13" s="17"/>
      <c r="MVW13" s="17"/>
      <c r="MVX13" s="17"/>
      <c r="MVY13" s="17"/>
      <c r="MVZ13" s="17"/>
      <c r="MWA13" s="17"/>
      <c r="MWB13" s="17"/>
      <c r="MWC13" s="17"/>
      <c r="MWD13" s="17"/>
      <c r="MWE13" s="17"/>
      <c r="MWF13" s="17"/>
      <c r="MWG13" s="17"/>
      <c r="MWH13" s="17"/>
      <c r="MWI13" s="17"/>
      <c r="MWJ13" s="17"/>
      <c r="MWK13" s="17"/>
      <c r="MWL13" s="17"/>
      <c r="MWM13" s="17"/>
      <c r="MWN13" s="17"/>
      <c r="MWO13" s="17"/>
      <c r="MWP13" s="17"/>
      <c r="MWQ13" s="17"/>
      <c r="MWR13" s="17"/>
      <c r="MWS13" s="17"/>
      <c r="MWT13" s="17"/>
      <c r="MWU13" s="17"/>
      <c r="MWV13" s="17"/>
      <c r="MWW13" s="17"/>
      <c r="MWX13" s="17"/>
      <c r="MWY13" s="17"/>
      <c r="MWZ13" s="17"/>
      <c r="MXA13" s="17"/>
      <c r="MXB13" s="17"/>
      <c r="MXC13" s="17"/>
      <c r="MXD13" s="17"/>
      <c r="MXE13" s="17"/>
      <c r="MXF13" s="17"/>
      <c r="MXG13" s="17"/>
      <c r="MXH13" s="17"/>
      <c r="MXI13" s="17"/>
      <c r="MXJ13" s="17"/>
      <c r="MXK13" s="17"/>
      <c r="MXL13" s="17"/>
      <c r="MXM13" s="17"/>
      <c r="MXN13" s="17"/>
      <c r="MXO13" s="17"/>
      <c r="MXP13" s="17"/>
      <c r="MXQ13" s="17"/>
      <c r="MXR13" s="17"/>
      <c r="MXS13" s="17"/>
      <c r="MXT13" s="17"/>
      <c r="MXU13" s="17"/>
      <c r="MXV13" s="17"/>
      <c r="MXW13" s="17"/>
      <c r="MXX13" s="17"/>
      <c r="MXY13" s="17"/>
      <c r="MXZ13" s="17"/>
      <c r="MYA13" s="17"/>
      <c r="MYB13" s="17"/>
      <c r="MYC13" s="17"/>
      <c r="MYD13" s="17"/>
      <c r="MYE13" s="17"/>
      <c r="MYF13" s="17"/>
      <c r="MYG13" s="17"/>
      <c r="MYH13" s="17"/>
      <c r="MYI13" s="17"/>
      <c r="MYJ13" s="17"/>
      <c r="MYK13" s="17"/>
      <c r="MYL13" s="17"/>
      <c r="MYM13" s="17"/>
      <c r="MYN13" s="17"/>
      <c r="MYO13" s="17"/>
      <c r="MYP13" s="17"/>
      <c r="MYQ13" s="17"/>
      <c r="MYR13" s="17"/>
      <c r="MYS13" s="17"/>
      <c r="MYT13" s="17"/>
      <c r="MYU13" s="17"/>
      <c r="MYV13" s="17"/>
      <c r="MYW13" s="17"/>
      <c r="MYX13" s="17"/>
      <c r="MYY13" s="17"/>
      <c r="MYZ13" s="17"/>
      <c r="MZA13" s="17"/>
      <c r="MZB13" s="17"/>
      <c r="MZC13" s="17"/>
      <c r="MZD13" s="17"/>
      <c r="MZE13" s="17"/>
      <c r="MZF13" s="17"/>
      <c r="MZG13" s="17"/>
      <c r="MZH13" s="17"/>
      <c r="MZI13" s="17"/>
      <c r="MZJ13" s="17"/>
      <c r="MZK13" s="17"/>
      <c r="MZL13" s="17"/>
      <c r="MZM13" s="17"/>
      <c r="MZN13" s="17"/>
      <c r="MZO13" s="17"/>
      <c r="MZP13" s="17"/>
      <c r="MZQ13" s="17"/>
      <c r="MZR13" s="17"/>
      <c r="MZS13" s="17"/>
      <c r="MZT13" s="17"/>
      <c r="MZU13" s="17"/>
      <c r="MZV13" s="17"/>
      <c r="MZW13" s="17"/>
      <c r="MZX13" s="17"/>
      <c r="MZY13" s="17"/>
      <c r="MZZ13" s="17"/>
      <c r="NAA13" s="17"/>
      <c r="NAB13" s="17"/>
      <c r="NAC13" s="17"/>
      <c r="NAD13" s="17"/>
      <c r="NAE13" s="17"/>
      <c r="NAF13" s="17"/>
      <c r="NAG13" s="17"/>
      <c r="NAH13" s="17"/>
      <c r="NAI13" s="17"/>
      <c r="NAJ13" s="17"/>
      <c r="NAK13" s="17"/>
      <c r="NAL13" s="17"/>
      <c r="NAM13" s="17"/>
      <c r="NAN13" s="17"/>
      <c r="NAO13" s="17"/>
      <c r="NAP13" s="17"/>
      <c r="NAQ13" s="17"/>
      <c r="NAR13" s="17"/>
      <c r="NAS13" s="17"/>
      <c r="NAT13" s="17"/>
      <c r="NAU13" s="17"/>
      <c r="NAV13" s="17"/>
      <c r="NAW13" s="17"/>
      <c r="NAX13" s="17"/>
      <c r="NAY13" s="17"/>
      <c r="NAZ13" s="17"/>
      <c r="NBA13" s="17"/>
      <c r="NBB13" s="17"/>
      <c r="NBC13" s="17"/>
      <c r="NBD13" s="17"/>
      <c r="NBE13" s="17"/>
      <c r="NBF13" s="17"/>
      <c r="NBG13" s="17"/>
      <c r="NBH13" s="17"/>
      <c r="NBI13" s="17"/>
      <c r="NBJ13" s="17"/>
      <c r="NBK13" s="17"/>
      <c r="NBL13" s="17"/>
      <c r="NBM13" s="17"/>
      <c r="NBN13" s="17"/>
      <c r="NBO13" s="17"/>
      <c r="NBP13" s="17"/>
      <c r="NBQ13" s="17"/>
      <c r="NBR13" s="17"/>
      <c r="NBS13" s="17"/>
      <c r="NBT13" s="17"/>
      <c r="NBU13" s="17"/>
      <c r="NBV13" s="17"/>
      <c r="NBW13" s="17"/>
      <c r="NBX13" s="17"/>
      <c r="NBY13" s="17"/>
      <c r="NBZ13" s="17"/>
      <c r="NCA13" s="17"/>
      <c r="NCB13" s="17"/>
      <c r="NCC13" s="17"/>
      <c r="NCD13" s="17"/>
      <c r="NCE13" s="17"/>
      <c r="NCF13" s="17"/>
      <c r="NCG13" s="17"/>
      <c r="NCH13" s="17"/>
      <c r="NCI13" s="17"/>
      <c r="NCJ13" s="17"/>
      <c r="NCK13" s="17"/>
      <c r="NCL13" s="17"/>
      <c r="NCM13" s="17"/>
      <c r="NCN13" s="17"/>
      <c r="NCO13" s="17"/>
      <c r="NCP13" s="17"/>
      <c r="NCQ13" s="17"/>
      <c r="NCR13" s="17"/>
      <c r="NCS13" s="17"/>
      <c r="NCT13" s="17"/>
      <c r="NCU13" s="17"/>
      <c r="NCV13" s="17"/>
      <c r="NCW13" s="17"/>
      <c r="NCX13" s="17"/>
      <c r="NCY13" s="17"/>
      <c r="NCZ13" s="17"/>
      <c r="NDA13" s="17"/>
      <c r="NDB13" s="17"/>
      <c r="NDC13" s="17"/>
      <c r="NDD13" s="17"/>
      <c r="NDE13" s="17"/>
      <c r="NDF13" s="17"/>
      <c r="NDG13" s="17"/>
      <c r="NDH13" s="17"/>
      <c r="NDI13" s="17"/>
      <c r="NDJ13" s="17"/>
      <c r="NDK13" s="17"/>
      <c r="NDL13" s="17"/>
      <c r="NDM13" s="17"/>
      <c r="NDN13" s="17"/>
      <c r="NDO13" s="17"/>
      <c r="NDP13" s="17"/>
      <c r="NDQ13" s="17"/>
      <c r="NDR13" s="17"/>
      <c r="NDS13" s="17"/>
      <c r="NDT13" s="17"/>
      <c r="NDU13" s="17"/>
      <c r="NDV13" s="17"/>
      <c r="NDW13" s="17"/>
      <c r="NDX13" s="17"/>
      <c r="NDY13" s="17"/>
      <c r="NDZ13" s="17"/>
      <c r="NEA13" s="17"/>
      <c r="NEB13" s="17"/>
      <c r="NEC13" s="17"/>
      <c r="NED13" s="17"/>
      <c r="NEE13" s="17"/>
      <c r="NEF13" s="17"/>
      <c r="NEG13" s="17"/>
      <c r="NEH13" s="17"/>
      <c r="NEI13" s="17"/>
      <c r="NEJ13" s="17"/>
      <c r="NEK13" s="17"/>
      <c r="NEL13" s="17"/>
      <c r="NEM13" s="17"/>
      <c r="NEN13" s="17"/>
      <c r="NEO13" s="17"/>
      <c r="NEP13" s="17"/>
      <c r="NEQ13" s="17"/>
      <c r="NER13" s="17"/>
      <c r="NES13" s="17"/>
      <c r="NET13" s="17"/>
      <c r="NEU13" s="17"/>
      <c r="NEV13" s="17"/>
      <c r="NEW13" s="17"/>
      <c r="NEX13" s="17"/>
      <c r="NEY13" s="17"/>
      <c r="NEZ13" s="17"/>
      <c r="NFA13" s="17"/>
      <c r="NFB13" s="17"/>
      <c r="NFC13" s="17"/>
      <c r="NFD13" s="17"/>
      <c r="NFE13" s="17"/>
      <c r="NFF13" s="17"/>
      <c r="NFG13" s="17"/>
      <c r="NFH13" s="17"/>
      <c r="NFI13" s="17"/>
      <c r="NFJ13" s="17"/>
      <c r="NFK13" s="17"/>
      <c r="NFL13" s="17"/>
      <c r="NFM13" s="17"/>
      <c r="NFN13" s="17"/>
      <c r="NFO13" s="17"/>
      <c r="NFP13" s="17"/>
      <c r="NFQ13" s="17"/>
      <c r="NFR13" s="17"/>
      <c r="NFS13" s="17"/>
      <c r="NFT13" s="17"/>
      <c r="NFU13" s="17"/>
      <c r="NFV13" s="17"/>
      <c r="NFW13" s="17"/>
      <c r="NFX13" s="17"/>
      <c r="NFY13" s="17"/>
      <c r="NFZ13" s="17"/>
      <c r="NGA13" s="17"/>
      <c r="NGB13" s="17"/>
      <c r="NGC13" s="17"/>
      <c r="NGD13" s="17"/>
      <c r="NGE13" s="17"/>
      <c r="NGF13" s="17"/>
      <c r="NGG13" s="17"/>
      <c r="NGH13" s="17"/>
      <c r="NGI13" s="17"/>
      <c r="NGJ13" s="17"/>
      <c r="NGK13" s="17"/>
      <c r="NGL13" s="17"/>
      <c r="NGM13" s="17"/>
      <c r="NGN13" s="17"/>
      <c r="NGO13" s="17"/>
      <c r="NGP13" s="17"/>
      <c r="NGQ13" s="17"/>
      <c r="NGR13" s="17"/>
      <c r="NGS13" s="17"/>
      <c r="NGT13" s="17"/>
      <c r="NGU13" s="17"/>
      <c r="NGV13" s="17"/>
      <c r="NGW13" s="17"/>
      <c r="NGX13" s="17"/>
      <c r="NGY13" s="17"/>
      <c r="NGZ13" s="17"/>
      <c r="NHA13" s="17"/>
      <c r="NHB13" s="17"/>
      <c r="NHC13" s="17"/>
      <c r="NHD13" s="17"/>
      <c r="NHE13" s="17"/>
      <c r="NHF13" s="17"/>
      <c r="NHG13" s="17"/>
      <c r="NHH13" s="17"/>
      <c r="NHI13" s="17"/>
      <c r="NHJ13" s="17"/>
      <c r="NHK13" s="17"/>
      <c r="NHL13" s="17"/>
      <c r="NHM13" s="17"/>
      <c r="NHN13" s="17"/>
      <c r="NHO13" s="17"/>
      <c r="NHP13" s="17"/>
      <c r="NHQ13" s="17"/>
      <c r="NHR13" s="17"/>
      <c r="NHS13" s="17"/>
      <c r="NHT13" s="17"/>
      <c r="NHU13" s="17"/>
      <c r="NHV13" s="17"/>
      <c r="NHW13" s="17"/>
      <c r="NHX13" s="17"/>
      <c r="NHY13" s="17"/>
      <c r="NHZ13" s="17"/>
      <c r="NIA13" s="17"/>
      <c r="NIB13" s="17"/>
      <c r="NIC13" s="17"/>
      <c r="NID13" s="17"/>
      <c r="NIE13" s="17"/>
      <c r="NIF13" s="17"/>
      <c r="NIG13" s="17"/>
      <c r="NIH13" s="17"/>
      <c r="NII13" s="17"/>
      <c r="NIJ13" s="17"/>
      <c r="NIK13" s="17"/>
      <c r="NIL13" s="17"/>
      <c r="NIM13" s="17"/>
      <c r="NIN13" s="17"/>
      <c r="NIO13" s="17"/>
      <c r="NIP13" s="17"/>
      <c r="NIQ13" s="17"/>
      <c r="NIR13" s="17"/>
      <c r="NIS13" s="17"/>
      <c r="NIT13" s="17"/>
      <c r="NIU13" s="17"/>
      <c r="NIV13" s="17"/>
      <c r="NIW13" s="17"/>
      <c r="NIX13" s="17"/>
      <c r="NIY13" s="17"/>
      <c r="NIZ13" s="17"/>
      <c r="NJA13" s="17"/>
      <c r="NJB13" s="17"/>
      <c r="NJC13" s="17"/>
      <c r="NJD13" s="17"/>
      <c r="NJE13" s="17"/>
      <c r="NJF13" s="17"/>
      <c r="NJG13" s="17"/>
      <c r="NJH13" s="17"/>
      <c r="NJI13" s="17"/>
      <c r="NJJ13" s="17"/>
      <c r="NJK13" s="17"/>
      <c r="NJL13" s="17"/>
      <c r="NJM13" s="17"/>
      <c r="NJN13" s="17"/>
      <c r="NJO13" s="17"/>
      <c r="NJP13" s="17"/>
      <c r="NJQ13" s="17"/>
      <c r="NJR13" s="17"/>
      <c r="NJS13" s="17"/>
      <c r="NJT13" s="17"/>
      <c r="NJU13" s="17"/>
      <c r="NJV13" s="17"/>
      <c r="NJW13" s="17"/>
      <c r="NJX13" s="17"/>
      <c r="NJY13" s="17"/>
      <c r="NJZ13" s="17"/>
      <c r="NKA13" s="17"/>
      <c r="NKB13" s="17"/>
      <c r="NKC13" s="17"/>
      <c r="NKD13" s="17"/>
      <c r="NKE13" s="17"/>
      <c r="NKF13" s="17"/>
      <c r="NKG13" s="17"/>
      <c r="NKH13" s="17"/>
      <c r="NKI13" s="17"/>
      <c r="NKJ13" s="17"/>
      <c r="NKK13" s="17"/>
      <c r="NKL13" s="17"/>
      <c r="NKM13" s="17"/>
      <c r="NKN13" s="17"/>
      <c r="NKO13" s="17"/>
      <c r="NKP13" s="17"/>
      <c r="NKQ13" s="17"/>
      <c r="NKR13" s="17"/>
      <c r="NKS13" s="17"/>
      <c r="NKT13" s="17"/>
      <c r="NKU13" s="17"/>
      <c r="NKV13" s="17"/>
      <c r="NKW13" s="17"/>
      <c r="NKX13" s="17"/>
      <c r="NKY13" s="17"/>
      <c r="NKZ13" s="17"/>
      <c r="NLA13" s="17"/>
      <c r="NLB13" s="17"/>
      <c r="NLC13" s="17"/>
      <c r="NLD13" s="17"/>
      <c r="NLE13" s="17"/>
      <c r="NLF13" s="17"/>
      <c r="NLG13" s="17"/>
      <c r="NLH13" s="17"/>
      <c r="NLI13" s="17"/>
      <c r="NLJ13" s="17"/>
      <c r="NLK13" s="17"/>
      <c r="NLL13" s="17"/>
      <c r="NLM13" s="17"/>
      <c r="NLN13" s="17"/>
      <c r="NLO13" s="17"/>
      <c r="NLP13" s="17"/>
      <c r="NLQ13" s="17"/>
      <c r="NLR13" s="17"/>
      <c r="NLS13" s="17"/>
      <c r="NLT13" s="17"/>
      <c r="NLU13" s="17"/>
      <c r="NLV13" s="17"/>
      <c r="NLW13" s="17"/>
      <c r="NLX13" s="17"/>
      <c r="NLY13" s="17"/>
      <c r="NLZ13" s="17"/>
      <c r="NMA13" s="17"/>
      <c r="NMB13" s="17"/>
      <c r="NMC13" s="17"/>
      <c r="NMD13" s="17"/>
      <c r="NME13" s="17"/>
      <c r="NMF13" s="17"/>
      <c r="NMG13" s="17"/>
      <c r="NMH13" s="17"/>
      <c r="NMI13" s="17"/>
      <c r="NMJ13" s="17"/>
      <c r="NMK13" s="17"/>
      <c r="NML13" s="17"/>
      <c r="NMM13" s="17"/>
      <c r="NMN13" s="17"/>
      <c r="NMO13" s="17"/>
      <c r="NMP13" s="17"/>
      <c r="NMQ13" s="17"/>
      <c r="NMR13" s="17"/>
      <c r="NMS13" s="17"/>
      <c r="NMT13" s="17"/>
      <c r="NMU13" s="17"/>
      <c r="NMV13" s="17"/>
      <c r="NMW13" s="17"/>
      <c r="NMX13" s="17"/>
      <c r="NMY13" s="17"/>
      <c r="NMZ13" s="17"/>
      <c r="NNA13" s="17"/>
      <c r="NNB13" s="17"/>
      <c r="NNC13" s="17"/>
      <c r="NND13" s="17"/>
      <c r="NNE13" s="17"/>
      <c r="NNF13" s="17"/>
      <c r="NNG13" s="17"/>
      <c r="NNH13" s="17"/>
      <c r="NNI13" s="17"/>
      <c r="NNJ13" s="17"/>
      <c r="NNK13" s="17"/>
      <c r="NNL13" s="17"/>
      <c r="NNM13" s="17"/>
      <c r="NNN13" s="17"/>
      <c r="NNO13" s="17"/>
      <c r="NNP13" s="17"/>
      <c r="NNQ13" s="17"/>
      <c r="NNR13" s="17"/>
      <c r="NNS13" s="17"/>
      <c r="NNT13" s="17"/>
      <c r="NNU13" s="17"/>
      <c r="NNV13" s="17"/>
      <c r="NNW13" s="17"/>
      <c r="NNX13" s="17"/>
      <c r="NNY13" s="17"/>
      <c r="NNZ13" s="17"/>
      <c r="NOA13" s="17"/>
      <c r="NOB13" s="17"/>
      <c r="NOC13" s="17"/>
      <c r="NOD13" s="17"/>
      <c r="NOE13" s="17"/>
      <c r="NOF13" s="17"/>
      <c r="NOG13" s="17"/>
      <c r="NOH13" s="17"/>
      <c r="NOI13" s="17"/>
      <c r="NOJ13" s="17"/>
      <c r="NOK13" s="17"/>
      <c r="NOL13" s="17"/>
      <c r="NOM13" s="17"/>
      <c r="NON13" s="17"/>
      <c r="NOO13" s="17"/>
      <c r="NOP13" s="17"/>
      <c r="NOQ13" s="17"/>
      <c r="NOR13" s="17"/>
      <c r="NOS13" s="17"/>
      <c r="NOT13" s="17"/>
      <c r="NOU13" s="17"/>
      <c r="NOV13" s="17"/>
      <c r="NOW13" s="17"/>
      <c r="NOX13" s="17"/>
      <c r="NOY13" s="17"/>
      <c r="NOZ13" s="17"/>
      <c r="NPA13" s="17"/>
      <c r="NPB13" s="17"/>
      <c r="NPC13" s="17"/>
      <c r="NPD13" s="17"/>
      <c r="NPE13" s="17"/>
      <c r="NPF13" s="17"/>
      <c r="NPG13" s="17"/>
      <c r="NPH13" s="17"/>
      <c r="NPI13" s="17"/>
      <c r="NPJ13" s="17"/>
      <c r="NPK13" s="17"/>
      <c r="NPL13" s="17"/>
      <c r="NPM13" s="17"/>
      <c r="NPN13" s="17"/>
      <c r="NPO13" s="17"/>
      <c r="NPP13" s="17"/>
      <c r="NPQ13" s="17"/>
      <c r="NPR13" s="17"/>
      <c r="NPS13" s="17"/>
      <c r="NPT13" s="17"/>
      <c r="NPU13" s="17"/>
      <c r="NPV13" s="17"/>
      <c r="NPW13" s="17"/>
      <c r="NPX13" s="17"/>
      <c r="NPY13" s="17"/>
      <c r="NPZ13" s="17"/>
      <c r="NQA13" s="17"/>
      <c r="NQB13" s="17"/>
      <c r="NQC13" s="17"/>
      <c r="NQD13" s="17"/>
      <c r="NQE13" s="17"/>
      <c r="NQF13" s="17"/>
      <c r="NQG13" s="17"/>
      <c r="NQH13" s="17"/>
      <c r="NQI13" s="17"/>
      <c r="NQJ13" s="17"/>
      <c r="NQK13" s="17"/>
      <c r="NQL13" s="17"/>
      <c r="NQM13" s="17"/>
      <c r="NQN13" s="17"/>
      <c r="NQO13" s="17"/>
      <c r="NQP13" s="17"/>
      <c r="NQQ13" s="17"/>
      <c r="NQR13" s="17"/>
      <c r="NQS13" s="17"/>
      <c r="NQT13" s="17"/>
      <c r="NQU13" s="17"/>
      <c r="NQV13" s="17"/>
      <c r="NQW13" s="17"/>
      <c r="NQX13" s="17"/>
      <c r="NQY13" s="17"/>
      <c r="NQZ13" s="17"/>
      <c r="NRA13" s="17"/>
      <c r="NRB13" s="17"/>
      <c r="NRC13" s="17"/>
      <c r="NRD13" s="17"/>
      <c r="NRE13" s="17"/>
      <c r="NRF13" s="17"/>
      <c r="NRG13" s="17"/>
      <c r="NRH13" s="17"/>
      <c r="NRI13" s="17"/>
      <c r="NRJ13" s="17"/>
      <c r="NRK13" s="17"/>
      <c r="NRL13" s="17"/>
      <c r="NRM13" s="17"/>
      <c r="NRN13" s="17"/>
      <c r="NRO13" s="17"/>
      <c r="NRP13" s="17"/>
      <c r="NRQ13" s="17"/>
      <c r="NRR13" s="17"/>
      <c r="NRS13" s="17"/>
      <c r="NRT13" s="17"/>
      <c r="NRU13" s="17"/>
      <c r="NRV13" s="17"/>
      <c r="NRW13" s="17"/>
      <c r="NRX13" s="17"/>
      <c r="NRY13" s="17"/>
      <c r="NRZ13" s="17"/>
      <c r="NSA13" s="17"/>
      <c r="NSB13" s="17"/>
      <c r="NSC13" s="17"/>
      <c r="NSD13" s="17"/>
      <c r="NSE13" s="17"/>
      <c r="NSF13" s="17"/>
      <c r="NSG13" s="17"/>
      <c r="NSH13" s="17"/>
      <c r="NSI13" s="17"/>
      <c r="NSJ13" s="17"/>
      <c r="NSK13" s="17"/>
      <c r="NSL13" s="17"/>
      <c r="NSM13" s="17"/>
      <c r="NSN13" s="17"/>
      <c r="NSO13" s="17"/>
      <c r="NSP13" s="17"/>
      <c r="NSQ13" s="17"/>
      <c r="NSR13" s="17"/>
      <c r="NSS13" s="17"/>
      <c r="NST13" s="17"/>
      <c r="NSU13" s="17"/>
      <c r="NSV13" s="17"/>
      <c r="NSW13" s="17"/>
      <c r="NSX13" s="17"/>
      <c r="NSY13" s="17"/>
      <c r="NSZ13" s="17"/>
      <c r="NTA13" s="17"/>
      <c r="NTB13" s="17"/>
      <c r="NTC13" s="17"/>
      <c r="NTD13" s="17"/>
      <c r="NTE13" s="17"/>
      <c r="NTF13" s="17"/>
      <c r="NTG13" s="17"/>
      <c r="NTH13" s="17"/>
      <c r="NTI13" s="17"/>
      <c r="NTJ13" s="17"/>
      <c r="NTK13" s="17"/>
      <c r="NTL13" s="17"/>
      <c r="NTM13" s="17"/>
      <c r="NTN13" s="17"/>
      <c r="NTO13" s="17"/>
      <c r="NTP13" s="17"/>
      <c r="NTQ13" s="17"/>
      <c r="NTR13" s="17"/>
      <c r="NTS13" s="17"/>
      <c r="NTT13" s="17"/>
      <c r="NTU13" s="17"/>
      <c r="NTV13" s="17"/>
      <c r="NTW13" s="17"/>
      <c r="NTX13" s="17"/>
      <c r="NTY13" s="17"/>
      <c r="NTZ13" s="17"/>
      <c r="NUA13" s="17"/>
      <c r="NUB13" s="17"/>
      <c r="NUC13" s="17"/>
      <c r="NUD13" s="17"/>
      <c r="NUE13" s="17"/>
      <c r="NUF13" s="17"/>
      <c r="NUG13" s="17"/>
      <c r="NUH13" s="17"/>
      <c r="NUI13" s="17"/>
      <c r="NUJ13" s="17"/>
      <c r="NUK13" s="17"/>
      <c r="NUL13" s="17"/>
      <c r="NUM13" s="17"/>
      <c r="NUN13" s="17"/>
      <c r="NUO13" s="17"/>
      <c r="NUP13" s="17"/>
      <c r="NUQ13" s="17"/>
      <c r="NUR13" s="17"/>
      <c r="NUS13" s="17"/>
      <c r="NUT13" s="17"/>
      <c r="NUU13" s="17"/>
      <c r="NUV13" s="17"/>
      <c r="NUW13" s="17"/>
      <c r="NUX13" s="17"/>
      <c r="NUY13" s="17"/>
      <c r="NUZ13" s="17"/>
      <c r="NVA13" s="17"/>
      <c r="NVB13" s="17"/>
      <c r="NVC13" s="17"/>
      <c r="NVD13" s="17"/>
      <c r="NVE13" s="17"/>
      <c r="NVF13" s="17"/>
      <c r="NVG13" s="17"/>
      <c r="NVH13" s="17"/>
      <c r="NVI13" s="17"/>
      <c r="NVJ13" s="17"/>
      <c r="NVK13" s="17"/>
      <c r="NVL13" s="17"/>
      <c r="NVM13" s="17"/>
      <c r="NVN13" s="17"/>
      <c r="NVO13" s="17"/>
      <c r="NVP13" s="17"/>
      <c r="NVQ13" s="17"/>
      <c r="NVR13" s="17"/>
      <c r="NVS13" s="17"/>
      <c r="NVT13" s="17"/>
      <c r="NVU13" s="17"/>
      <c r="NVV13" s="17"/>
      <c r="NVW13" s="17"/>
      <c r="NVX13" s="17"/>
      <c r="NVY13" s="17"/>
      <c r="NVZ13" s="17"/>
      <c r="NWA13" s="17"/>
      <c r="NWB13" s="17"/>
      <c r="NWC13" s="17"/>
      <c r="NWD13" s="17"/>
      <c r="NWE13" s="17"/>
      <c r="NWF13" s="17"/>
      <c r="NWG13" s="17"/>
      <c r="NWH13" s="17"/>
      <c r="NWI13" s="17"/>
      <c r="NWJ13" s="17"/>
      <c r="NWK13" s="17"/>
      <c r="NWL13" s="17"/>
      <c r="NWM13" s="17"/>
      <c r="NWN13" s="17"/>
      <c r="NWO13" s="17"/>
      <c r="NWP13" s="17"/>
      <c r="NWQ13" s="17"/>
      <c r="NWR13" s="17"/>
      <c r="NWS13" s="17"/>
      <c r="NWT13" s="17"/>
      <c r="NWU13" s="17"/>
      <c r="NWV13" s="17"/>
      <c r="NWW13" s="17"/>
      <c r="NWX13" s="17"/>
      <c r="NWY13" s="17"/>
      <c r="NWZ13" s="17"/>
      <c r="NXA13" s="17"/>
      <c r="NXB13" s="17"/>
      <c r="NXC13" s="17"/>
      <c r="NXD13" s="17"/>
      <c r="NXE13" s="17"/>
      <c r="NXF13" s="17"/>
      <c r="NXG13" s="17"/>
      <c r="NXH13" s="17"/>
      <c r="NXI13" s="17"/>
      <c r="NXJ13" s="17"/>
      <c r="NXK13" s="17"/>
      <c r="NXL13" s="17"/>
      <c r="NXM13" s="17"/>
      <c r="NXN13" s="17"/>
      <c r="NXO13" s="17"/>
      <c r="NXP13" s="17"/>
      <c r="NXQ13" s="17"/>
      <c r="NXR13" s="17"/>
      <c r="NXS13" s="17"/>
      <c r="NXT13" s="17"/>
      <c r="NXU13" s="17"/>
      <c r="NXV13" s="17"/>
      <c r="NXW13" s="17"/>
      <c r="NXX13" s="17"/>
      <c r="NXY13" s="17"/>
      <c r="NXZ13" s="17"/>
      <c r="NYA13" s="17"/>
      <c r="NYB13" s="17"/>
      <c r="NYC13" s="17"/>
      <c r="NYD13" s="17"/>
      <c r="NYE13" s="17"/>
      <c r="NYF13" s="17"/>
      <c r="NYG13" s="17"/>
      <c r="NYH13" s="17"/>
      <c r="NYI13" s="17"/>
      <c r="NYJ13" s="17"/>
      <c r="NYK13" s="17"/>
      <c r="NYL13" s="17"/>
      <c r="NYM13" s="17"/>
      <c r="NYN13" s="17"/>
      <c r="NYO13" s="17"/>
      <c r="NYP13" s="17"/>
      <c r="NYQ13" s="17"/>
      <c r="NYR13" s="17"/>
      <c r="NYS13" s="17"/>
      <c r="NYT13" s="17"/>
      <c r="NYU13" s="17"/>
      <c r="NYV13" s="17"/>
      <c r="NYW13" s="17"/>
      <c r="NYX13" s="17"/>
      <c r="NYY13" s="17"/>
      <c r="NYZ13" s="17"/>
      <c r="NZA13" s="17"/>
      <c r="NZB13" s="17"/>
      <c r="NZC13" s="17"/>
      <c r="NZD13" s="17"/>
      <c r="NZE13" s="17"/>
      <c r="NZF13" s="17"/>
      <c r="NZG13" s="17"/>
      <c r="NZH13" s="17"/>
      <c r="NZI13" s="17"/>
      <c r="NZJ13" s="17"/>
      <c r="NZK13" s="17"/>
      <c r="NZL13" s="17"/>
      <c r="NZM13" s="17"/>
      <c r="NZN13" s="17"/>
      <c r="NZO13" s="17"/>
      <c r="NZP13" s="17"/>
      <c r="NZQ13" s="17"/>
      <c r="NZR13" s="17"/>
      <c r="NZS13" s="17"/>
      <c r="NZT13" s="17"/>
      <c r="NZU13" s="17"/>
      <c r="NZV13" s="17"/>
      <c r="NZW13" s="17"/>
      <c r="NZX13" s="17"/>
      <c r="NZY13" s="17"/>
      <c r="NZZ13" s="17"/>
      <c r="OAA13" s="17"/>
      <c r="OAB13" s="17"/>
      <c r="OAC13" s="17"/>
      <c r="OAD13" s="17"/>
      <c r="OAE13" s="17"/>
      <c r="OAF13" s="17"/>
      <c r="OAG13" s="17"/>
      <c r="OAH13" s="17"/>
      <c r="OAI13" s="17"/>
      <c r="OAJ13" s="17"/>
      <c r="OAK13" s="17"/>
      <c r="OAL13" s="17"/>
      <c r="OAM13" s="17"/>
      <c r="OAN13" s="17"/>
      <c r="OAO13" s="17"/>
      <c r="OAP13" s="17"/>
      <c r="OAQ13" s="17"/>
      <c r="OAR13" s="17"/>
      <c r="OAS13" s="17"/>
      <c r="OAT13" s="17"/>
      <c r="OAU13" s="17"/>
      <c r="OAV13" s="17"/>
      <c r="OAW13" s="17"/>
      <c r="OAX13" s="17"/>
      <c r="OAY13" s="17"/>
      <c r="OAZ13" s="17"/>
      <c r="OBA13" s="17"/>
      <c r="OBB13" s="17"/>
      <c r="OBC13" s="17"/>
      <c r="OBD13" s="17"/>
      <c r="OBE13" s="17"/>
      <c r="OBF13" s="17"/>
      <c r="OBG13" s="17"/>
      <c r="OBH13" s="17"/>
      <c r="OBI13" s="17"/>
      <c r="OBJ13" s="17"/>
      <c r="OBK13" s="17"/>
      <c r="OBL13" s="17"/>
      <c r="OBM13" s="17"/>
      <c r="OBN13" s="17"/>
      <c r="OBO13" s="17"/>
      <c r="OBP13" s="17"/>
      <c r="OBQ13" s="17"/>
      <c r="OBR13" s="17"/>
      <c r="OBS13" s="17"/>
      <c r="OBT13" s="17"/>
      <c r="OBU13" s="17"/>
      <c r="OBV13" s="17"/>
      <c r="OBW13" s="17"/>
      <c r="OBX13" s="17"/>
      <c r="OBY13" s="17"/>
      <c r="OBZ13" s="17"/>
      <c r="OCA13" s="17"/>
      <c r="OCB13" s="17"/>
      <c r="OCC13" s="17"/>
      <c r="OCD13" s="17"/>
      <c r="OCE13" s="17"/>
      <c r="OCF13" s="17"/>
      <c r="OCG13" s="17"/>
      <c r="OCH13" s="17"/>
      <c r="OCI13" s="17"/>
      <c r="OCJ13" s="17"/>
      <c r="OCK13" s="17"/>
      <c r="OCL13" s="17"/>
      <c r="OCM13" s="17"/>
      <c r="OCN13" s="17"/>
      <c r="OCO13" s="17"/>
      <c r="OCP13" s="17"/>
      <c r="OCQ13" s="17"/>
      <c r="OCR13" s="17"/>
      <c r="OCS13" s="17"/>
      <c r="OCT13" s="17"/>
      <c r="OCU13" s="17"/>
      <c r="OCV13" s="17"/>
      <c r="OCW13" s="17"/>
      <c r="OCX13" s="17"/>
      <c r="OCY13" s="17"/>
      <c r="OCZ13" s="17"/>
      <c r="ODA13" s="17"/>
      <c r="ODB13" s="17"/>
      <c r="ODC13" s="17"/>
      <c r="ODD13" s="17"/>
      <c r="ODE13" s="17"/>
      <c r="ODF13" s="17"/>
      <c r="ODG13" s="17"/>
      <c r="ODH13" s="17"/>
      <c r="ODI13" s="17"/>
      <c r="ODJ13" s="17"/>
      <c r="ODK13" s="17"/>
      <c r="ODL13" s="17"/>
      <c r="ODM13" s="17"/>
      <c r="ODN13" s="17"/>
      <c r="ODO13" s="17"/>
      <c r="ODP13" s="17"/>
      <c r="ODQ13" s="17"/>
      <c r="ODR13" s="17"/>
      <c r="ODS13" s="17"/>
      <c r="ODT13" s="17"/>
      <c r="ODU13" s="17"/>
      <c r="ODV13" s="17"/>
      <c r="ODW13" s="17"/>
      <c r="ODX13" s="17"/>
      <c r="ODY13" s="17"/>
      <c r="ODZ13" s="17"/>
      <c r="OEA13" s="17"/>
      <c r="OEB13" s="17"/>
      <c r="OEC13" s="17"/>
      <c r="OED13" s="17"/>
      <c r="OEE13" s="17"/>
      <c r="OEF13" s="17"/>
      <c r="OEG13" s="17"/>
      <c r="OEH13" s="17"/>
      <c r="OEI13" s="17"/>
      <c r="OEJ13" s="17"/>
      <c r="OEK13" s="17"/>
      <c r="OEL13" s="17"/>
      <c r="OEM13" s="17"/>
      <c r="OEN13" s="17"/>
      <c r="OEO13" s="17"/>
      <c r="OEP13" s="17"/>
      <c r="OEQ13" s="17"/>
      <c r="OER13" s="17"/>
      <c r="OES13" s="17"/>
      <c r="OET13" s="17"/>
      <c r="OEU13" s="17"/>
      <c r="OEV13" s="17"/>
      <c r="OEW13" s="17"/>
      <c r="OEX13" s="17"/>
      <c r="OEY13" s="17"/>
      <c r="OEZ13" s="17"/>
      <c r="OFA13" s="17"/>
      <c r="OFB13" s="17"/>
      <c r="OFC13" s="17"/>
      <c r="OFD13" s="17"/>
      <c r="OFE13" s="17"/>
      <c r="OFF13" s="17"/>
      <c r="OFG13" s="17"/>
      <c r="OFH13" s="17"/>
      <c r="OFI13" s="17"/>
      <c r="OFJ13" s="17"/>
      <c r="OFK13" s="17"/>
      <c r="OFL13" s="17"/>
      <c r="OFM13" s="17"/>
      <c r="OFN13" s="17"/>
      <c r="OFO13" s="17"/>
      <c r="OFP13" s="17"/>
      <c r="OFQ13" s="17"/>
      <c r="OFR13" s="17"/>
      <c r="OFS13" s="17"/>
      <c r="OFT13" s="17"/>
      <c r="OFU13" s="17"/>
      <c r="OFV13" s="17"/>
      <c r="OFW13" s="17"/>
      <c r="OFX13" s="17"/>
      <c r="OFY13" s="17"/>
      <c r="OFZ13" s="17"/>
      <c r="OGA13" s="17"/>
      <c r="OGB13" s="17"/>
      <c r="OGC13" s="17"/>
      <c r="OGD13" s="17"/>
      <c r="OGE13" s="17"/>
      <c r="OGF13" s="17"/>
      <c r="OGG13" s="17"/>
      <c r="OGH13" s="17"/>
      <c r="OGI13" s="17"/>
      <c r="OGJ13" s="17"/>
      <c r="OGK13" s="17"/>
      <c r="OGL13" s="17"/>
      <c r="OGM13" s="17"/>
      <c r="OGN13" s="17"/>
      <c r="OGO13" s="17"/>
      <c r="OGP13" s="17"/>
      <c r="OGQ13" s="17"/>
      <c r="OGR13" s="17"/>
      <c r="OGS13" s="17"/>
      <c r="OGT13" s="17"/>
      <c r="OGU13" s="17"/>
      <c r="OGV13" s="17"/>
      <c r="OGW13" s="17"/>
      <c r="OGX13" s="17"/>
      <c r="OGY13" s="17"/>
      <c r="OGZ13" s="17"/>
      <c r="OHA13" s="17"/>
      <c r="OHB13" s="17"/>
      <c r="OHC13" s="17"/>
      <c r="OHD13" s="17"/>
      <c r="OHE13" s="17"/>
      <c r="OHF13" s="17"/>
      <c r="OHG13" s="17"/>
      <c r="OHH13" s="17"/>
      <c r="OHI13" s="17"/>
      <c r="OHJ13" s="17"/>
      <c r="OHK13" s="17"/>
      <c r="OHL13" s="17"/>
      <c r="OHM13" s="17"/>
      <c r="OHN13" s="17"/>
      <c r="OHO13" s="17"/>
      <c r="OHP13" s="17"/>
      <c r="OHQ13" s="17"/>
      <c r="OHR13" s="17"/>
      <c r="OHS13" s="17"/>
      <c r="OHT13" s="17"/>
      <c r="OHU13" s="17"/>
      <c r="OHV13" s="17"/>
      <c r="OHW13" s="17"/>
      <c r="OHX13" s="17"/>
      <c r="OHY13" s="17"/>
      <c r="OHZ13" s="17"/>
      <c r="OIA13" s="17"/>
      <c r="OIB13" s="17"/>
      <c r="OIC13" s="17"/>
      <c r="OID13" s="17"/>
      <c r="OIE13" s="17"/>
      <c r="OIF13" s="17"/>
      <c r="OIG13" s="17"/>
      <c r="OIH13" s="17"/>
      <c r="OII13" s="17"/>
      <c r="OIJ13" s="17"/>
      <c r="OIK13" s="17"/>
      <c r="OIL13" s="17"/>
      <c r="OIM13" s="17"/>
      <c r="OIN13" s="17"/>
      <c r="OIO13" s="17"/>
      <c r="OIP13" s="17"/>
      <c r="OIQ13" s="17"/>
      <c r="OIR13" s="17"/>
      <c r="OIS13" s="17"/>
      <c r="OIT13" s="17"/>
      <c r="OIU13" s="17"/>
      <c r="OIV13" s="17"/>
      <c r="OIW13" s="17"/>
      <c r="OIX13" s="17"/>
      <c r="OIY13" s="17"/>
      <c r="OIZ13" s="17"/>
      <c r="OJA13" s="17"/>
      <c r="OJB13" s="17"/>
      <c r="OJC13" s="17"/>
      <c r="OJD13" s="17"/>
      <c r="OJE13" s="17"/>
      <c r="OJF13" s="17"/>
      <c r="OJG13" s="17"/>
      <c r="OJH13" s="17"/>
      <c r="OJI13" s="17"/>
      <c r="OJJ13" s="17"/>
      <c r="OJK13" s="17"/>
      <c r="OJL13" s="17"/>
      <c r="OJM13" s="17"/>
      <c r="OJN13" s="17"/>
      <c r="OJO13" s="17"/>
      <c r="OJP13" s="17"/>
      <c r="OJQ13" s="17"/>
      <c r="OJR13" s="17"/>
      <c r="OJS13" s="17"/>
      <c r="OJT13" s="17"/>
      <c r="OJU13" s="17"/>
      <c r="OJV13" s="17"/>
      <c r="OJW13" s="17"/>
      <c r="OJX13" s="17"/>
      <c r="OJY13" s="17"/>
      <c r="OJZ13" s="17"/>
      <c r="OKA13" s="17"/>
      <c r="OKB13" s="17"/>
      <c r="OKC13" s="17"/>
      <c r="OKD13" s="17"/>
      <c r="OKE13" s="17"/>
      <c r="OKF13" s="17"/>
      <c r="OKG13" s="17"/>
      <c r="OKH13" s="17"/>
      <c r="OKI13" s="17"/>
      <c r="OKJ13" s="17"/>
      <c r="OKK13" s="17"/>
      <c r="OKL13" s="17"/>
      <c r="OKM13" s="17"/>
      <c r="OKN13" s="17"/>
      <c r="OKO13" s="17"/>
      <c r="OKP13" s="17"/>
      <c r="OKQ13" s="17"/>
      <c r="OKR13" s="17"/>
      <c r="OKS13" s="17"/>
      <c r="OKT13" s="17"/>
      <c r="OKU13" s="17"/>
      <c r="OKV13" s="17"/>
      <c r="OKW13" s="17"/>
      <c r="OKX13" s="17"/>
      <c r="OKY13" s="17"/>
      <c r="OKZ13" s="17"/>
      <c r="OLA13" s="17"/>
      <c r="OLB13" s="17"/>
      <c r="OLC13" s="17"/>
      <c r="OLD13" s="17"/>
      <c r="OLE13" s="17"/>
      <c r="OLF13" s="17"/>
      <c r="OLG13" s="17"/>
      <c r="OLH13" s="17"/>
      <c r="OLI13" s="17"/>
      <c r="OLJ13" s="17"/>
      <c r="OLK13" s="17"/>
      <c r="OLL13" s="17"/>
      <c r="OLM13" s="17"/>
      <c r="OLN13" s="17"/>
      <c r="OLO13" s="17"/>
      <c r="OLP13" s="17"/>
      <c r="OLQ13" s="17"/>
      <c r="OLR13" s="17"/>
      <c r="OLS13" s="17"/>
      <c r="OLT13" s="17"/>
      <c r="OLU13" s="17"/>
      <c r="OLV13" s="17"/>
      <c r="OLW13" s="17"/>
      <c r="OLX13" s="17"/>
      <c r="OLY13" s="17"/>
      <c r="OLZ13" s="17"/>
      <c r="OMA13" s="17"/>
      <c r="OMB13" s="17"/>
      <c r="OMC13" s="17"/>
      <c r="OMD13" s="17"/>
      <c r="OME13" s="17"/>
      <c r="OMF13" s="17"/>
      <c r="OMG13" s="17"/>
      <c r="OMH13" s="17"/>
      <c r="OMI13" s="17"/>
      <c r="OMJ13" s="17"/>
      <c r="OMK13" s="17"/>
      <c r="OML13" s="17"/>
      <c r="OMM13" s="17"/>
      <c r="OMN13" s="17"/>
      <c r="OMO13" s="17"/>
      <c r="OMP13" s="17"/>
      <c r="OMQ13" s="17"/>
      <c r="OMR13" s="17"/>
      <c r="OMS13" s="17"/>
      <c r="OMT13" s="17"/>
      <c r="OMU13" s="17"/>
      <c r="OMV13" s="17"/>
      <c r="OMW13" s="17"/>
      <c r="OMX13" s="17"/>
      <c r="OMY13" s="17"/>
      <c r="OMZ13" s="17"/>
      <c r="ONA13" s="17"/>
      <c r="ONB13" s="17"/>
      <c r="ONC13" s="17"/>
      <c r="OND13" s="17"/>
      <c r="ONE13" s="17"/>
      <c r="ONF13" s="17"/>
      <c r="ONG13" s="17"/>
      <c r="ONH13" s="17"/>
      <c r="ONI13" s="17"/>
      <c r="ONJ13" s="17"/>
      <c r="ONK13" s="17"/>
      <c r="ONL13" s="17"/>
      <c r="ONM13" s="17"/>
      <c r="ONN13" s="17"/>
      <c r="ONO13" s="17"/>
      <c r="ONP13" s="17"/>
      <c r="ONQ13" s="17"/>
      <c r="ONR13" s="17"/>
      <c r="ONS13" s="17"/>
      <c r="ONT13" s="17"/>
      <c r="ONU13" s="17"/>
      <c r="ONV13" s="17"/>
      <c r="ONW13" s="17"/>
      <c r="ONX13" s="17"/>
      <c r="ONY13" s="17"/>
      <c r="ONZ13" s="17"/>
      <c r="OOA13" s="17"/>
      <c r="OOB13" s="17"/>
      <c r="OOC13" s="17"/>
      <c r="OOD13" s="17"/>
      <c r="OOE13" s="17"/>
      <c r="OOF13" s="17"/>
      <c r="OOG13" s="17"/>
      <c r="OOH13" s="17"/>
      <c r="OOI13" s="17"/>
      <c r="OOJ13" s="17"/>
      <c r="OOK13" s="17"/>
      <c r="OOL13" s="17"/>
      <c r="OOM13" s="17"/>
      <c r="OON13" s="17"/>
      <c r="OOO13" s="17"/>
      <c r="OOP13" s="17"/>
      <c r="OOQ13" s="17"/>
      <c r="OOR13" s="17"/>
      <c r="OOS13" s="17"/>
      <c r="OOT13" s="17"/>
      <c r="OOU13" s="17"/>
      <c r="OOV13" s="17"/>
      <c r="OOW13" s="17"/>
      <c r="OOX13" s="17"/>
      <c r="OOY13" s="17"/>
      <c r="OOZ13" s="17"/>
      <c r="OPA13" s="17"/>
      <c r="OPB13" s="17"/>
      <c r="OPC13" s="17"/>
      <c r="OPD13" s="17"/>
      <c r="OPE13" s="17"/>
      <c r="OPF13" s="17"/>
      <c r="OPG13" s="17"/>
      <c r="OPH13" s="17"/>
      <c r="OPI13" s="17"/>
      <c r="OPJ13" s="17"/>
      <c r="OPK13" s="17"/>
      <c r="OPL13" s="17"/>
      <c r="OPM13" s="17"/>
      <c r="OPN13" s="17"/>
      <c r="OPO13" s="17"/>
      <c r="OPP13" s="17"/>
      <c r="OPQ13" s="17"/>
      <c r="OPR13" s="17"/>
      <c r="OPS13" s="17"/>
      <c r="OPT13" s="17"/>
      <c r="OPU13" s="17"/>
      <c r="OPV13" s="17"/>
      <c r="OPW13" s="17"/>
      <c r="OPX13" s="17"/>
      <c r="OPY13" s="17"/>
      <c r="OPZ13" s="17"/>
      <c r="OQA13" s="17"/>
      <c r="OQB13" s="17"/>
      <c r="OQC13" s="17"/>
      <c r="OQD13" s="17"/>
      <c r="OQE13" s="17"/>
      <c r="OQF13" s="17"/>
      <c r="OQG13" s="17"/>
      <c r="OQH13" s="17"/>
      <c r="OQI13" s="17"/>
      <c r="OQJ13" s="17"/>
      <c r="OQK13" s="17"/>
      <c r="OQL13" s="17"/>
      <c r="OQM13" s="17"/>
      <c r="OQN13" s="17"/>
      <c r="OQO13" s="17"/>
      <c r="OQP13" s="17"/>
      <c r="OQQ13" s="17"/>
      <c r="OQR13" s="17"/>
      <c r="OQS13" s="17"/>
      <c r="OQT13" s="17"/>
      <c r="OQU13" s="17"/>
      <c r="OQV13" s="17"/>
      <c r="OQW13" s="17"/>
      <c r="OQX13" s="17"/>
      <c r="OQY13" s="17"/>
      <c r="OQZ13" s="17"/>
      <c r="ORA13" s="17"/>
      <c r="ORB13" s="17"/>
      <c r="ORC13" s="17"/>
      <c r="ORD13" s="17"/>
      <c r="ORE13" s="17"/>
      <c r="ORF13" s="17"/>
      <c r="ORG13" s="17"/>
      <c r="ORH13" s="17"/>
      <c r="ORI13" s="17"/>
      <c r="ORJ13" s="17"/>
      <c r="ORK13" s="17"/>
      <c r="ORL13" s="17"/>
      <c r="ORM13" s="17"/>
      <c r="ORN13" s="17"/>
      <c r="ORO13" s="17"/>
      <c r="ORP13" s="17"/>
      <c r="ORQ13" s="17"/>
      <c r="ORR13" s="17"/>
      <c r="ORS13" s="17"/>
      <c r="ORT13" s="17"/>
      <c r="ORU13" s="17"/>
      <c r="ORV13" s="17"/>
      <c r="ORW13" s="17"/>
      <c r="ORX13" s="17"/>
      <c r="ORY13" s="17"/>
      <c r="ORZ13" s="17"/>
      <c r="OSA13" s="17"/>
      <c r="OSB13" s="17"/>
      <c r="OSC13" s="17"/>
      <c r="OSD13" s="17"/>
      <c r="OSE13" s="17"/>
      <c r="OSF13" s="17"/>
      <c r="OSG13" s="17"/>
      <c r="OSH13" s="17"/>
      <c r="OSI13" s="17"/>
      <c r="OSJ13" s="17"/>
      <c r="OSK13" s="17"/>
      <c r="OSL13" s="17"/>
      <c r="OSM13" s="17"/>
      <c r="OSN13" s="17"/>
      <c r="OSO13" s="17"/>
      <c r="OSP13" s="17"/>
      <c r="OSQ13" s="17"/>
      <c r="OSR13" s="17"/>
      <c r="OSS13" s="17"/>
      <c r="OST13" s="17"/>
      <c r="OSU13" s="17"/>
      <c r="OSV13" s="17"/>
      <c r="OSW13" s="17"/>
      <c r="OSX13" s="17"/>
      <c r="OSY13" s="17"/>
      <c r="OSZ13" s="17"/>
      <c r="OTA13" s="17"/>
      <c r="OTB13" s="17"/>
      <c r="OTC13" s="17"/>
      <c r="OTD13" s="17"/>
      <c r="OTE13" s="17"/>
      <c r="OTF13" s="17"/>
      <c r="OTG13" s="17"/>
      <c r="OTH13" s="17"/>
      <c r="OTI13" s="17"/>
      <c r="OTJ13" s="17"/>
      <c r="OTK13" s="17"/>
      <c r="OTL13" s="17"/>
      <c r="OTM13" s="17"/>
      <c r="OTN13" s="17"/>
      <c r="OTO13" s="17"/>
      <c r="OTP13" s="17"/>
      <c r="OTQ13" s="17"/>
      <c r="OTR13" s="17"/>
      <c r="OTS13" s="17"/>
      <c r="OTT13" s="17"/>
      <c r="OTU13" s="17"/>
      <c r="OTV13" s="17"/>
      <c r="OTW13" s="17"/>
      <c r="OTX13" s="17"/>
      <c r="OTY13" s="17"/>
      <c r="OTZ13" s="17"/>
      <c r="OUA13" s="17"/>
      <c r="OUB13" s="17"/>
      <c r="OUC13" s="17"/>
      <c r="OUD13" s="17"/>
      <c r="OUE13" s="17"/>
      <c r="OUF13" s="17"/>
      <c r="OUG13" s="17"/>
      <c r="OUH13" s="17"/>
      <c r="OUI13" s="17"/>
      <c r="OUJ13" s="17"/>
      <c r="OUK13" s="17"/>
      <c r="OUL13" s="17"/>
      <c r="OUM13" s="17"/>
      <c r="OUN13" s="17"/>
      <c r="OUO13" s="17"/>
      <c r="OUP13" s="17"/>
      <c r="OUQ13" s="17"/>
      <c r="OUR13" s="17"/>
      <c r="OUS13" s="17"/>
      <c r="OUT13" s="17"/>
      <c r="OUU13" s="17"/>
      <c r="OUV13" s="17"/>
      <c r="OUW13" s="17"/>
      <c r="OUX13" s="17"/>
      <c r="OUY13" s="17"/>
      <c r="OUZ13" s="17"/>
      <c r="OVA13" s="17"/>
      <c r="OVB13" s="17"/>
      <c r="OVC13" s="17"/>
      <c r="OVD13" s="17"/>
      <c r="OVE13" s="17"/>
      <c r="OVF13" s="17"/>
      <c r="OVG13" s="17"/>
      <c r="OVH13" s="17"/>
      <c r="OVI13" s="17"/>
      <c r="OVJ13" s="17"/>
      <c r="OVK13" s="17"/>
      <c r="OVL13" s="17"/>
      <c r="OVM13" s="17"/>
      <c r="OVN13" s="17"/>
      <c r="OVO13" s="17"/>
      <c r="OVP13" s="17"/>
      <c r="OVQ13" s="17"/>
      <c r="OVR13" s="17"/>
      <c r="OVS13" s="17"/>
      <c r="OVT13" s="17"/>
      <c r="OVU13" s="17"/>
      <c r="OVV13" s="17"/>
      <c r="OVW13" s="17"/>
      <c r="OVX13" s="17"/>
      <c r="OVY13" s="17"/>
      <c r="OVZ13" s="17"/>
      <c r="OWA13" s="17"/>
      <c r="OWB13" s="17"/>
      <c r="OWC13" s="17"/>
      <c r="OWD13" s="17"/>
      <c r="OWE13" s="17"/>
      <c r="OWF13" s="17"/>
      <c r="OWG13" s="17"/>
      <c r="OWH13" s="17"/>
      <c r="OWI13" s="17"/>
      <c r="OWJ13" s="17"/>
      <c r="OWK13" s="17"/>
      <c r="OWL13" s="17"/>
      <c r="OWM13" s="17"/>
      <c r="OWN13" s="17"/>
      <c r="OWO13" s="17"/>
      <c r="OWP13" s="17"/>
      <c r="OWQ13" s="17"/>
      <c r="OWR13" s="17"/>
      <c r="OWS13" s="17"/>
      <c r="OWT13" s="17"/>
      <c r="OWU13" s="17"/>
      <c r="OWV13" s="17"/>
      <c r="OWW13" s="17"/>
      <c r="OWX13" s="17"/>
      <c r="OWY13" s="17"/>
      <c r="OWZ13" s="17"/>
      <c r="OXA13" s="17"/>
      <c r="OXB13" s="17"/>
      <c r="OXC13" s="17"/>
      <c r="OXD13" s="17"/>
      <c r="OXE13" s="17"/>
      <c r="OXF13" s="17"/>
      <c r="OXG13" s="17"/>
      <c r="OXH13" s="17"/>
      <c r="OXI13" s="17"/>
      <c r="OXJ13" s="17"/>
      <c r="OXK13" s="17"/>
      <c r="OXL13" s="17"/>
      <c r="OXM13" s="17"/>
      <c r="OXN13" s="17"/>
      <c r="OXO13" s="17"/>
      <c r="OXP13" s="17"/>
      <c r="OXQ13" s="17"/>
      <c r="OXR13" s="17"/>
      <c r="OXS13" s="17"/>
      <c r="OXT13" s="17"/>
      <c r="OXU13" s="17"/>
      <c r="OXV13" s="17"/>
      <c r="OXW13" s="17"/>
      <c r="OXX13" s="17"/>
      <c r="OXY13" s="17"/>
      <c r="OXZ13" s="17"/>
      <c r="OYA13" s="17"/>
      <c r="OYB13" s="17"/>
      <c r="OYC13" s="17"/>
      <c r="OYD13" s="17"/>
      <c r="OYE13" s="17"/>
      <c r="OYF13" s="17"/>
      <c r="OYG13" s="17"/>
      <c r="OYH13" s="17"/>
      <c r="OYI13" s="17"/>
      <c r="OYJ13" s="17"/>
      <c r="OYK13" s="17"/>
      <c r="OYL13" s="17"/>
      <c r="OYM13" s="17"/>
      <c r="OYN13" s="17"/>
      <c r="OYO13" s="17"/>
      <c r="OYP13" s="17"/>
      <c r="OYQ13" s="17"/>
      <c r="OYR13" s="17"/>
      <c r="OYS13" s="17"/>
      <c r="OYT13" s="17"/>
      <c r="OYU13" s="17"/>
      <c r="OYV13" s="17"/>
      <c r="OYW13" s="17"/>
      <c r="OYX13" s="17"/>
      <c r="OYY13" s="17"/>
      <c r="OYZ13" s="17"/>
      <c r="OZA13" s="17"/>
      <c r="OZB13" s="17"/>
      <c r="OZC13" s="17"/>
      <c r="OZD13" s="17"/>
      <c r="OZE13" s="17"/>
      <c r="OZF13" s="17"/>
      <c r="OZG13" s="17"/>
      <c r="OZH13" s="17"/>
      <c r="OZI13" s="17"/>
      <c r="OZJ13" s="17"/>
      <c r="OZK13" s="17"/>
      <c r="OZL13" s="17"/>
      <c r="OZM13" s="17"/>
      <c r="OZN13" s="17"/>
      <c r="OZO13" s="17"/>
      <c r="OZP13" s="17"/>
      <c r="OZQ13" s="17"/>
      <c r="OZR13" s="17"/>
      <c r="OZS13" s="17"/>
      <c r="OZT13" s="17"/>
      <c r="OZU13" s="17"/>
      <c r="OZV13" s="17"/>
      <c r="OZW13" s="17"/>
      <c r="OZX13" s="17"/>
      <c r="OZY13" s="17"/>
      <c r="OZZ13" s="17"/>
      <c r="PAA13" s="17"/>
      <c r="PAB13" s="17"/>
      <c r="PAC13" s="17"/>
      <c r="PAD13" s="17"/>
      <c r="PAE13" s="17"/>
      <c r="PAF13" s="17"/>
      <c r="PAG13" s="17"/>
      <c r="PAH13" s="17"/>
      <c r="PAI13" s="17"/>
      <c r="PAJ13" s="17"/>
      <c r="PAK13" s="17"/>
      <c r="PAL13" s="17"/>
      <c r="PAM13" s="17"/>
      <c r="PAN13" s="17"/>
      <c r="PAO13" s="17"/>
      <c r="PAP13" s="17"/>
      <c r="PAQ13" s="17"/>
      <c r="PAR13" s="17"/>
      <c r="PAS13" s="17"/>
      <c r="PAT13" s="17"/>
      <c r="PAU13" s="17"/>
      <c r="PAV13" s="17"/>
      <c r="PAW13" s="17"/>
      <c r="PAX13" s="17"/>
      <c r="PAY13" s="17"/>
      <c r="PAZ13" s="17"/>
      <c r="PBA13" s="17"/>
      <c r="PBB13" s="17"/>
      <c r="PBC13" s="17"/>
      <c r="PBD13" s="17"/>
      <c r="PBE13" s="17"/>
      <c r="PBF13" s="17"/>
      <c r="PBG13" s="17"/>
      <c r="PBH13" s="17"/>
      <c r="PBI13" s="17"/>
      <c r="PBJ13" s="17"/>
      <c r="PBK13" s="17"/>
      <c r="PBL13" s="17"/>
      <c r="PBM13" s="17"/>
      <c r="PBN13" s="17"/>
      <c r="PBO13" s="17"/>
      <c r="PBP13" s="17"/>
      <c r="PBQ13" s="17"/>
      <c r="PBR13" s="17"/>
      <c r="PBS13" s="17"/>
      <c r="PBT13" s="17"/>
      <c r="PBU13" s="17"/>
      <c r="PBV13" s="17"/>
      <c r="PBW13" s="17"/>
      <c r="PBX13" s="17"/>
      <c r="PBY13" s="17"/>
      <c r="PBZ13" s="17"/>
      <c r="PCA13" s="17"/>
      <c r="PCB13" s="17"/>
      <c r="PCC13" s="17"/>
      <c r="PCD13" s="17"/>
      <c r="PCE13" s="17"/>
      <c r="PCF13" s="17"/>
      <c r="PCG13" s="17"/>
      <c r="PCH13" s="17"/>
      <c r="PCI13" s="17"/>
      <c r="PCJ13" s="17"/>
      <c r="PCK13" s="17"/>
      <c r="PCL13" s="17"/>
      <c r="PCM13" s="17"/>
      <c r="PCN13" s="17"/>
      <c r="PCO13" s="17"/>
      <c r="PCP13" s="17"/>
      <c r="PCQ13" s="17"/>
      <c r="PCR13" s="17"/>
      <c r="PCS13" s="17"/>
      <c r="PCT13" s="17"/>
      <c r="PCU13" s="17"/>
      <c r="PCV13" s="17"/>
      <c r="PCW13" s="17"/>
      <c r="PCX13" s="17"/>
      <c r="PCY13" s="17"/>
      <c r="PCZ13" s="17"/>
      <c r="PDA13" s="17"/>
      <c r="PDB13" s="17"/>
      <c r="PDC13" s="17"/>
      <c r="PDD13" s="17"/>
      <c r="PDE13" s="17"/>
      <c r="PDF13" s="17"/>
      <c r="PDG13" s="17"/>
      <c r="PDH13" s="17"/>
      <c r="PDI13" s="17"/>
      <c r="PDJ13" s="17"/>
      <c r="PDK13" s="17"/>
      <c r="PDL13" s="17"/>
      <c r="PDM13" s="17"/>
      <c r="PDN13" s="17"/>
      <c r="PDO13" s="17"/>
      <c r="PDP13" s="17"/>
      <c r="PDQ13" s="17"/>
      <c r="PDR13" s="17"/>
      <c r="PDS13" s="17"/>
      <c r="PDT13" s="17"/>
      <c r="PDU13" s="17"/>
      <c r="PDV13" s="17"/>
      <c r="PDW13" s="17"/>
      <c r="PDX13" s="17"/>
      <c r="PDY13" s="17"/>
      <c r="PDZ13" s="17"/>
      <c r="PEA13" s="17"/>
      <c r="PEB13" s="17"/>
      <c r="PEC13" s="17"/>
      <c r="PED13" s="17"/>
      <c r="PEE13" s="17"/>
      <c r="PEF13" s="17"/>
      <c r="PEG13" s="17"/>
      <c r="PEH13" s="17"/>
      <c r="PEI13" s="17"/>
      <c r="PEJ13" s="17"/>
      <c r="PEK13" s="17"/>
      <c r="PEL13" s="17"/>
      <c r="PEM13" s="17"/>
      <c r="PEN13" s="17"/>
      <c r="PEO13" s="17"/>
      <c r="PEP13" s="17"/>
      <c r="PEQ13" s="17"/>
      <c r="PER13" s="17"/>
      <c r="PES13" s="17"/>
      <c r="PET13" s="17"/>
      <c r="PEU13" s="17"/>
      <c r="PEV13" s="17"/>
      <c r="PEW13" s="17"/>
      <c r="PEX13" s="17"/>
      <c r="PEY13" s="17"/>
      <c r="PEZ13" s="17"/>
      <c r="PFA13" s="17"/>
      <c r="PFB13" s="17"/>
      <c r="PFC13" s="17"/>
      <c r="PFD13" s="17"/>
      <c r="PFE13" s="17"/>
      <c r="PFF13" s="17"/>
      <c r="PFG13" s="17"/>
      <c r="PFH13" s="17"/>
      <c r="PFI13" s="17"/>
      <c r="PFJ13" s="17"/>
      <c r="PFK13" s="17"/>
      <c r="PFL13" s="17"/>
      <c r="PFM13" s="17"/>
      <c r="PFN13" s="17"/>
      <c r="PFO13" s="17"/>
      <c r="PFP13" s="17"/>
      <c r="PFQ13" s="17"/>
      <c r="PFR13" s="17"/>
      <c r="PFS13" s="17"/>
      <c r="PFT13" s="17"/>
      <c r="PFU13" s="17"/>
      <c r="PFV13" s="17"/>
      <c r="PFW13" s="17"/>
      <c r="PFX13" s="17"/>
      <c r="PFY13" s="17"/>
      <c r="PFZ13" s="17"/>
      <c r="PGA13" s="17"/>
      <c r="PGB13" s="17"/>
      <c r="PGC13" s="17"/>
      <c r="PGD13" s="17"/>
      <c r="PGE13" s="17"/>
      <c r="PGF13" s="17"/>
      <c r="PGG13" s="17"/>
      <c r="PGH13" s="17"/>
      <c r="PGI13" s="17"/>
      <c r="PGJ13" s="17"/>
      <c r="PGK13" s="17"/>
      <c r="PGL13" s="17"/>
      <c r="PGM13" s="17"/>
      <c r="PGN13" s="17"/>
      <c r="PGO13" s="17"/>
      <c r="PGP13" s="17"/>
      <c r="PGQ13" s="17"/>
      <c r="PGR13" s="17"/>
      <c r="PGS13" s="17"/>
      <c r="PGT13" s="17"/>
      <c r="PGU13" s="17"/>
      <c r="PGV13" s="17"/>
      <c r="PGW13" s="17"/>
      <c r="PGX13" s="17"/>
      <c r="PGY13" s="17"/>
      <c r="PGZ13" s="17"/>
      <c r="PHA13" s="17"/>
      <c r="PHB13" s="17"/>
      <c r="PHC13" s="17"/>
      <c r="PHD13" s="17"/>
      <c r="PHE13" s="17"/>
      <c r="PHF13" s="17"/>
      <c r="PHG13" s="17"/>
      <c r="PHH13" s="17"/>
      <c r="PHI13" s="17"/>
      <c r="PHJ13" s="17"/>
      <c r="PHK13" s="17"/>
      <c r="PHL13" s="17"/>
      <c r="PHM13" s="17"/>
      <c r="PHN13" s="17"/>
      <c r="PHO13" s="17"/>
      <c r="PHP13" s="17"/>
      <c r="PHQ13" s="17"/>
      <c r="PHR13" s="17"/>
      <c r="PHS13" s="17"/>
      <c r="PHT13" s="17"/>
      <c r="PHU13" s="17"/>
      <c r="PHV13" s="17"/>
      <c r="PHW13" s="17"/>
      <c r="PHX13" s="17"/>
      <c r="PHY13" s="17"/>
      <c r="PHZ13" s="17"/>
      <c r="PIA13" s="17"/>
      <c r="PIB13" s="17"/>
      <c r="PIC13" s="17"/>
      <c r="PID13" s="17"/>
      <c r="PIE13" s="17"/>
      <c r="PIF13" s="17"/>
      <c r="PIG13" s="17"/>
      <c r="PIH13" s="17"/>
      <c r="PII13" s="17"/>
      <c r="PIJ13" s="17"/>
      <c r="PIK13" s="17"/>
      <c r="PIL13" s="17"/>
      <c r="PIM13" s="17"/>
      <c r="PIN13" s="17"/>
      <c r="PIO13" s="17"/>
      <c r="PIP13" s="17"/>
      <c r="PIQ13" s="17"/>
      <c r="PIR13" s="17"/>
      <c r="PIS13" s="17"/>
      <c r="PIT13" s="17"/>
      <c r="PIU13" s="17"/>
      <c r="PIV13" s="17"/>
      <c r="PIW13" s="17"/>
      <c r="PIX13" s="17"/>
      <c r="PIY13" s="17"/>
      <c r="PIZ13" s="17"/>
      <c r="PJA13" s="17"/>
      <c r="PJB13" s="17"/>
      <c r="PJC13" s="17"/>
      <c r="PJD13" s="17"/>
      <c r="PJE13" s="17"/>
      <c r="PJF13" s="17"/>
      <c r="PJG13" s="17"/>
      <c r="PJH13" s="17"/>
      <c r="PJI13" s="17"/>
      <c r="PJJ13" s="17"/>
      <c r="PJK13" s="17"/>
      <c r="PJL13" s="17"/>
      <c r="PJM13" s="17"/>
      <c r="PJN13" s="17"/>
      <c r="PJO13" s="17"/>
      <c r="PJP13" s="17"/>
      <c r="PJQ13" s="17"/>
      <c r="PJR13" s="17"/>
      <c r="PJS13" s="17"/>
      <c r="PJT13" s="17"/>
      <c r="PJU13" s="17"/>
      <c r="PJV13" s="17"/>
      <c r="PJW13" s="17"/>
      <c r="PJX13" s="17"/>
      <c r="PJY13" s="17"/>
      <c r="PJZ13" s="17"/>
      <c r="PKA13" s="17"/>
      <c r="PKB13" s="17"/>
      <c r="PKC13" s="17"/>
      <c r="PKD13" s="17"/>
      <c r="PKE13" s="17"/>
      <c r="PKF13" s="17"/>
      <c r="PKG13" s="17"/>
      <c r="PKH13" s="17"/>
      <c r="PKI13" s="17"/>
      <c r="PKJ13" s="17"/>
      <c r="PKK13" s="17"/>
      <c r="PKL13" s="17"/>
      <c r="PKM13" s="17"/>
      <c r="PKN13" s="17"/>
      <c r="PKO13" s="17"/>
      <c r="PKP13" s="17"/>
      <c r="PKQ13" s="17"/>
      <c r="PKR13" s="17"/>
      <c r="PKS13" s="17"/>
      <c r="PKT13" s="17"/>
      <c r="PKU13" s="17"/>
      <c r="PKV13" s="17"/>
      <c r="PKW13" s="17"/>
      <c r="PKX13" s="17"/>
      <c r="PKY13" s="17"/>
      <c r="PKZ13" s="17"/>
      <c r="PLA13" s="17"/>
      <c r="PLB13" s="17"/>
      <c r="PLC13" s="17"/>
      <c r="PLD13" s="17"/>
      <c r="PLE13" s="17"/>
      <c r="PLF13" s="17"/>
      <c r="PLG13" s="17"/>
      <c r="PLH13" s="17"/>
      <c r="PLI13" s="17"/>
      <c r="PLJ13" s="17"/>
      <c r="PLK13" s="17"/>
      <c r="PLL13" s="17"/>
      <c r="PLM13" s="17"/>
      <c r="PLN13" s="17"/>
      <c r="PLO13" s="17"/>
      <c r="PLP13" s="17"/>
      <c r="PLQ13" s="17"/>
      <c r="PLR13" s="17"/>
      <c r="PLS13" s="17"/>
      <c r="PLT13" s="17"/>
      <c r="PLU13" s="17"/>
      <c r="PLV13" s="17"/>
      <c r="PLW13" s="17"/>
      <c r="PLX13" s="17"/>
      <c r="PLY13" s="17"/>
      <c r="PLZ13" s="17"/>
      <c r="PMA13" s="17"/>
      <c r="PMB13" s="17"/>
      <c r="PMC13" s="17"/>
      <c r="PMD13" s="17"/>
      <c r="PME13" s="17"/>
      <c r="PMF13" s="17"/>
      <c r="PMG13" s="17"/>
      <c r="PMH13" s="17"/>
      <c r="PMI13" s="17"/>
      <c r="PMJ13" s="17"/>
      <c r="PMK13" s="17"/>
      <c r="PML13" s="17"/>
      <c r="PMM13" s="17"/>
      <c r="PMN13" s="17"/>
      <c r="PMO13" s="17"/>
      <c r="PMP13" s="17"/>
      <c r="PMQ13" s="17"/>
      <c r="PMR13" s="17"/>
      <c r="PMS13" s="17"/>
      <c r="PMT13" s="17"/>
      <c r="PMU13" s="17"/>
      <c r="PMV13" s="17"/>
      <c r="PMW13" s="17"/>
      <c r="PMX13" s="17"/>
      <c r="PMY13" s="17"/>
      <c r="PMZ13" s="17"/>
      <c r="PNA13" s="17"/>
      <c r="PNB13" s="17"/>
      <c r="PNC13" s="17"/>
      <c r="PND13" s="17"/>
      <c r="PNE13" s="17"/>
      <c r="PNF13" s="17"/>
      <c r="PNG13" s="17"/>
      <c r="PNH13" s="17"/>
      <c r="PNI13" s="17"/>
      <c r="PNJ13" s="17"/>
      <c r="PNK13" s="17"/>
      <c r="PNL13" s="17"/>
      <c r="PNM13" s="17"/>
      <c r="PNN13" s="17"/>
      <c r="PNO13" s="17"/>
      <c r="PNP13" s="17"/>
      <c r="PNQ13" s="17"/>
      <c r="PNR13" s="17"/>
      <c r="PNS13" s="17"/>
      <c r="PNT13" s="17"/>
      <c r="PNU13" s="17"/>
      <c r="PNV13" s="17"/>
      <c r="PNW13" s="17"/>
      <c r="PNX13" s="17"/>
      <c r="PNY13" s="17"/>
      <c r="PNZ13" s="17"/>
      <c r="POA13" s="17"/>
      <c r="POB13" s="17"/>
      <c r="POC13" s="17"/>
      <c r="POD13" s="17"/>
      <c r="POE13" s="17"/>
      <c r="POF13" s="17"/>
      <c r="POG13" s="17"/>
      <c r="POH13" s="17"/>
      <c r="POI13" s="17"/>
      <c r="POJ13" s="17"/>
      <c r="POK13" s="17"/>
      <c r="POL13" s="17"/>
      <c r="POM13" s="17"/>
      <c r="PON13" s="17"/>
      <c r="POO13" s="17"/>
      <c r="POP13" s="17"/>
      <c r="POQ13" s="17"/>
      <c r="POR13" s="17"/>
      <c r="POS13" s="17"/>
      <c r="POT13" s="17"/>
      <c r="POU13" s="17"/>
      <c r="POV13" s="17"/>
      <c r="POW13" s="17"/>
      <c r="POX13" s="17"/>
      <c r="POY13" s="17"/>
      <c r="POZ13" s="17"/>
      <c r="PPA13" s="17"/>
      <c r="PPB13" s="17"/>
      <c r="PPC13" s="17"/>
      <c r="PPD13" s="17"/>
      <c r="PPE13" s="17"/>
      <c r="PPF13" s="17"/>
      <c r="PPG13" s="17"/>
      <c r="PPH13" s="17"/>
      <c r="PPI13" s="17"/>
      <c r="PPJ13" s="17"/>
      <c r="PPK13" s="17"/>
      <c r="PPL13" s="17"/>
      <c r="PPM13" s="17"/>
      <c r="PPN13" s="17"/>
      <c r="PPO13" s="17"/>
      <c r="PPP13" s="17"/>
      <c r="PPQ13" s="17"/>
      <c r="PPR13" s="17"/>
      <c r="PPS13" s="17"/>
      <c r="PPT13" s="17"/>
      <c r="PPU13" s="17"/>
      <c r="PPV13" s="17"/>
      <c r="PPW13" s="17"/>
      <c r="PPX13" s="17"/>
      <c r="PPY13" s="17"/>
      <c r="PPZ13" s="17"/>
      <c r="PQA13" s="17"/>
      <c r="PQB13" s="17"/>
      <c r="PQC13" s="17"/>
      <c r="PQD13" s="17"/>
      <c r="PQE13" s="17"/>
      <c r="PQF13" s="17"/>
      <c r="PQG13" s="17"/>
      <c r="PQH13" s="17"/>
      <c r="PQI13" s="17"/>
      <c r="PQJ13" s="17"/>
      <c r="PQK13" s="17"/>
      <c r="PQL13" s="17"/>
      <c r="PQM13" s="17"/>
      <c r="PQN13" s="17"/>
      <c r="PQO13" s="17"/>
      <c r="PQP13" s="17"/>
      <c r="PQQ13" s="17"/>
      <c r="PQR13" s="17"/>
      <c r="PQS13" s="17"/>
      <c r="PQT13" s="17"/>
      <c r="PQU13" s="17"/>
      <c r="PQV13" s="17"/>
      <c r="PQW13" s="17"/>
      <c r="PQX13" s="17"/>
      <c r="PQY13" s="17"/>
      <c r="PQZ13" s="17"/>
      <c r="PRA13" s="17"/>
      <c r="PRB13" s="17"/>
      <c r="PRC13" s="17"/>
      <c r="PRD13" s="17"/>
      <c r="PRE13" s="17"/>
      <c r="PRF13" s="17"/>
      <c r="PRG13" s="17"/>
      <c r="PRH13" s="17"/>
      <c r="PRI13" s="17"/>
      <c r="PRJ13" s="17"/>
      <c r="PRK13" s="17"/>
      <c r="PRL13" s="17"/>
      <c r="PRM13" s="17"/>
      <c r="PRN13" s="17"/>
      <c r="PRO13" s="17"/>
      <c r="PRP13" s="17"/>
      <c r="PRQ13" s="17"/>
      <c r="PRR13" s="17"/>
      <c r="PRS13" s="17"/>
      <c r="PRT13" s="17"/>
      <c r="PRU13" s="17"/>
      <c r="PRV13" s="17"/>
      <c r="PRW13" s="17"/>
      <c r="PRX13" s="17"/>
      <c r="PRY13" s="17"/>
      <c r="PRZ13" s="17"/>
      <c r="PSA13" s="17"/>
      <c r="PSB13" s="17"/>
      <c r="PSC13" s="17"/>
      <c r="PSD13" s="17"/>
      <c r="PSE13" s="17"/>
      <c r="PSF13" s="17"/>
      <c r="PSG13" s="17"/>
      <c r="PSH13" s="17"/>
      <c r="PSI13" s="17"/>
      <c r="PSJ13" s="17"/>
      <c r="PSK13" s="17"/>
      <c r="PSL13" s="17"/>
      <c r="PSM13" s="17"/>
      <c r="PSN13" s="17"/>
      <c r="PSO13" s="17"/>
      <c r="PSP13" s="17"/>
      <c r="PSQ13" s="17"/>
      <c r="PSR13" s="17"/>
      <c r="PSS13" s="17"/>
      <c r="PST13" s="17"/>
      <c r="PSU13" s="17"/>
      <c r="PSV13" s="17"/>
      <c r="PSW13" s="17"/>
      <c r="PSX13" s="17"/>
      <c r="PSY13" s="17"/>
      <c r="PSZ13" s="17"/>
      <c r="PTA13" s="17"/>
      <c r="PTB13" s="17"/>
      <c r="PTC13" s="17"/>
      <c r="PTD13" s="17"/>
      <c r="PTE13" s="17"/>
      <c r="PTF13" s="17"/>
      <c r="PTG13" s="17"/>
      <c r="PTH13" s="17"/>
      <c r="PTI13" s="17"/>
      <c r="PTJ13" s="17"/>
      <c r="PTK13" s="17"/>
      <c r="PTL13" s="17"/>
      <c r="PTM13" s="17"/>
      <c r="PTN13" s="17"/>
      <c r="PTO13" s="17"/>
      <c r="PTP13" s="17"/>
      <c r="PTQ13" s="17"/>
      <c r="PTR13" s="17"/>
      <c r="PTS13" s="17"/>
      <c r="PTT13" s="17"/>
      <c r="PTU13" s="17"/>
      <c r="PTV13" s="17"/>
      <c r="PTW13" s="17"/>
      <c r="PTX13" s="17"/>
      <c r="PTY13" s="17"/>
      <c r="PTZ13" s="17"/>
      <c r="PUA13" s="17"/>
      <c r="PUB13" s="17"/>
      <c r="PUC13" s="17"/>
      <c r="PUD13" s="17"/>
      <c r="PUE13" s="17"/>
      <c r="PUF13" s="17"/>
      <c r="PUG13" s="17"/>
      <c r="PUH13" s="17"/>
      <c r="PUI13" s="17"/>
      <c r="PUJ13" s="17"/>
      <c r="PUK13" s="17"/>
      <c r="PUL13" s="17"/>
      <c r="PUM13" s="17"/>
      <c r="PUN13" s="17"/>
      <c r="PUO13" s="17"/>
      <c r="PUP13" s="17"/>
      <c r="PUQ13" s="17"/>
      <c r="PUR13" s="17"/>
      <c r="PUS13" s="17"/>
      <c r="PUT13" s="17"/>
      <c r="PUU13" s="17"/>
      <c r="PUV13" s="17"/>
      <c r="PUW13" s="17"/>
      <c r="PUX13" s="17"/>
      <c r="PUY13" s="17"/>
      <c r="PUZ13" s="17"/>
      <c r="PVA13" s="17"/>
      <c r="PVB13" s="17"/>
      <c r="PVC13" s="17"/>
      <c r="PVD13" s="17"/>
      <c r="PVE13" s="17"/>
      <c r="PVF13" s="17"/>
      <c r="PVG13" s="17"/>
      <c r="PVH13" s="17"/>
      <c r="PVI13" s="17"/>
      <c r="PVJ13" s="17"/>
      <c r="PVK13" s="17"/>
      <c r="PVL13" s="17"/>
      <c r="PVM13" s="17"/>
      <c r="PVN13" s="17"/>
      <c r="PVO13" s="17"/>
      <c r="PVP13" s="17"/>
      <c r="PVQ13" s="17"/>
      <c r="PVR13" s="17"/>
      <c r="PVS13" s="17"/>
      <c r="PVT13" s="17"/>
      <c r="PVU13" s="17"/>
      <c r="PVV13" s="17"/>
      <c r="PVW13" s="17"/>
      <c r="PVX13" s="17"/>
      <c r="PVY13" s="17"/>
      <c r="PVZ13" s="17"/>
      <c r="PWA13" s="17"/>
      <c r="PWB13" s="17"/>
      <c r="PWC13" s="17"/>
      <c r="PWD13" s="17"/>
      <c r="PWE13" s="17"/>
      <c r="PWF13" s="17"/>
      <c r="PWG13" s="17"/>
      <c r="PWH13" s="17"/>
      <c r="PWI13" s="17"/>
      <c r="PWJ13" s="17"/>
      <c r="PWK13" s="17"/>
      <c r="PWL13" s="17"/>
      <c r="PWM13" s="17"/>
      <c r="PWN13" s="17"/>
      <c r="PWO13" s="17"/>
      <c r="PWP13" s="17"/>
      <c r="PWQ13" s="17"/>
      <c r="PWR13" s="17"/>
      <c r="PWS13" s="17"/>
      <c r="PWT13" s="17"/>
      <c r="PWU13" s="17"/>
      <c r="PWV13" s="17"/>
      <c r="PWW13" s="17"/>
      <c r="PWX13" s="17"/>
      <c r="PWY13" s="17"/>
      <c r="PWZ13" s="17"/>
      <c r="PXA13" s="17"/>
      <c r="PXB13" s="17"/>
      <c r="PXC13" s="17"/>
      <c r="PXD13" s="17"/>
      <c r="PXE13" s="17"/>
      <c r="PXF13" s="17"/>
      <c r="PXG13" s="17"/>
      <c r="PXH13" s="17"/>
      <c r="PXI13" s="17"/>
      <c r="PXJ13" s="17"/>
      <c r="PXK13" s="17"/>
      <c r="PXL13" s="17"/>
      <c r="PXM13" s="17"/>
      <c r="PXN13" s="17"/>
      <c r="PXO13" s="17"/>
      <c r="PXP13" s="17"/>
      <c r="PXQ13" s="17"/>
      <c r="PXR13" s="17"/>
      <c r="PXS13" s="17"/>
      <c r="PXT13" s="17"/>
      <c r="PXU13" s="17"/>
      <c r="PXV13" s="17"/>
      <c r="PXW13" s="17"/>
      <c r="PXX13" s="17"/>
      <c r="PXY13" s="17"/>
      <c r="PXZ13" s="17"/>
      <c r="PYA13" s="17"/>
      <c r="PYB13" s="17"/>
      <c r="PYC13" s="17"/>
      <c r="PYD13" s="17"/>
      <c r="PYE13" s="17"/>
      <c r="PYF13" s="17"/>
      <c r="PYG13" s="17"/>
      <c r="PYH13" s="17"/>
      <c r="PYI13" s="17"/>
      <c r="PYJ13" s="17"/>
      <c r="PYK13" s="17"/>
      <c r="PYL13" s="17"/>
      <c r="PYM13" s="17"/>
      <c r="PYN13" s="17"/>
      <c r="PYO13" s="17"/>
      <c r="PYP13" s="17"/>
      <c r="PYQ13" s="17"/>
      <c r="PYR13" s="17"/>
      <c r="PYS13" s="17"/>
      <c r="PYT13" s="17"/>
      <c r="PYU13" s="17"/>
      <c r="PYV13" s="17"/>
      <c r="PYW13" s="17"/>
      <c r="PYX13" s="17"/>
      <c r="PYY13" s="17"/>
      <c r="PYZ13" s="17"/>
      <c r="PZA13" s="17"/>
      <c r="PZB13" s="17"/>
      <c r="PZC13" s="17"/>
      <c r="PZD13" s="17"/>
      <c r="PZE13" s="17"/>
      <c r="PZF13" s="17"/>
      <c r="PZG13" s="17"/>
      <c r="PZH13" s="17"/>
      <c r="PZI13" s="17"/>
      <c r="PZJ13" s="17"/>
      <c r="PZK13" s="17"/>
      <c r="PZL13" s="17"/>
      <c r="PZM13" s="17"/>
      <c r="PZN13" s="17"/>
      <c r="PZO13" s="17"/>
      <c r="PZP13" s="17"/>
      <c r="PZQ13" s="17"/>
      <c r="PZR13" s="17"/>
      <c r="PZS13" s="17"/>
      <c r="PZT13" s="17"/>
      <c r="PZU13" s="17"/>
      <c r="PZV13" s="17"/>
      <c r="PZW13" s="17"/>
      <c r="PZX13" s="17"/>
      <c r="PZY13" s="17"/>
      <c r="PZZ13" s="17"/>
      <c r="QAA13" s="17"/>
      <c r="QAB13" s="17"/>
      <c r="QAC13" s="17"/>
      <c r="QAD13" s="17"/>
      <c r="QAE13" s="17"/>
      <c r="QAF13" s="17"/>
      <c r="QAG13" s="17"/>
      <c r="QAH13" s="17"/>
      <c r="QAI13" s="17"/>
      <c r="QAJ13" s="17"/>
      <c r="QAK13" s="17"/>
      <c r="QAL13" s="17"/>
      <c r="QAM13" s="17"/>
      <c r="QAN13" s="17"/>
      <c r="QAO13" s="17"/>
      <c r="QAP13" s="17"/>
      <c r="QAQ13" s="17"/>
      <c r="QAR13" s="17"/>
      <c r="QAS13" s="17"/>
      <c r="QAT13" s="17"/>
      <c r="QAU13" s="17"/>
      <c r="QAV13" s="17"/>
      <c r="QAW13" s="17"/>
      <c r="QAX13" s="17"/>
      <c r="QAY13" s="17"/>
      <c r="QAZ13" s="17"/>
      <c r="QBA13" s="17"/>
      <c r="QBB13" s="17"/>
      <c r="QBC13" s="17"/>
      <c r="QBD13" s="17"/>
      <c r="QBE13" s="17"/>
      <c r="QBF13" s="17"/>
      <c r="QBG13" s="17"/>
      <c r="QBH13" s="17"/>
      <c r="QBI13" s="17"/>
      <c r="QBJ13" s="17"/>
      <c r="QBK13" s="17"/>
      <c r="QBL13" s="17"/>
      <c r="QBM13" s="17"/>
      <c r="QBN13" s="17"/>
      <c r="QBO13" s="17"/>
      <c r="QBP13" s="17"/>
      <c r="QBQ13" s="17"/>
      <c r="QBR13" s="17"/>
      <c r="QBS13" s="17"/>
      <c r="QBT13" s="17"/>
      <c r="QBU13" s="17"/>
      <c r="QBV13" s="17"/>
      <c r="QBW13" s="17"/>
      <c r="QBX13" s="17"/>
      <c r="QBY13" s="17"/>
      <c r="QBZ13" s="17"/>
      <c r="QCA13" s="17"/>
      <c r="QCB13" s="17"/>
      <c r="QCC13" s="17"/>
      <c r="QCD13" s="17"/>
      <c r="QCE13" s="17"/>
      <c r="QCF13" s="17"/>
      <c r="QCG13" s="17"/>
      <c r="QCH13" s="17"/>
      <c r="QCI13" s="17"/>
      <c r="QCJ13" s="17"/>
      <c r="QCK13" s="17"/>
      <c r="QCL13" s="17"/>
      <c r="QCM13" s="17"/>
      <c r="QCN13" s="17"/>
      <c r="QCO13" s="17"/>
      <c r="QCP13" s="17"/>
      <c r="QCQ13" s="17"/>
      <c r="QCR13" s="17"/>
      <c r="QCS13" s="17"/>
      <c r="QCT13" s="17"/>
      <c r="QCU13" s="17"/>
      <c r="QCV13" s="17"/>
      <c r="QCW13" s="17"/>
      <c r="QCX13" s="17"/>
      <c r="QCY13" s="17"/>
      <c r="QCZ13" s="17"/>
      <c r="QDA13" s="17"/>
      <c r="QDB13" s="17"/>
      <c r="QDC13" s="17"/>
      <c r="QDD13" s="17"/>
      <c r="QDE13" s="17"/>
      <c r="QDF13" s="17"/>
      <c r="QDG13" s="17"/>
      <c r="QDH13" s="17"/>
      <c r="QDI13" s="17"/>
      <c r="QDJ13" s="17"/>
      <c r="QDK13" s="17"/>
      <c r="QDL13" s="17"/>
      <c r="QDM13" s="17"/>
      <c r="QDN13" s="17"/>
      <c r="QDO13" s="17"/>
      <c r="QDP13" s="17"/>
      <c r="QDQ13" s="17"/>
      <c r="QDR13" s="17"/>
      <c r="QDS13" s="17"/>
      <c r="QDT13" s="17"/>
      <c r="QDU13" s="17"/>
      <c r="QDV13" s="17"/>
      <c r="QDW13" s="17"/>
      <c r="QDX13" s="17"/>
      <c r="QDY13" s="17"/>
      <c r="QDZ13" s="17"/>
      <c r="QEA13" s="17"/>
      <c r="QEB13" s="17"/>
      <c r="QEC13" s="17"/>
      <c r="QED13" s="17"/>
      <c r="QEE13" s="17"/>
      <c r="QEF13" s="17"/>
      <c r="QEG13" s="17"/>
      <c r="QEH13" s="17"/>
      <c r="QEI13" s="17"/>
      <c r="QEJ13" s="17"/>
      <c r="QEK13" s="17"/>
      <c r="QEL13" s="17"/>
      <c r="QEM13" s="17"/>
      <c r="QEN13" s="17"/>
      <c r="QEO13" s="17"/>
      <c r="QEP13" s="17"/>
      <c r="QEQ13" s="17"/>
      <c r="QER13" s="17"/>
      <c r="QES13" s="17"/>
      <c r="QET13" s="17"/>
      <c r="QEU13" s="17"/>
      <c r="QEV13" s="17"/>
      <c r="QEW13" s="17"/>
      <c r="QEX13" s="17"/>
      <c r="QEY13" s="17"/>
      <c r="QEZ13" s="17"/>
      <c r="QFA13" s="17"/>
      <c r="QFB13" s="17"/>
      <c r="QFC13" s="17"/>
      <c r="QFD13" s="17"/>
      <c r="QFE13" s="17"/>
      <c r="QFF13" s="17"/>
      <c r="QFG13" s="17"/>
      <c r="QFH13" s="17"/>
      <c r="QFI13" s="17"/>
      <c r="QFJ13" s="17"/>
      <c r="QFK13" s="17"/>
      <c r="QFL13" s="17"/>
      <c r="QFM13" s="17"/>
      <c r="QFN13" s="17"/>
      <c r="QFO13" s="17"/>
      <c r="QFP13" s="17"/>
      <c r="QFQ13" s="17"/>
      <c r="QFR13" s="17"/>
      <c r="QFS13" s="17"/>
      <c r="QFT13" s="17"/>
      <c r="QFU13" s="17"/>
      <c r="QFV13" s="17"/>
      <c r="QFW13" s="17"/>
      <c r="QFX13" s="17"/>
      <c r="QFY13" s="17"/>
      <c r="QFZ13" s="17"/>
      <c r="QGA13" s="17"/>
      <c r="QGB13" s="17"/>
      <c r="QGC13" s="17"/>
      <c r="QGD13" s="17"/>
      <c r="QGE13" s="17"/>
      <c r="QGF13" s="17"/>
      <c r="QGG13" s="17"/>
      <c r="QGH13" s="17"/>
      <c r="QGI13" s="17"/>
      <c r="QGJ13" s="17"/>
      <c r="QGK13" s="17"/>
      <c r="QGL13" s="17"/>
      <c r="QGM13" s="17"/>
      <c r="QGN13" s="17"/>
      <c r="QGO13" s="17"/>
      <c r="QGP13" s="17"/>
      <c r="QGQ13" s="17"/>
      <c r="QGR13" s="17"/>
      <c r="QGS13" s="17"/>
      <c r="QGT13" s="17"/>
      <c r="QGU13" s="17"/>
      <c r="QGV13" s="17"/>
      <c r="QGW13" s="17"/>
      <c r="QGX13" s="17"/>
      <c r="QGY13" s="17"/>
      <c r="QGZ13" s="17"/>
      <c r="QHA13" s="17"/>
      <c r="QHB13" s="17"/>
      <c r="QHC13" s="17"/>
      <c r="QHD13" s="17"/>
      <c r="QHE13" s="17"/>
      <c r="QHF13" s="17"/>
      <c r="QHG13" s="17"/>
      <c r="QHH13" s="17"/>
      <c r="QHI13" s="17"/>
      <c r="QHJ13" s="17"/>
      <c r="QHK13" s="17"/>
      <c r="QHL13" s="17"/>
      <c r="QHM13" s="17"/>
      <c r="QHN13" s="17"/>
      <c r="QHO13" s="17"/>
      <c r="QHP13" s="17"/>
      <c r="QHQ13" s="17"/>
      <c r="QHR13" s="17"/>
      <c r="QHS13" s="17"/>
      <c r="QHT13" s="17"/>
      <c r="QHU13" s="17"/>
      <c r="QHV13" s="17"/>
      <c r="QHW13" s="17"/>
      <c r="QHX13" s="17"/>
      <c r="QHY13" s="17"/>
      <c r="QHZ13" s="17"/>
      <c r="QIA13" s="17"/>
      <c r="QIB13" s="17"/>
      <c r="QIC13" s="17"/>
      <c r="QID13" s="17"/>
      <c r="QIE13" s="17"/>
      <c r="QIF13" s="17"/>
      <c r="QIG13" s="17"/>
      <c r="QIH13" s="17"/>
      <c r="QII13" s="17"/>
      <c r="QIJ13" s="17"/>
      <c r="QIK13" s="17"/>
      <c r="QIL13" s="17"/>
      <c r="QIM13" s="17"/>
      <c r="QIN13" s="17"/>
      <c r="QIO13" s="17"/>
      <c r="QIP13" s="17"/>
      <c r="QIQ13" s="17"/>
      <c r="QIR13" s="17"/>
      <c r="QIS13" s="17"/>
      <c r="QIT13" s="17"/>
      <c r="QIU13" s="17"/>
      <c r="QIV13" s="17"/>
      <c r="QIW13" s="17"/>
      <c r="QIX13" s="17"/>
      <c r="QIY13" s="17"/>
      <c r="QIZ13" s="17"/>
      <c r="QJA13" s="17"/>
      <c r="QJB13" s="17"/>
      <c r="QJC13" s="17"/>
      <c r="QJD13" s="17"/>
      <c r="QJE13" s="17"/>
      <c r="QJF13" s="17"/>
      <c r="QJG13" s="17"/>
      <c r="QJH13" s="17"/>
      <c r="QJI13" s="17"/>
      <c r="QJJ13" s="17"/>
      <c r="QJK13" s="17"/>
      <c r="QJL13" s="17"/>
      <c r="QJM13" s="17"/>
      <c r="QJN13" s="17"/>
      <c r="QJO13" s="17"/>
      <c r="QJP13" s="17"/>
      <c r="QJQ13" s="17"/>
      <c r="QJR13" s="17"/>
      <c r="QJS13" s="17"/>
      <c r="QJT13" s="17"/>
      <c r="QJU13" s="17"/>
      <c r="QJV13" s="17"/>
      <c r="QJW13" s="17"/>
      <c r="QJX13" s="17"/>
      <c r="QJY13" s="17"/>
      <c r="QJZ13" s="17"/>
      <c r="QKA13" s="17"/>
      <c r="QKB13" s="17"/>
      <c r="QKC13" s="17"/>
      <c r="QKD13" s="17"/>
      <c r="QKE13" s="17"/>
      <c r="QKF13" s="17"/>
      <c r="QKG13" s="17"/>
      <c r="QKH13" s="17"/>
      <c r="QKI13" s="17"/>
      <c r="QKJ13" s="17"/>
      <c r="QKK13" s="17"/>
      <c r="QKL13" s="17"/>
      <c r="QKM13" s="17"/>
      <c r="QKN13" s="17"/>
      <c r="QKO13" s="17"/>
      <c r="QKP13" s="17"/>
      <c r="QKQ13" s="17"/>
      <c r="QKR13" s="17"/>
      <c r="QKS13" s="17"/>
      <c r="QKT13" s="17"/>
      <c r="QKU13" s="17"/>
      <c r="QKV13" s="17"/>
      <c r="QKW13" s="17"/>
      <c r="QKX13" s="17"/>
      <c r="QKY13" s="17"/>
      <c r="QKZ13" s="17"/>
      <c r="QLA13" s="17"/>
      <c r="QLB13" s="17"/>
      <c r="QLC13" s="17"/>
      <c r="QLD13" s="17"/>
      <c r="QLE13" s="17"/>
      <c r="QLF13" s="17"/>
      <c r="QLG13" s="17"/>
      <c r="QLH13" s="17"/>
      <c r="QLI13" s="17"/>
      <c r="QLJ13" s="17"/>
      <c r="QLK13" s="17"/>
      <c r="QLL13" s="17"/>
      <c r="QLM13" s="17"/>
      <c r="QLN13" s="17"/>
      <c r="QLO13" s="17"/>
      <c r="QLP13" s="17"/>
      <c r="QLQ13" s="17"/>
      <c r="QLR13" s="17"/>
      <c r="QLS13" s="17"/>
      <c r="QLT13" s="17"/>
      <c r="QLU13" s="17"/>
      <c r="QLV13" s="17"/>
      <c r="QLW13" s="17"/>
      <c r="QLX13" s="17"/>
      <c r="QLY13" s="17"/>
      <c r="QLZ13" s="17"/>
      <c r="QMA13" s="17"/>
      <c r="QMB13" s="17"/>
      <c r="QMC13" s="17"/>
      <c r="QMD13" s="17"/>
      <c r="QME13" s="17"/>
      <c r="QMF13" s="17"/>
      <c r="QMG13" s="17"/>
      <c r="QMH13" s="17"/>
      <c r="QMI13" s="17"/>
      <c r="QMJ13" s="17"/>
      <c r="QMK13" s="17"/>
      <c r="QML13" s="17"/>
      <c r="QMM13" s="17"/>
      <c r="QMN13" s="17"/>
      <c r="QMO13" s="17"/>
      <c r="QMP13" s="17"/>
      <c r="QMQ13" s="17"/>
      <c r="QMR13" s="17"/>
      <c r="QMS13" s="17"/>
      <c r="QMT13" s="17"/>
      <c r="QMU13" s="17"/>
      <c r="QMV13" s="17"/>
      <c r="QMW13" s="17"/>
      <c r="QMX13" s="17"/>
      <c r="QMY13" s="17"/>
      <c r="QMZ13" s="17"/>
      <c r="QNA13" s="17"/>
      <c r="QNB13" s="17"/>
      <c r="QNC13" s="17"/>
      <c r="QND13" s="17"/>
      <c r="QNE13" s="17"/>
      <c r="QNF13" s="17"/>
      <c r="QNG13" s="17"/>
      <c r="QNH13" s="17"/>
      <c r="QNI13" s="17"/>
      <c r="QNJ13" s="17"/>
      <c r="QNK13" s="17"/>
      <c r="QNL13" s="17"/>
      <c r="QNM13" s="17"/>
      <c r="QNN13" s="17"/>
      <c r="QNO13" s="17"/>
      <c r="QNP13" s="17"/>
      <c r="QNQ13" s="17"/>
      <c r="QNR13" s="17"/>
      <c r="QNS13" s="17"/>
      <c r="QNT13" s="17"/>
      <c r="QNU13" s="17"/>
      <c r="QNV13" s="17"/>
      <c r="QNW13" s="17"/>
      <c r="QNX13" s="17"/>
      <c r="QNY13" s="17"/>
      <c r="QNZ13" s="17"/>
      <c r="QOA13" s="17"/>
      <c r="QOB13" s="17"/>
      <c r="QOC13" s="17"/>
      <c r="QOD13" s="17"/>
      <c r="QOE13" s="17"/>
      <c r="QOF13" s="17"/>
      <c r="QOG13" s="17"/>
      <c r="QOH13" s="17"/>
      <c r="QOI13" s="17"/>
      <c r="QOJ13" s="17"/>
      <c r="QOK13" s="17"/>
      <c r="QOL13" s="17"/>
      <c r="QOM13" s="17"/>
      <c r="QON13" s="17"/>
      <c r="QOO13" s="17"/>
      <c r="QOP13" s="17"/>
      <c r="QOQ13" s="17"/>
      <c r="QOR13" s="17"/>
      <c r="QOS13" s="17"/>
      <c r="QOT13" s="17"/>
      <c r="QOU13" s="17"/>
      <c r="QOV13" s="17"/>
      <c r="QOW13" s="17"/>
      <c r="QOX13" s="17"/>
      <c r="QOY13" s="17"/>
      <c r="QOZ13" s="17"/>
      <c r="QPA13" s="17"/>
      <c r="QPB13" s="17"/>
      <c r="QPC13" s="17"/>
      <c r="QPD13" s="17"/>
      <c r="QPE13" s="17"/>
      <c r="QPF13" s="17"/>
      <c r="QPG13" s="17"/>
      <c r="QPH13" s="17"/>
      <c r="QPI13" s="17"/>
      <c r="QPJ13" s="17"/>
      <c r="QPK13" s="17"/>
      <c r="QPL13" s="17"/>
      <c r="QPM13" s="17"/>
      <c r="QPN13" s="17"/>
      <c r="QPO13" s="17"/>
      <c r="QPP13" s="17"/>
      <c r="QPQ13" s="17"/>
      <c r="QPR13" s="17"/>
      <c r="QPS13" s="17"/>
      <c r="QPT13" s="17"/>
      <c r="QPU13" s="17"/>
      <c r="QPV13" s="17"/>
      <c r="QPW13" s="17"/>
      <c r="QPX13" s="17"/>
      <c r="QPY13" s="17"/>
      <c r="QPZ13" s="17"/>
      <c r="QQA13" s="17"/>
      <c r="QQB13" s="17"/>
      <c r="QQC13" s="17"/>
      <c r="QQD13" s="17"/>
      <c r="QQE13" s="17"/>
      <c r="QQF13" s="17"/>
      <c r="QQG13" s="17"/>
      <c r="QQH13" s="17"/>
      <c r="QQI13" s="17"/>
      <c r="QQJ13" s="17"/>
      <c r="QQK13" s="17"/>
      <c r="QQL13" s="17"/>
      <c r="QQM13" s="17"/>
      <c r="QQN13" s="17"/>
      <c r="QQO13" s="17"/>
      <c r="QQP13" s="17"/>
      <c r="QQQ13" s="17"/>
      <c r="QQR13" s="17"/>
      <c r="QQS13" s="17"/>
      <c r="QQT13" s="17"/>
      <c r="QQU13" s="17"/>
      <c r="QQV13" s="17"/>
      <c r="QQW13" s="17"/>
      <c r="QQX13" s="17"/>
      <c r="QQY13" s="17"/>
      <c r="QQZ13" s="17"/>
      <c r="QRA13" s="17"/>
      <c r="QRB13" s="17"/>
      <c r="QRC13" s="17"/>
      <c r="QRD13" s="17"/>
      <c r="QRE13" s="17"/>
      <c r="QRF13" s="17"/>
      <c r="QRG13" s="17"/>
      <c r="QRH13" s="17"/>
      <c r="QRI13" s="17"/>
      <c r="QRJ13" s="17"/>
      <c r="QRK13" s="17"/>
      <c r="QRL13" s="17"/>
      <c r="QRM13" s="17"/>
      <c r="QRN13" s="17"/>
      <c r="QRO13" s="17"/>
      <c r="QRP13" s="17"/>
      <c r="QRQ13" s="17"/>
      <c r="QRR13" s="17"/>
      <c r="QRS13" s="17"/>
      <c r="QRT13" s="17"/>
      <c r="QRU13" s="17"/>
      <c r="QRV13" s="17"/>
      <c r="QRW13" s="17"/>
      <c r="QRX13" s="17"/>
      <c r="QRY13" s="17"/>
      <c r="QRZ13" s="17"/>
      <c r="QSA13" s="17"/>
      <c r="QSB13" s="17"/>
      <c r="QSC13" s="17"/>
      <c r="QSD13" s="17"/>
      <c r="QSE13" s="17"/>
      <c r="QSF13" s="17"/>
      <c r="QSG13" s="17"/>
      <c r="QSH13" s="17"/>
      <c r="QSI13" s="17"/>
      <c r="QSJ13" s="17"/>
      <c r="QSK13" s="17"/>
      <c r="QSL13" s="17"/>
      <c r="QSM13" s="17"/>
      <c r="QSN13" s="17"/>
      <c r="QSO13" s="17"/>
      <c r="QSP13" s="17"/>
      <c r="QSQ13" s="17"/>
      <c r="QSR13" s="17"/>
      <c r="QSS13" s="17"/>
      <c r="QST13" s="17"/>
      <c r="QSU13" s="17"/>
      <c r="QSV13" s="17"/>
      <c r="QSW13" s="17"/>
      <c r="QSX13" s="17"/>
      <c r="QSY13" s="17"/>
      <c r="QSZ13" s="17"/>
      <c r="QTA13" s="17"/>
      <c r="QTB13" s="17"/>
      <c r="QTC13" s="17"/>
      <c r="QTD13" s="17"/>
      <c r="QTE13" s="17"/>
      <c r="QTF13" s="17"/>
      <c r="QTG13" s="17"/>
      <c r="QTH13" s="17"/>
      <c r="QTI13" s="17"/>
      <c r="QTJ13" s="17"/>
      <c r="QTK13" s="17"/>
      <c r="QTL13" s="17"/>
      <c r="QTM13" s="17"/>
      <c r="QTN13" s="17"/>
      <c r="QTO13" s="17"/>
      <c r="QTP13" s="17"/>
      <c r="QTQ13" s="17"/>
      <c r="QTR13" s="17"/>
      <c r="QTS13" s="17"/>
      <c r="QTT13" s="17"/>
      <c r="QTU13" s="17"/>
      <c r="QTV13" s="17"/>
      <c r="QTW13" s="17"/>
      <c r="QTX13" s="17"/>
      <c r="QTY13" s="17"/>
      <c r="QTZ13" s="17"/>
      <c r="QUA13" s="17"/>
      <c r="QUB13" s="17"/>
      <c r="QUC13" s="17"/>
      <c r="QUD13" s="17"/>
      <c r="QUE13" s="17"/>
      <c r="QUF13" s="17"/>
      <c r="QUG13" s="17"/>
      <c r="QUH13" s="17"/>
      <c r="QUI13" s="17"/>
      <c r="QUJ13" s="17"/>
      <c r="QUK13" s="17"/>
      <c r="QUL13" s="17"/>
      <c r="QUM13" s="17"/>
      <c r="QUN13" s="17"/>
      <c r="QUO13" s="17"/>
      <c r="QUP13" s="17"/>
      <c r="QUQ13" s="17"/>
      <c r="QUR13" s="17"/>
      <c r="QUS13" s="17"/>
      <c r="QUT13" s="17"/>
      <c r="QUU13" s="17"/>
      <c r="QUV13" s="17"/>
      <c r="QUW13" s="17"/>
      <c r="QUX13" s="17"/>
      <c r="QUY13" s="17"/>
      <c r="QUZ13" s="17"/>
      <c r="QVA13" s="17"/>
      <c r="QVB13" s="17"/>
      <c r="QVC13" s="17"/>
      <c r="QVD13" s="17"/>
      <c r="QVE13" s="17"/>
      <c r="QVF13" s="17"/>
      <c r="QVG13" s="17"/>
      <c r="QVH13" s="17"/>
      <c r="QVI13" s="17"/>
      <c r="QVJ13" s="17"/>
      <c r="QVK13" s="17"/>
      <c r="QVL13" s="17"/>
      <c r="QVM13" s="17"/>
      <c r="QVN13" s="17"/>
      <c r="QVO13" s="17"/>
      <c r="QVP13" s="17"/>
      <c r="QVQ13" s="17"/>
      <c r="QVR13" s="17"/>
      <c r="QVS13" s="17"/>
      <c r="QVT13" s="17"/>
      <c r="QVU13" s="17"/>
      <c r="QVV13" s="17"/>
      <c r="QVW13" s="17"/>
      <c r="QVX13" s="17"/>
      <c r="QVY13" s="17"/>
      <c r="QVZ13" s="17"/>
      <c r="QWA13" s="17"/>
      <c r="QWB13" s="17"/>
      <c r="QWC13" s="17"/>
      <c r="QWD13" s="17"/>
      <c r="QWE13" s="17"/>
      <c r="QWF13" s="17"/>
      <c r="QWG13" s="17"/>
      <c r="QWH13" s="17"/>
      <c r="QWI13" s="17"/>
      <c r="QWJ13" s="17"/>
      <c r="QWK13" s="17"/>
      <c r="QWL13" s="17"/>
      <c r="QWM13" s="17"/>
      <c r="QWN13" s="17"/>
      <c r="QWO13" s="17"/>
      <c r="QWP13" s="17"/>
      <c r="QWQ13" s="17"/>
      <c r="QWR13" s="17"/>
      <c r="QWS13" s="17"/>
      <c r="QWT13" s="17"/>
      <c r="QWU13" s="17"/>
      <c r="QWV13" s="17"/>
      <c r="QWW13" s="17"/>
      <c r="QWX13" s="17"/>
      <c r="QWY13" s="17"/>
      <c r="QWZ13" s="17"/>
      <c r="QXA13" s="17"/>
      <c r="QXB13" s="17"/>
      <c r="QXC13" s="17"/>
      <c r="QXD13" s="17"/>
      <c r="QXE13" s="17"/>
      <c r="QXF13" s="17"/>
      <c r="QXG13" s="17"/>
      <c r="QXH13" s="17"/>
      <c r="QXI13" s="17"/>
      <c r="QXJ13" s="17"/>
      <c r="QXK13" s="17"/>
      <c r="QXL13" s="17"/>
      <c r="QXM13" s="17"/>
      <c r="QXN13" s="17"/>
      <c r="QXO13" s="17"/>
      <c r="QXP13" s="17"/>
      <c r="QXQ13" s="17"/>
      <c r="QXR13" s="17"/>
      <c r="QXS13" s="17"/>
      <c r="QXT13" s="17"/>
      <c r="QXU13" s="17"/>
      <c r="QXV13" s="17"/>
      <c r="QXW13" s="17"/>
      <c r="QXX13" s="17"/>
      <c r="QXY13" s="17"/>
      <c r="QXZ13" s="17"/>
      <c r="QYA13" s="17"/>
      <c r="QYB13" s="17"/>
      <c r="QYC13" s="17"/>
      <c r="QYD13" s="17"/>
      <c r="QYE13" s="17"/>
      <c r="QYF13" s="17"/>
      <c r="QYG13" s="17"/>
      <c r="QYH13" s="17"/>
      <c r="QYI13" s="17"/>
      <c r="QYJ13" s="17"/>
      <c r="QYK13" s="17"/>
      <c r="QYL13" s="17"/>
      <c r="QYM13" s="17"/>
      <c r="QYN13" s="17"/>
      <c r="QYO13" s="17"/>
      <c r="QYP13" s="17"/>
      <c r="QYQ13" s="17"/>
      <c r="QYR13" s="17"/>
      <c r="QYS13" s="17"/>
      <c r="QYT13" s="17"/>
      <c r="QYU13" s="17"/>
      <c r="QYV13" s="17"/>
      <c r="QYW13" s="17"/>
      <c r="QYX13" s="17"/>
      <c r="QYY13" s="17"/>
      <c r="QYZ13" s="17"/>
      <c r="QZA13" s="17"/>
      <c r="QZB13" s="17"/>
      <c r="QZC13" s="17"/>
      <c r="QZD13" s="17"/>
      <c r="QZE13" s="17"/>
      <c r="QZF13" s="17"/>
      <c r="QZG13" s="17"/>
      <c r="QZH13" s="17"/>
      <c r="QZI13" s="17"/>
      <c r="QZJ13" s="17"/>
      <c r="QZK13" s="17"/>
      <c r="QZL13" s="17"/>
      <c r="QZM13" s="17"/>
      <c r="QZN13" s="17"/>
      <c r="QZO13" s="17"/>
      <c r="QZP13" s="17"/>
      <c r="QZQ13" s="17"/>
      <c r="QZR13" s="17"/>
      <c r="QZS13" s="17"/>
      <c r="QZT13" s="17"/>
      <c r="QZU13" s="17"/>
      <c r="QZV13" s="17"/>
      <c r="QZW13" s="17"/>
      <c r="QZX13" s="17"/>
      <c r="QZY13" s="17"/>
      <c r="QZZ13" s="17"/>
      <c r="RAA13" s="17"/>
      <c r="RAB13" s="17"/>
      <c r="RAC13" s="17"/>
      <c r="RAD13" s="17"/>
      <c r="RAE13" s="17"/>
      <c r="RAF13" s="17"/>
      <c r="RAG13" s="17"/>
      <c r="RAH13" s="17"/>
      <c r="RAI13" s="17"/>
      <c r="RAJ13" s="17"/>
      <c r="RAK13" s="17"/>
      <c r="RAL13" s="17"/>
      <c r="RAM13" s="17"/>
      <c r="RAN13" s="17"/>
      <c r="RAO13" s="17"/>
      <c r="RAP13" s="17"/>
      <c r="RAQ13" s="17"/>
      <c r="RAR13" s="17"/>
      <c r="RAS13" s="17"/>
      <c r="RAT13" s="17"/>
      <c r="RAU13" s="17"/>
      <c r="RAV13" s="17"/>
      <c r="RAW13" s="17"/>
      <c r="RAX13" s="17"/>
      <c r="RAY13" s="17"/>
      <c r="RAZ13" s="17"/>
      <c r="RBA13" s="17"/>
      <c r="RBB13" s="17"/>
      <c r="RBC13" s="17"/>
      <c r="RBD13" s="17"/>
      <c r="RBE13" s="17"/>
      <c r="RBF13" s="17"/>
      <c r="RBG13" s="17"/>
      <c r="RBH13" s="17"/>
      <c r="RBI13" s="17"/>
      <c r="RBJ13" s="17"/>
      <c r="RBK13" s="17"/>
      <c r="RBL13" s="17"/>
      <c r="RBM13" s="17"/>
      <c r="RBN13" s="17"/>
      <c r="RBO13" s="17"/>
      <c r="RBP13" s="17"/>
      <c r="RBQ13" s="17"/>
      <c r="RBR13" s="17"/>
      <c r="RBS13" s="17"/>
      <c r="RBT13" s="17"/>
      <c r="RBU13" s="17"/>
      <c r="RBV13" s="17"/>
      <c r="RBW13" s="17"/>
      <c r="RBX13" s="17"/>
      <c r="RBY13" s="17"/>
      <c r="RBZ13" s="17"/>
      <c r="RCA13" s="17"/>
      <c r="RCB13" s="17"/>
      <c r="RCC13" s="17"/>
      <c r="RCD13" s="17"/>
      <c r="RCE13" s="17"/>
      <c r="RCF13" s="17"/>
      <c r="RCG13" s="17"/>
      <c r="RCH13" s="17"/>
      <c r="RCI13" s="17"/>
      <c r="RCJ13" s="17"/>
      <c r="RCK13" s="17"/>
      <c r="RCL13" s="17"/>
      <c r="RCM13" s="17"/>
      <c r="RCN13" s="17"/>
      <c r="RCO13" s="17"/>
      <c r="RCP13" s="17"/>
      <c r="RCQ13" s="17"/>
      <c r="RCR13" s="17"/>
      <c r="RCS13" s="17"/>
      <c r="RCT13" s="17"/>
      <c r="RCU13" s="17"/>
      <c r="RCV13" s="17"/>
      <c r="RCW13" s="17"/>
      <c r="RCX13" s="17"/>
      <c r="RCY13" s="17"/>
      <c r="RCZ13" s="17"/>
      <c r="RDA13" s="17"/>
      <c r="RDB13" s="17"/>
      <c r="RDC13" s="17"/>
      <c r="RDD13" s="17"/>
      <c r="RDE13" s="17"/>
      <c r="RDF13" s="17"/>
      <c r="RDG13" s="17"/>
      <c r="RDH13" s="17"/>
      <c r="RDI13" s="17"/>
      <c r="RDJ13" s="17"/>
      <c r="RDK13" s="17"/>
      <c r="RDL13" s="17"/>
      <c r="RDM13" s="17"/>
      <c r="RDN13" s="17"/>
      <c r="RDO13" s="17"/>
      <c r="RDP13" s="17"/>
      <c r="RDQ13" s="17"/>
      <c r="RDR13" s="17"/>
      <c r="RDS13" s="17"/>
      <c r="RDT13" s="17"/>
      <c r="RDU13" s="17"/>
      <c r="RDV13" s="17"/>
      <c r="RDW13" s="17"/>
      <c r="RDX13" s="17"/>
      <c r="RDY13" s="17"/>
      <c r="RDZ13" s="17"/>
      <c r="REA13" s="17"/>
      <c r="REB13" s="17"/>
      <c r="REC13" s="17"/>
      <c r="RED13" s="17"/>
      <c r="REE13" s="17"/>
      <c r="REF13" s="17"/>
      <c r="REG13" s="17"/>
      <c r="REH13" s="17"/>
      <c r="REI13" s="17"/>
      <c r="REJ13" s="17"/>
      <c r="REK13" s="17"/>
      <c r="REL13" s="17"/>
      <c r="REM13" s="17"/>
      <c r="REN13" s="17"/>
      <c r="REO13" s="17"/>
      <c r="REP13" s="17"/>
      <c r="REQ13" s="17"/>
      <c r="RER13" s="17"/>
      <c r="RES13" s="17"/>
      <c r="RET13" s="17"/>
      <c r="REU13" s="17"/>
      <c r="REV13" s="17"/>
      <c r="REW13" s="17"/>
      <c r="REX13" s="17"/>
      <c r="REY13" s="17"/>
      <c r="REZ13" s="17"/>
      <c r="RFA13" s="17"/>
      <c r="RFB13" s="17"/>
      <c r="RFC13" s="17"/>
      <c r="RFD13" s="17"/>
      <c r="RFE13" s="17"/>
      <c r="RFF13" s="17"/>
      <c r="RFG13" s="17"/>
      <c r="RFH13" s="17"/>
      <c r="RFI13" s="17"/>
      <c r="RFJ13" s="17"/>
      <c r="RFK13" s="17"/>
      <c r="RFL13" s="17"/>
      <c r="RFM13" s="17"/>
      <c r="RFN13" s="17"/>
      <c r="RFO13" s="17"/>
      <c r="RFP13" s="17"/>
      <c r="RFQ13" s="17"/>
      <c r="RFR13" s="17"/>
      <c r="RFS13" s="17"/>
      <c r="RFT13" s="17"/>
      <c r="RFU13" s="17"/>
      <c r="RFV13" s="17"/>
      <c r="RFW13" s="17"/>
      <c r="RFX13" s="17"/>
      <c r="RFY13" s="17"/>
      <c r="RFZ13" s="17"/>
      <c r="RGA13" s="17"/>
      <c r="RGB13" s="17"/>
      <c r="RGC13" s="17"/>
      <c r="RGD13" s="17"/>
      <c r="RGE13" s="17"/>
      <c r="RGF13" s="17"/>
      <c r="RGG13" s="17"/>
      <c r="RGH13" s="17"/>
      <c r="RGI13" s="17"/>
      <c r="RGJ13" s="17"/>
      <c r="RGK13" s="17"/>
      <c r="RGL13" s="17"/>
      <c r="RGM13" s="17"/>
      <c r="RGN13" s="17"/>
      <c r="RGO13" s="17"/>
      <c r="RGP13" s="17"/>
      <c r="RGQ13" s="17"/>
      <c r="RGR13" s="17"/>
      <c r="RGS13" s="17"/>
      <c r="RGT13" s="17"/>
      <c r="RGU13" s="17"/>
      <c r="RGV13" s="17"/>
      <c r="RGW13" s="17"/>
      <c r="RGX13" s="17"/>
      <c r="RGY13" s="17"/>
      <c r="RGZ13" s="17"/>
      <c r="RHA13" s="17"/>
      <c r="RHB13" s="17"/>
      <c r="RHC13" s="17"/>
      <c r="RHD13" s="17"/>
      <c r="RHE13" s="17"/>
      <c r="RHF13" s="17"/>
      <c r="RHG13" s="17"/>
      <c r="RHH13" s="17"/>
      <c r="RHI13" s="17"/>
      <c r="RHJ13" s="17"/>
      <c r="RHK13" s="17"/>
      <c r="RHL13" s="17"/>
      <c r="RHM13" s="17"/>
      <c r="RHN13" s="17"/>
      <c r="RHO13" s="17"/>
      <c r="RHP13" s="17"/>
      <c r="RHQ13" s="17"/>
      <c r="RHR13" s="17"/>
      <c r="RHS13" s="17"/>
      <c r="RHT13" s="17"/>
      <c r="RHU13" s="17"/>
      <c r="RHV13" s="17"/>
      <c r="RHW13" s="17"/>
      <c r="RHX13" s="17"/>
      <c r="RHY13" s="17"/>
      <c r="RHZ13" s="17"/>
      <c r="RIA13" s="17"/>
      <c r="RIB13" s="17"/>
      <c r="RIC13" s="17"/>
      <c r="RID13" s="17"/>
      <c r="RIE13" s="17"/>
      <c r="RIF13" s="17"/>
      <c r="RIG13" s="17"/>
      <c r="RIH13" s="17"/>
      <c r="RII13" s="17"/>
      <c r="RIJ13" s="17"/>
      <c r="RIK13" s="17"/>
      <c r="RIL13" s="17"/>
      <c r="RIM13" s="17"/>
      <c r="RIN13" s="17"/>
      <c r="RIO13" s="17"/>
      <c r="RIP13" s="17"/>
      <c r="RIQ13" s="17"/>
      <c r="RIR13" s="17"/>
      <c r="RIS13" s="17"/>
      <c r="RIT13" s="17"/>
      <c r="RIU13" s="17"/>
      <c r="RIV13" s="17"/>
      <c r="RIW13" s="17"/>
      <c r="RIX13" s="17"/>
      <c r="RIY13" s="17"/>
      <c r="RIZ13" s="17"/>
      <c r="RJA13" s="17"/>
      <c r="RJB13" s="17"/>
      <c r="RJC13" s="17"/>
      <c r="RJD13" s="17"/>
      <c r="RJE13" s="17"/>
      <c r="RJF13" s="17"/>
      <c r="RJG13" s="17"/>
      <c r="RJH13" s="17"/>
      <c r="RJI13" s="17"/>
      <c r="RJJ13" s="17"/>
      <c r="RJK13" s="17"/>
      <c r="RJL13" s="17"/>
      <c r="RJM13" s="17"/>
      <c r="RJN13" s="17"/>
      <c r="RJO13" s="17"/>
      <c r="RJP13" s="17"/>
      <c r="RJQ13" s="17"/>
      <c r="RJR13" s="17"/>
      <c r="RJS13" s="17"/>
      <c r="RJT13" s="17"/>
      <c r="RJU13" s="17"/>
      <c r="RJV13" s="17"/>
      <c r="RJW13" s="17"/>
      <c r="RJX13" s="17"/>
      <c r="RJY13" s="17"/>
      <c r="RJZ13" s="17"/>
      <c r="RKA13" s="17"/>
      <c r="RKB13" s="17"/>
      <c r="RKC13" s="17"/>
      <c r="RKD13" s="17"/>
      <c r="RKE13" s="17"/>
      <c r="RKF13" s="17"/>
      <c r="RKG13" s="17"/>
      <c r="RKH13" s="17"/>
      <c r="RKI13" s="17"/>
      <c r="RKJ13" s="17"/>
      <c r="RKK13" s="17"/>
      <c r="RKL13" s="17"/>
      <c r="RKM13" s="17"/>
      <c r="RKN13" s="17"/>
      <c r="RKO13" s="17"/>
      <c r="RKP13" s="17"/>
      <c r="RKQ13" s="17"/>
      <c r="RKR13" s="17"/>
      <c r="RKS13" s="17"/>
      <c r="RKT13" s="17"/>
      <c r="RKU13" s="17"/>
      <c r="RKV13" s="17"/>
      <c r="RKW13" s="17"/>
      <c r="RKX13" s="17"/>
      <c r="RKY13" s="17"/>
      <c r="RKZ13" s="17"/>
      <c r="RLA13" s="17"/>
      <c r="RLB13" s="17"/>
      <c r="RLC13" s="17"/>
      <c r="RLD13" s="17"/>
      <c r="RLE13" s="17"/>
      <c r="RLF13" s="17"/>
      <c r="RLG13" s="17"/>
      <c r="RLH13" s="17"/>
      <c r="RLI13" s="17"/>
      <c r="RLJ13" s="17"/>
      <c r="RLK13" s="17"/>
      <c r="RLL13" s="17"/>
      <c r="RLM13" s="17"/>
      <c r="RLN13" s="17"/>
      <c r="RLO13" s="17"/>
      <c r="RLP13" s="17"/>
      <c r="RLQ13" s="17"/>
      <c r="RLR13" s="17"/>
      <c r="RLS13" s="17"/>
      <c r="RLT13" s="17"/>
      <c r="RLU13" s="17"/>
      <c r="RLV13" s="17"/>
      <c r="RLW13" s="17"/>
      <c r="RLX13" s="17"/>
      <c r="RLY13" s="17"/>
      <c r="RLZ13" s="17"/>
      <c r="RMA13" s="17"/>
      <c r="RMB13" s="17"/>
      <c r="RMC13" s="17"/>
      <c r="RMD13" s="17"/>
      <c r="RME13" s="17"/>
      <c r="RMF13" s="17"/>
      <c r="RMG13" s="17"/>
      <c r="RMH13" s="17"/>
      <c r="RMI13" s="17"/>
      <c r="RMJ13" s="17"/>
      <c r="RMK13" s="17"/>
      <c r="RML13" s="17"/>
      <c r="RMM13" s="17"/>
      <c r="RMN13" s="17"/>
      <c r="RMO13" s="17"/>
      <c r="RMP13" s="17"/>
      <c r="RMQ13" s="17"/>
      <c r="RMR13" s="17"/>
      <c r="RMS13" s="17"/>
      <c r="RMT13" s="17"/>
      <c r="RMU13" s="17"/>
      <c r="RMV13" s="17"/>
      <c r="RMW13" s="17"/>
      <c r="RMX13" s="17"/>
      <c r="RMY13" s="17"/>
      <c r="RMZ13" s="17"/>
      <c r="RNA13" s="17"/>
      <c r="RNB13" s="17"/>
      <c r="RNC13" s="17"/>
      <c r="RND13" s="17"/>
      <c r="RNE13" s="17"/>
      <c r="RNF13" s="17"/>
      <c r="RNG13" s="17"/>
      <c r="RNH13" s="17"/>
      <c r="RNI13" s="17"/>
      <c r="RNJ13" s="17"/>
      <c r="RNK13" s="17"/>
      <c r="RNL13" s="17"/>
      <c r="RNM13" s="17"/>
      <c r="RNN13" s="17"/>
      <c r="RNO13" s="17"/>
      <c r="RNP13" s="17"/>
      <c r="RNQ13" s="17"/>
      <c r="RNR13" s="17"/>
      <c r="RNS13" s="17"/>
      <c r="RNT13" s="17"/>
      <c r="RNU13" s="17"/>
      <c r="RNV13" s="17"/>
      <c r="RNW13" s="17"/>
      <c r="RNX13" s="17"/>
      <c r="RNY13" s="17"/>
      <c r="RNZ13" s="17"/>
      <c r="ROA13" s="17"/>
      <c r="ROB13" s="17"/>
      <c r="ROC13" s="17"/>
      <c r="ROD13" s="17"/>
      <c r="ROE13" s="17"/>
      <c r="ROF13" s="17"/>
      <c r="ROG13" s="17"/>
      <c r="ROH13" s="17"/>
      <c r="ROI13" s="17"/>
      <c r="ROJ13" s="17"/>
      <c r="ROK13" s="17"/>
      <c r="ROL13" s="17"/>
      <c r="ROM13" s="17"/>
      <c r="RON13" s="17"/>
      <c r="ROO13" s="17"/>
      <c r="ROP13" s="17"/>
      <c r="ROQ13" s="17"/>
      <c r="ROR13" s="17"/>
      <c r="ROS13" s="17"/>
      <c r="ROT13" s="17"/>
      <c r="ROU13" s="17"/>
      <c r="ROV13" s="17"/>
      <c r="ROW13" s="17"/>
      <c r="ROX13" s="17"/>
      <c r="ROY13" s="17"/>
      <c r="ROZ13" s="17"/>
      <c r="RPA13" s="17"/>
      <c r="RPB13" s="17"/>
      <c r="RPC13" s="17"/>
      <c r="RPD13" s="17"/>
      <c r="RPE13" s="17"/>
      <c r="RPF13" s="17"/>
      <c r="RPG13" s="17"/>
      <c r="RPH13" s="17"/>
      <c r="RPI13" s="17"/>
      <c r="RPJ13" s="17"/>
      <c r="RPK13" s="17"/>
      <c r="RPL13" s="17"/>
      <c r="RPM13" s="17"/>
      <c r="RPN13" s="17"/>
      <c r="RPO13" s="17"/>
      <c r="RPP13" s="17"/>
      <c r="RPQ13" s="17"/>
      <c r="RPR13" s="17"/>
      <c r="RPS13" s="17"/>
      <c r="RPT13" s="17"/>
      <c r="RPU13" s="17"/>
      <c r="RPV13" s="17"/>
      <c r="RPW13" s="17"/>
      <c r="RPX13" s="17"/>
      <c r="RPY13" s="17"/>
      <c r="RPZ13" s="17"/>
      <c r="RQA13" s="17"/>
      <c r="RQB13" s="17"/>
      <c r="RQC13" s="17"/>
      <c r="RQD13" s="17"/>
      <c r="RQE13" s="17"/>
      <c r="RQF13" s="17"/>
      <c r="RQG13" s="17"/>
      <c r="RQH13" s="17"/>
      <c r="RQI13" s="17"/>
      <c r="RQJ13" s="17"/>
      <c r="RQK13" s="17"/>
      <c r="RQL13" s="17"/>
      <c r="RQM13" s="17"/>
      <c r="RQN13" s="17"/>
      <c r="RQO13" s="17"/>
      <c r="RQP13" s="17"/>
      <c r="RQQ13" s="17"/>
      <c r="RQR13" s="17"/>
      <c r="RQS13" s="17"/>
      <c r="RQT13" s="17"/>
      <c r="RQU13" s="17"/>
      <c r="RQV13" s="17"/>
      <c r="RQW13" s="17"/>
      <c r="RQX13" s="17"/>
      <c r="RQY13" s="17"/>
      <c r="RQZ13" s="17"/>
      <c r="RRA13" s="17"/>
      <c r="RRB13" s="17"/>
      <c r="RRC13" s="17"/>
      <c r="RRD13" s="17"/>
      <c r="RRE13" s="17"/>
      <c r="RRF13" s="17"/>
      <c r="RRG13" s="17"/>
      <c r="RRH13" s="17"/>
      <c r="RRI13" s="17"/>
      <c r="RRJ13" s="17"/>
      <c r="RRK13" s="17"/>
      <c r="RRL13" s="17"/>
      <c r="RRM13" s="17"/>
      <c r="RRN13" s="17"/>
      <c r="RRO13" s="17"/>
      <c r="RRP13" s="17"/>
      <c r="RRQ13" s="17"/>
      <c r="RRR13" s="17"/>
      <c r="RRS13" s="17"/>
      <c r="RRT13" s="17"/>
      <c r="RRU13" s="17"/>
      <c r="RRV13" s="17"/>
      <c r="RRW13" s="17"/>
      <c r="RRX13" s="17"/>
      <c r="RRY13" s="17"/>
      <c r="RRZ13" s="17"/>
      <c r="RSA13" s="17"/>
      <c r="RSB13" s="17"/>
      <c r="RSC13" s="17"/>
      <c r="RSD13" s="17"/>
      <c r="RSE13" s="17"/>
      <c r="RSF13" s="17"/>
      <c r="RSG13" s="17"/>
      <c r="RSH13" s="17"/>
      <c r="RSI13" s="17"/>
      <c r="RSJ13" s="17"/>
      <c r="RSK13" s="17"/>
      <c r="RSL13" s="17"/>
      <c r="RSM13" s="17"/>
      <c r="RSN13" s="17"/>
      <c r="RSO13" s="17"/>
      <c r="RSP13" s="17"/>
      <c r="RSQ13" s="17"/>
      <c r="RSR13" s="17"/>
      <c r="RSS13" s="17"/>
      <c r="RST13" s="17"/>
      <c r="RSU13" s="17"/>
      <c r="RSV13" s="17"/>
      <c r="RSW13" s="17"/>
      <c r="RSX13" s="17"/>
      <c r="RSY13" s="17"/>
      <c r="RSZ13" s="17"/>
      <c r="RTA13" s="17"/>
      <c r="RTB13" s="17"/>
      <c r="RTC13" s="17"/>
      <c r="RTD13" s="17"/>
      <c r="RTE13" s="17"/>
      <c r="RTF13" s="17"/>
      <c r="RTG13" s="17"/>
      <c r="RTH13" s="17"/>
      <c r="RTI13" s="17"/>
      <c r="RTJ13" s="17"/>
      <c r="RTK13" s="17"/>
      <c r="RTL13" s="17"/>
      <c r="RTM13" s="17"/>
      <c r="RTN13" s="17"/>
      <c r="RTO13" s="17"/>
      <c r="RTP13" s="17"/>
      <c r="RTQ13" s="17"/>
      <c r="RTR13" s="17"/>
      <c r="RTS13" s="17"/>
      <c r="RTT13" s="17"/>
      <c r="RTU13" s="17"/>
      <c r="RTV13" s="17"/>
      <c r="RTW13" s="17"/>
      <c r="RTX13" s="17"/>
      <c r="RTY13" s="17"/>
      <c r="RTZ13" s="17"/>
      <c r="RUA13" s="17"/>
      <c r="RUB13" s="17"/>
      <c r="RUC13" s="17"/>
      <c r="RUD13" s="17"/>
      <c r="RUE13" s="17"/>
      <c r="RUF13" s="17"/>
      <c r="RUG13" s="17"/>
      <c r="RUH13" s="17"/>
      <c r="RUI13" s="17"/>
      <c r="RUJ13" s="17"/>
      <c r="RUK13" s="17"/>
      <c r="RUL13" s="17"/>
      <c r="RUM13" s="17"/>
      <c r="RUN13" s="17"/>
      <c r="RUO13" s="17"/>
      <c r="RUP13" s="17"/>
      <c r="RUQ13" s="17"/>
      <c r="RUR13" s="17"/>
      <c r="RUS13" s="17"/>
      <c r="RUT13" s="17"/>
      <c r="RUU13" s="17"/>
      <c r="RUV13" s="17"/>
      <c r="RUW13" s="17"/>
      <c r="RUX13" s="17"/>
      <c r="RUY13" s="17"/>
      <c r="RUZ13" s="17"/>
      <c r="RVA13" s="17"/>
      <c r="RVB13" s="17"/>
      <c r="RVC13" s="17"/>
      <c r="RVD13" s="17"/>
      <c r="RVE13" s="17"/>
      <c r="RVF13" s="17"/>
      <c r="RVG13" s="17"/>
      <c r="RVH13" s="17"/>
      <c r="RVI13" s="17"/>
      <c r="RVJ13" s="17"/>
      <c r="RVK13" s="17"/>
      <c r="RVL13" s="17"/>
      <c r="RVM13" s="17"/>
      <c r="RVN13" s="17"/>
      <c r="RVO13" s="17"/>
      <c r="RVP13" s="17"/>
      <c r="RVQ13" s="17"/>
      <c r="RVR13" s="17"/>
      <c r="RVS13" s="17"/>
      <c r="RVT13" s="17"/>
      <c r="RVU13" s="17"/>
      <c r="RVV13" s="17"/>
      <c r="RVW13" s="17"/>
      <c r="RVX13" s="17"/>
      <c r="RVY13" s="17"/>
      <c r="RVZ13" s="17"/>
      <c r="RWA13" s="17"/>
      <c r="RWB13" s="17"/>
      <c r="RWC13" s="17"/>
      <c r="RWD13" s="17"/>
      <c r="RWE13" s="17"/>
      <c r="RWF13" s="17"/>
      <c r="RWG13" s="17"/>
      <c r="RWH13" s="17"/>
      <c r="RWI13" s="17"/>
      <c r="RWJ13" s="17"/>
      <c r="RWK13" s="17"/>
      <c r="RWL13" s="17"/>
      <c r="RWM13" s="17"/>
      <c r="RWN13" s="17"/>
      <c r="RWO13" s="17"/>
      <c r="RWP13" s="17"/>
      <c r="RWQ13" s="17"/>
      <c r="RWR13" s="17"/>
      <c r="RWS13" s="17"/>
      <c r="RWT13" s="17"/>
      <c r="RWU13" s="17"/>
      <c r="RWV13" s="17"/>
      <c r="RWW13" s="17"/>
      <c r="RWX13" s="17"/>
      <c r="RWY13" s="17"/>
      <c r="RWZ13" s="17"/>
      <c r="RXA13" s="17"/>
      <c r="RXB13" s="17"/>
      <c r="RXC13" s="17"/>
      <c r="RXD13" s="17"/>
      <c r="RXE13" s="17"/>
      <c r="RXF13" s="17"/>
      <c r="RXG13" s="17"/>
      <c r="RXH13" s="17"/>
      <c r="RXI13" s="17"/>
      <c r="RXJ13" s="17"/>
      <c r="RXK13" s="17"/>
      <c r="RXL13" s="17"/>
      <c r="RXM13" s="17"/>
      <c r="RXN13" s="17"/>
      <c r="RXO13" s="17"/>
      <c r="RXP13" s="17"/>
      <c r="RXQ13" s="17"/>
      <c r="RXR13" s="17"/>
      <c r="RXS13" s="17"/>
      <c r="RXT13" s="17"/>
      <c r="RXU13" s="17"/>
      <c r="RXV13" s="17"/>
      <c r="RXW13" s="17"/>
      <c r="RXX13" s="17"/>
      <c r="RXY13" s="17"/>
      <c r="RXZ13" s="17"/>
      <c r="RYA13" s="17"/>
      <c r="RYB13" s="17"/>
      <c r="RYC13" s="17"/>
      <c r="RYD13" s="17"/>
      <c r="RYE13" s="17"/>
      <c r="RYF13" s="17"/>
      <c r="RYG13" s="17"/>
      <c r="RYH13" s="17"/>
      <c r="RYI13" s="17"/>
      <c r="RYJ13" s="17"/>
      <c r="RYK13" s="17"/>
      <c r="RYL13" s="17"/>
      <c r="RYM13" s="17"/>
      <c r="RYN13" s="17"/>
      <c r="RYO13" s="17"/>
      <c r="RYP13" s="17"/>
      <c r="RYQ13" s="17"/>
      <c r="RYR13" s="17"/>
      <c r="RYS13" s="17"/>
      <c r="RYT13" s="17"/>
      <c r="RYU13" s="17"/>
      <c r="RYV13" s="17"/>
      <c r="RYW13" s="17"/>
      <c r="RYX13" s="17"/>
      <c r="RYY13" s="17"/>
      <c r="RYZ13" s="17"/>
      <c r="RZA13" s="17"/>
      <c r="RZB13" s="17"/>
      <c r="RZC13" s="17"/>
      <c r="RZD13" s="17"/>
      <c r="RZE13" s="17"/>
      <c r="RZF13" s="17"/>
      <c r="RZG13" s="17"/>
      <c r="RZH13" s="17"/>
      <c r="RZI13" s="17"/>
      <c r="RZJ13" s="17"/>
      <c r="RZK13" s="17"/>
      <c r="RZL13" s="17"/>
      <c r="RZM13" s="17"/>
      <c r="RZN13" s="17"/>
      <c r="RZO13" s="17"/>
      <c r="RZP13" s="17"/>
      <c r="RZQ13" s="17"/>
      <c r="RZR13" s="17"/>
      <c r="RZS13" s="17"/>
      <c r="RZT13" s="17"/>
      <c r="RZU13" s="17"/>
      <c r="RZV13" s="17"/>
      <c r="RZW13" s="17"/>
      <c r="RZX13" s="17"/>
      <c r="RZY13" s="17"/>
      <c r="RZZ13" s="17"/>
      <c r="SAA13" s="17"/>
      <c r="SAB13" s="17"/>
      <c r="SAC13" s="17"/>
      <c r="SAD13" s="17"/>
      <c r="SAE13" s="17"/>
      <c r="SAF13" s="17"/>
      <c r="SAG13" s="17"/>
      <c r="SAH13" s="17"/>
      <c r="SAI13" s="17"/>
      <c r="SAJ13" s="17"/>
      <c r="SAK13" s="17"/>
      <c r="SAL13" s="17"/>
      <c r="SAM13" s="17"/>
      <c r="SAN13" s="17"/>
      <c r="SAO13" s="17"/>
      <c r="SAP13" s="17"/>
      <c r="SAQ13" s="17"/>
      <c r="SAR13" s="17"/>
      <c r="SAS13" s="17"/>
      <c r="SAT13" s="17"/>
      <c r="SAU13" s="17"/>
      <c r="SAV13" s="17"/>
      <c r="SAW13" s="17"/>
      <c r="SAX13" s="17"/>
      <c r="SAY13" s="17"/>
      <c r="SAZ13" s="17"/>
      <c r="SBA13" s="17"/>
      <c r="SBB13" s="17"/>
      <c r="SBC13" s="17"/>
      <c r="SBD13" s="17"/>
      <c r="SBE13" s="17"/>
      <c r="SBF13" s="17"/>
      <c r="SBG13" s="17"/>
      <c r="SBH13" s="17"/>
      <c r="SBI13" s="17"/>
      <c r="SBJ13" s="17"/>
      <c r="SBK13" s="17"/>
      <c r="SBL13" s="17"/>
      <c r="SBM13" s="17"/>
      <c r="SBN13" s="17"/>
      <c r="SBO13" s="17"/>
      <c r="SBP13" s="17"/>
      <c r="SBQ13" s="17"/>
      <c r="SBR13" s="17"/>
      <c r="SBS13" s="17"/>
      <c r="SBT13" s="17"/>
      <c r="SBU13" s="17"/>
      <c r="SBV13" s="17"/>
      <c r="SBW13" s="17"/>
      <c r="SBX13" s="17"/>
      <c r="SBY13" s="17"/>
      <c r="SBZ13" s="17"/>
      <c r="SCA13" s="17"/>
      <c r="SCB13" s="17"/>
      <c r="SCC13" s="17"/>
      <c r="SCD13" s="17"/>
      <c r="SCE13" s="17"/>
      <c r="SCF13" s="17"/>
      <c r="SCG13" s="17"/>
      <c r="SCH13" s="17"/>
      <c r="SCI13" s="17"/>
      <c r="SCJ13" s="17"/>
      <c r="SCK13" s="17"/>
      <c r="SCL13" s="17"/>
      <c r="SCM13" s="17"/>
      <c r="SCN13" s="17"/>
      <c r="SCO13" s="17"/>
      <c r="SCP13" s="17"/>
      <c r="SCQ13" s="17"/>
      <c r="SCR13" s="17"/>
      <c r="SCS13" s="17"/>
      <c r="SCT13" s="17"/>
      <c r="SCU13" s="17"/>
      <c r="SCV13" s="17"/>
      <c r="SCW13" s="17"/>
      <c r="SCX13" s="17"/>
      <c r="SCY13" s="17"/>
      <c r="SCZ13" s="17"/>
      <c r="SDA13" s="17"/>
      <c r="SDB13" s="17"/>
      <c r="SDC13" s="17"/>
      <c r="SDD13" s="17"/>
      <c r="SDE13" s="17"/>
      <c r="SDF13" s="17"/>
      <c r="SDG13" s="17"/>
      <c r="SDH13" s="17"/>
      <c r="SDI13" s="17"/>
      <c r="SDJ13" s="17"/>
      <c r="SDK13" s="17"/>
      <c r="SDL13" s="17"/>
      <c r="SDM13" s="17"/>
      <c r="SDN13" s="17"/>
      <c r="SDO13" s="17"/>
      <c r="SDP13" s="17"/>
      <c r="SDQ13" s="17"/>
      <c r="SDR13" s="17"/>
      <c r="SDS13" s="17"/>
      <c r="SDT13" s="17"/>
      <c r="SDU13" s="17"/>
      <c r="SDV13" s="17"/>
      <c r="SDW13" s="17"/>
      <c r="SDX13" s="17"/>
      <c r="SDY13" s="17"/>
      <c r="SDZ13" s="17"/>
      <c r="SEA13" s="17"/>
      <c r="SEB13" s="17"/>
      <c r="SEC13" s="17"/>
      <c r="SED13" s="17"/>
      <c r="SEE13" s="17"/>
      <c r="SEF13" s="17"/>
      <c r="SEG13" s="17"/>
      <c r="SEH13" s="17"/>
      <c r="SEI13" s="17"/>
      <c r="SEJ13" s="17"/>
      <c r="SEK13" s="17"/>
      <c r="SEL13" s="17"/>
      <c r="SEM13" s="17"/>
      <c r="SEN13" s="17"/>
      <c r="SEO13" s="17"/>
      <c r="SEP13" s="17"/>
      <c r="SEQ13" s="17"/>
      <c r="SER13" s="17"/>
      <c r="SES13" s="17"/>
      <c r="SET13" s="17"/>
      <c r="SEU13" s="17"/>
      <c r="SEV13" s="17"/>
      <c r="SEW13" s="17"/>
      <c r="SEX13" s="17"/>
      <c r="SEY13" s="17"/>
      <c r="SEZ13" s="17"/>
      <c r="SFA13" s="17"/>
      <c r="SFB13" s="17"/>
      <c r="SFC13" s="17"/>
      <c r="SFD13" s="17"/>
      <c r="SFE13" s="17"/>
      <c r="SFF13" s="17"/>
      <c r="SFG13" s="17"/>
      <c r="SFH13" s="17"/>
      <c r="SFI13" s="17"/>
      <c r="SFJ13" s="17"/>
      <c r="SFK13" s="17"/>
      <c r="SFL13" s="17"/>
      <c r="SFM13" s="17"/>
      <c r="SFN13" s="17"/>
      <c r="SFO13" s="17"/>
      <c r="SFP13" s="17"/>
      <c r="SFQ13" s="17"/>
      <c r="SFR13" s="17"/>
      <c r="SFS13" s="17"/>
      <c r="SFT13" s="17"/>
      <c r="SFU13" s="17"/>
      <c r="SFV13" s="17"/>
      <c r="SFW13" s="17"/>
      <c r="SFX13" s="17"/>
      <c r="SFY13" s="17"/>
      <c r="SFZ13" s="17"/>
      <c r="SGA13" s="17"/>
      <c r="SGB13" s="17"/>
      <c r="SGC13" s="17"/>
      <c r="SGD13" s="17"/>
      <c r="SGE13" s="17"/>
      <c r="SGF13" s="17"/>
      <c r="SGG13" s="17"/>
      <c r="SGH13" s="17"/>
      <c r="SGI13" s="17"/>
      <c r="SGJ13" s="17"/>
      <c r="SGK13" s="17"/>
      <c r="SGL13" s="17"/>
      <c r="SGM13" s="17"/>
      <c r="SGN13" s="17"/>
      <c r="SGO13" s="17"/>
      <c r="SGP13" s="17"/>
      <c r="SGQ13" s="17"/>
      <c r="SGR13" s="17"/>
      <c r="SGS13" s="17"/>
      <c r="SGT13" s="17"/>
      <c r="SGU13" s="17"/>
      <c r="SGV13" s="17"/>
      <c r="SGW13" s="17"/>
      <c r="SGX13" s="17"/>
      <c r="SGY13" s="17"/>
      <c r="SGZ13" s="17"/>
      <c r="SHA13" s="17"/>
      <c r="SHB13" s="17"/>
      <c r="SHC13" s="17"/>
      <c r="SHD13" s="17"/>
      <c r="SHE13" s="17"/>
      <c r="SHF13" s="17"/>
      <c r="SHG13" s="17"/>
      <c r="SHH13" s="17"/>
      <c r="SHI13" s="17"/>
      <c r="SHJ13" s="17"/>
      <c r="SHK13" s="17"/>
      <c r="SHL13" s="17"/>
      <c r="SHM13" s="17"/>
      <c r="SHN13" s="17"/>
      <c r="SHO13" s="17"/>
      <c r="SHP13" s="17"/>
      <c r="SHQ13" s="17"/>
      <c r="SHR13" s="17"/>
      <c r="SHS13" s="17"/>
      <c r="SHT13" s="17"/>
      <c r="SHU13" s="17"/>
      <c r="SHV13" s="17"/>
      <c r="SHW13" s="17"/>
      <c r="SHX13" s="17"/>
      <c r="SHY13" s="17"/>
      <c r="SHZ13" s="17"/>
      <c r="SIA13" s="17"/>
      <c r="SIB13" s="17"/>
      <c r="SIC13" s="17"/>
      <c r="SID13" s="17"/>
      <c r="SIE13" s="17"/>
      <c r="SIF13" s="17"/>
      <c r="SIG13" s="17"/>
      <c r="SIH13" s="17"/>
      <c r="SII13" s="17"/>
      <c r="SIJ13" s="17"/>
      <c r="SIK13" s="17"/>
      <c r="SIL13" s="17"/>
      <c r="SIM13" s="17"/>
      <c r="SIN13" s="17"/>
      <c r="SIO13" s="17"/>
      <c r="SIP13" s="17"/>
      <c r="SIQ13" s="17"/>
      <c r="SIR13" s="17"/>
      <c r="SIS13" s="17"/>
      <c r="SIT13" s="17"/>
      <c r="SIU13" s="17"/>
      <c r="SIV13" s="17"/>
      <c r="SIW13" s="17"/>
      <c r="SIX13" s="17"/>
      <c r="SIY13" s="17"/>
      <c r="SIZ13" s="17"/>
      <c r="SJA13" s="17"/>
      <c r="SJB13" s="17"/>
      <c r="SJC13" s="17"/>
      <c r="SJD13" s="17"/>
      <c r="SJE13" s="17"/>
      <c r="SJF13" s="17"/>
      <c r="SJG13" s="17"/>
      <c r="SJH13" s="17"/>
      <c r="SJI13" s="17"/>
      <c r="SJJ13" s="17"/>
      <c r="SJK13" s="17"/>
      <c r="SJL13" s="17"/>
      <c r="SJM13" s="17"/>
      <c r="SJN13" s="17"/>
      <c r="SJO13" s="17"/>
      <c r="SJP13" s="17"/>
      <c r="SJQ13" s="17"/>
      <c r="SJR13" s="17"/>
      <c r="SJS13" s="17"/>
      <c r="SJT13" s="17"/>
      <c r="SJU13" s="17"/>
      <c r="SJV13" s="17"/>
      <c r="SJW13" s="17"/>
      <c r="SJX13" s="17"/>
      <c r="SJY13" s="17"/>
      <c r="SJZ13" s="17"/>
      <c r="SKA13" s="17"/>
      <c r="SKB13" s="17"/>
      <c r="SKC13" s="17"/>
      <c r="SKD13" s="17"/>
      <c r="SKE13" s="17"/>
      <c r="SKF13" s="17"/>
      <c r="SKG13" s="17"/>
      <c r="SKH13" s="17"/>
      <c r="SKI13" s="17"/>
      <c r="SKJ13" s="17"/>
      <c r="SKK13" s="17"/>
      <c r="SKL13" s="17"/>
      <c r="SKM13" s="17"/>
      <c r="SKN13" s="17"/>
      <c r="SKO13" s="17"/>
      <c r="SKP13" s="17"/>
      <c r="SKQ13" s="17"/>
      <c r="SKR13" s="17"/>
      <c r="SKS13" s="17"/>
      <c r="SKT13" s="17"/>
      <c r="SKU13" s="17"/>
      <c r="SKV13" s="17"/>
      <c r="SKW13" s="17"/>
      <c r="SKX13" s="17"/>
      <c r="SKY13" s="17"/>
      <c r="SKZ13" s="17"/>
      <c r="SLA13" s="17"/>
      <c r="SLB13" s="17"/>
      <c r="SLC13" s="17"/>
      <c r="SLD13" s="17"/>
      <c r="SLE13" s="17"/>
      <c r="SLF13" s="17"/>
      <c r="SLG13" s="17"/>
      <c r="SLH13" s="17"/>
      <c r="SLI13" s="17"/>
      <c r="SLJ13" s="17"/>
      <c r="SLK13" s="17"/>
      <c r="SLL13" s="17"/>
      <c r="SLM13" s="17"/>
      <c r="SLN13" s="17"/>
      <c r="SLO13" s="17"/>
      <c r="SLP13" s="17"/>
      <c r="SLQ13" s="17"/>
      <c r="SLR13" s="17"/>
      <c r="SLS13" s="17"/>
      <c r="SLT13" s="17"/>
      <c r="SLU13" s="17"/>
      <c r="SLV13" s="17"/>
      <c r="SLW13" s="17"/>
      <c r="SLX13" s="17"/>
      <c r="SLY13" s="17"/>
      <c r="SLZ13" s="17"/>
      <c r="SMA13" s="17"/>
      <c r="SMB13" s="17"/>
      <c r="SMC13" s="17"/>
      <c r="SMD13" s="17"/>
      <c r="SME13" s="17"/>
      <c r="SMF13" s="17"/>
      <c r="SMG13" s="17"/>
      <c r="SMH13" s="17"/>
      <c r="SMI13" s="17"/>
      <c r="SMJ13" s="17"/>
      <c r="SMK13" s="17"/>
      <c r="SML13" s="17"/>
      <c r="SMM13" s="17"/>
      <c r="SMN13" s="17"/>
      <c r="SMO13" s="17"/>
      <c r="SMP13" s="17"/>
      <c r="SMQ13" s="17"/>
      <c r="SMR13" s="17"/>
      <c r="SMS13" s="17"/>
      <c r="SMT13" s="17"/>
      <c r="SMU13" s="17"/>
      <c r="SMV13" s="17"/>
      <c r="SMW13" s="17"/>
      <c r="SMX13" s="17"/>
      <c r="SMY13" s="17"/>
      <c r="SMZ13" s="17"/>
      <c r="SNA13" s="17"/>
      <c r="SNB13" s="17"/>
      <c r="SNC13" s="17"/>
      <c r="SND13" s="17"/>
      <c r="SNE13" s="17"/>
      <c r="SNF13" s="17"/>
      <c r="SNG13" s="17"/>
      <c r="SNH13" s="17"/>
      <c r="SNI13" s="17"/>
      <c r="SNJ13" s="17"/>
      <c r="SNK13" s="17"/>
      <c r="SNL13" s="17"/>
      <c r="SNM13" s="17"/>
      <c r="SNN13" s="17"/>
      <c r="SNO13" s="17"/>
      <c r="SNP13" s="17"/>
      <c r="SNQ13" s="17"/>
      <c r="SNR13" s="17"/>
      <c r="SNS13" s="17"/>
      <c r="SNT13" s="17"/>
      <c r="SNU13" s="17"/>
      <c r="SNV13" s="17"/>
      <c r="SNW13" s="17"/>
      <c r="SNX13" s="17"/>
      <c r="SNY13" s="17"/>
      <c r="SNZ13" s="17"/>
      <c r="SOA13" s="17"/>
      <c r="SOB13" s="17"/>
      <c r="SOC13" s="17"/>
      <c r="SOD13" s="17"/>
      <c r="SOE13" s="17"/>
      <c r="SOF13" s="17"/>
      <c r="SOG13" s="17"/>
      <c r="SOH13" s="17"/>
      <c r="SOI13" s="17"/>
      <c r="SOJ13" s="17"/>
      <c r="SOK13" s="17"/>
      <c r="SOL13" s="17"/>
      <c r="SOM13" s="17"/>
      <c r="SON13" s="17"/>
      <c r="SOO13" s="17"/>
      <c r="SOP13" s="17"/>
      <c r="SOQ13" s="17"/>
      <c r="SOR13" s="17"/>
      <c r="SOS13" s="17"/>
      <c r="SOT13" s="17"/>
      <c r="SOU13" s="17"/>
      <c r="SOV13" s="17"/>
      <c r="SOW13" s="17"/>
      <c r="SOX13" s="17"/>
      <c r="SOY13" s="17"/>
      <c r="SOZ13" s="17"/>
      <c r="SPA13" s="17"/>
      <c r="SPB13" s="17"/>
      <c r="SPC13" s="17"/>
      <c r="SPD13" s="17"/>
      <c r="SPE13" s="17"/>
      <c r="SPF13" s="17"/>
      <c r="SPG13" s="17"/>
      <c r="SPH13" s="17"/>
      <c r="SPI13" s="17"/>
      <c r="SPJ13" s="17"/>
      <c r="SPK13" s="17"/>
      <c r="SPL13" s="17"/>
      <c r="SPM13" s="17"/>
      <c r="SPN13" s="17"/>
      <c r="SPO13" s="17"/>
      <c r="SPP13" s="17"/>
      <c r="SPQ13" s="17"/>
      <c r="SPR13" s="17"/>
      <c r="SPS13" s="17"/>
      <c r="SPT13" s="17"/>
      <c r="SPU13" s="17"/>
      <c r="SPV13" s="17"/>
      <c r="SPW13" s="17"/>
      <c r="SPX13" s="17"/>
      <c r="SPY13" s="17"/>
      <c r="SPZ13" s="17"/>
      <c r="SQA13" s="17"/>
      <c r="SQB13" s="17"/>
      <c r="SQC13" s="17"/>
      <c r="SQD13" s="17"/>
      <c r="SQE13" s="17"/>
      <c r="SQF13" s="17"/>
      <c r="SQG13" s="17"/>
      <c r="SQH13" s="17"/>
      <c r="SQI13" s="17"/>
      <c r="SQJ13" s="17"/>
      <c r="SQK13" s="17"/>
      <c r="SQL13" s="17"/>
      <c r="SQM13" s="17"/>
      <c r="SQN13" s="17"/>
      <c r="SQO13" s="17"/>
      <c r="SQP13" s="17"/>
      <c r="SQQ13" s="17"/>
      <c r="SQR13" s="17"/>
      <c r="SQS13" s="17"/>
      <c r="SQT13" s="17"/>
      <c r="SQU13" s="17"/>
      <c r="SQV13" s="17"/>
      <c r="SQW13" s="17"/>
      <c r="SQX13" s="17"/>
      <c r="SQY13" s="17"/>
      <c r="SQZ13" s="17"/>
      <c r="SRA13" s="17"/>
      <c r="SRB13" s="17"/>
      <c r="SRC13" s="17"/>
      <c r="SRD13" s="17"/>
      <c r="SRE13" s="17"/>
      <c r="SRF13" s="17"/>
      <c r="SRG13" s="17"/>
      <c r="SRH13" s="17"/>
      <c r="SRI13" s="17"/>
      <c r="SRJ13" s="17"/>
      <c r="SRK13" s="17"/>
      <c r="SRL13" s="17"/>
      <c r="SRM13" s="17"/>
      <c r="SRN13" s="17"/>
      <c r="SRO13" s="17"/>
      <c r="SRP13" s="17"/>
      <c r="SRQ13" s="17"/>
      <c r="SRR13" s="17"/>
      <c r="SRS13" s="17"/>
      <c r="SRT13" s="17"/>
      <c r="SRU13" s="17"/>
      <c r="SRV13" s="17"/>
      <c r="SRW13" s="17"/>
      <c r="SRX13" s="17"/>
      <c r="SRY13" s="17"/>
      <c r="SRZ13" s="17"/>
      <c r="SSA13" s="17"/>
      <c r="SSB13" s="17"/>
      <c r="SSC13" s="17"/>
      <c r="SSD13" s="17"/>
      <c r="SSE13" s="17"/>
      <c r="SSF13" s="17"/>
      <c r="SSG13" s="17"/>
      <c r="SSH13" s="17"/>
      <c r="SSI13" s="17"/>
      <c r="SSJ13" s="17"/>
      <c r="SSK13" s="17"/>
      <c r="SSL13" s="17"/>
      <c r="SSM13" s="17"/>
      <c r="SSN13" s="17"/>
      <c r="SSO13" s="17"/>
      <c r="SSP13" s="17"/>
      <c r="SSQ13" s="17"/>
      <c r="SSR13" s="17"/>
      <c r="SSS13" s="17"/>
      <c r="SST13" s="17"/>
      <c r="SSU13" s="17"/>
      <c r="SSV13" s="17"/>
      <c r="SSW13" s="17"/>
      <c r="SSX13" s="17"/>
      <c r="SSY13" s="17"/>
      <c r="SSZ13" s="17"/>
      <c r="STA13" s="17"/>
      <c r="STB13" s="17"/>
      <c r="STC13" s="17"/>
      <c r="STD13" s="17"/>
      <c r="STE13" s="17"/>
      <c r="STF13" s="17"/>
      <c r="STG13" s="17"/>
      <c r="STH13" s="17"/>
      <c r="STI13" s="17"/>
      <c r="STJ13" s="17"/>
      <c r="STK13" s="17"/>
      <c r="STL13" s="17"/>
      <c r="STM13" s="17"/>
      <c r="STN13" s="17"/>
      <c r="STO13" s="17"/>
      <c r="STP13" s="17"/>
      <c r="STQ13" s="17"/>
      <c r="STR13" s="17"/>
      <c r="STS13" s="17"/>
      <c r="STT13" s="17"/>
      <c r="STU13" s="17"/>
      <c r="STV13" s="17"/>
      <c r="STW13" s="17"/>
      <c r="STX13" s="17"/>
      <c r="STY13" s="17"/>
      <c r="STZ13" s="17"/>
      <c r="SUA13" s="17"/>
      <c r="SUB13" s="17"/>
      <c r="SUC13" s="17"/>
      <c r="SUD13" s="17"/>
      <c r="SUE13" s="17"/>
      <c r="SUF13" s="17"/>
      <c r="SUG13" s="17"/>
      <c r="SUH13" s="17"/>
      <c r="SUI13" s="17"/>
      <c r="SUJ13" s="17"/>
      <c r="SUK13" s="17"/>
      <c r="SUL13" s="17"/>
      <c r="SUM13" s="17"/>
      <c r="SUN13" s="17"/>
      <c r="SUO13" s="17"/>
      <c r="SUP13" s="17"/>
      <c r="SUQ13" s="17"/>
      <c r="SUR13" s="17"/>
      <c r="SUS13" s="17"/>
      <c r="SUT13" s="17"/>
      <c r="SUU13" s="17"/>
      <c r="SUV13" s="17"/>
      <c r="SUW13" s="17"/>
      <c r="SUX13" s="17"/>
      <c r="SUY13" s="17"/>
      <c r="SUZ13" s="17"/>
      <c r="SVA13" s="17"/>
      <c r="SVB13" s="17"/>
      <c r="SVC13" s="17"/>
      <c r="SVD13" s="17"/>
      <c r="SVE13" s="17"/>
      <c r="SVF13" s="17"/>
      <c r="SVG13" s="17"/>
      <c r="SVH13" s="17"/>
      <c r="SVI13" s="17"/>
      <c r="SVJ13" s="17"/>
      <c r="SVK13" s="17"/>
      <c r="SVL13" s="17"/>
      <c r="SVM13" s="17"/>
      <c r="SVN13" s="17"/>
      <c r="SVO13" s="17"/>
      <c r="SVP13" s="17"/>
      <c r="SVQ13" s="17"/>
      <c r="SVR13" s="17"/>
      <c r="SVS13" s="17"/>
      <c r="SVT13" s="17"/>
      <c r="SVU13" s="17"/>
      <c r="SVV13" s="17"/>
      <c r="SVW13" s="17"/>
      <c r="SVX13" s="17"/>
      <c r="SVY13" s="17"/>
      <c r="SVZ13" s="17"/>
      <c r="SWA13" s="17"/>
      <c r="SWB13" s="17"/>
      <c r="SWC13" s="17"/>
      <c r="SWD13" s="17"/>
      <c r="SWE13" s="17"/>
      <c r="SWF13" s="17"/>
      <c r="SWG13" s="17"/>
      <c r="SWH13" s="17"/>
      <c r="SWI13" s="17"/>
      <c r="SWJ13" s="17"/>
      <c r="SWK13" s="17"/>
      <c r="SWL13" s="17"/>
      <c r="SWM13" s="17"/>
      <c r="SWN13" s="17"/>
      <c r="SWO13" s="17"/>
      <c r="SWP13" s="17"/>
      <c r="SWQ13" s="17"/>
      <c r="SWR13" s="17"/>
      <c r="SWS13" s="17"/>
      <c r="SWT13" s="17"/>
      <c r="SWU13" s="17"/>
      <c r="SWV13" s="17"/>
      <c r="SWW13" s="17"/>
      <c r="SWX13" s="17"/>
      <c r="SWY13" s="17"/>
      <c r="SWZ13" s="17"/>
      <c r="SXA13" s="17"/>
      <c r="SXB13" s="17"/>
      <c r="SXC13" s="17"/>
      <c r="SXD13" s="17"/>
      <c r="SXE13" s="17"/>
      <c r="SXF13" s="17"/>
      <c r="SXG13" s="17"/>
      <c r="SXH13" s="17"/>
      <c r="SXI13" s="17"/>
      <c r="SXJ13" s="17"/>
      <c r="SXK13" s="17"/>
      <c r="SXL13" s="17"/>
      <c r="SXM13" s="17"/>
      <c r="SXN13" s="17"/>
      <c r="SXO13" s="17"/>
      <c r="SXP13" s="17"/>
      <c r="SXQ13" s="17"/>
      <c r="SXR13" s="17"/>
      <c r="SXS13" s="17"/>
      <c r="SXT13" s="17"/>
      <c r="SXU13" s="17"/>
      <c r="SXV13" s="17"/>
      <c r="SXW13" s="17"/>
      <c r="SXX13" s="17"/>
      <c r="SXY13" s="17"/>
      <c r="SXZ13" s="17"/>
      <c r="SYA13" s="17"/>
      <c r="SYB13" s="17"/>
      <c r="SYC13" s="17"/>
      <c r="SYD13" s="17"/>
      <c r="SYE13" s="17"/>
      <c r="SYF13" s="17"/>
      <c r="SYG13" s="17"/>
      <c r="SYH13" s="17"/>
      <c r="SYI13" s="17"/>
      <c r="SYJ13" s="17"/>
      <c r="SYK13" s="17"/>
      <c r="SYL13" s="17"/>
      <c r="SYM13" s="17"/>
      <c r="SYN13" s="17"/>
      <c r="SYO13" s="17"/>
      <c r="SYP13" s="17"/>
      <c r="SYQ13" s="17"/>
      <c r="SYR13" s="17"/>
      <c r="SYS13" s="17"/>
      <c r="SYT13" s="17"/>
      <c r="SYU13" s="17"/>
      <c r="SYV13" s="17"/>
      <c r="SYW13" s="17"/>
      <c r="SYX13" s="17"/>
      <c r="SYY13" s="17"/>
      <c r="SYZ13" s="17"/>
      <c r="SZA13" s="17"/>
      <c r="SZB13" s="17"/>
      <c r="SZC13" s="17"/>
      <c r="SZD13" s="17"/>
      <c r="SZE13" s="17"/>
      <c r="SZF13" s="17"/>
      <c r="SZG13" s="17"/>
      <c r="SZH13" s="17"/>
      <c r="SZI13" s="17"/>
      <c r="SZJ13" s="17"/>
      <c r="SZK13" s="17"/>
      <c r="SZL13" s="17"/>
      <c r="SZM13" s="17"/>
      <c r="SZN13" s="17"/>
      <c r="SZO13" s="17"/>
      <c r="SZP13" s="17"/>
      <c r="SZQ13" s="17"/>
      <c r="SZR13" s="17"/>
      <c r="SZS13" s="17"/>
      <c r="SZT13" s="17"/>
      <c r="SZU13" s="17"/>
      <c r="SZV13" s="17"/>
      <c r="SZW13" s="17"/>
      <c r="SZX13" s="17"/>
      <c r="SZY13" s="17"/>
      <c r="SZZ13" s="17"/>
      <c r="TAA13" s="17"/>
      <c r="TAB13" s="17"/>
      <c r="TAC13" s="17"/>
      <c r="TAD13" s="17"/>
      <c r="TAE13" s="17"/>
      <c r="TAF13" s="17"/>
      <c r="TAG13" s="17"/>
      <c r="TAH13" s="17"/>
      <c r="TAI13" s="17"/>
      <c r="TAJ13" s="17"/>
      <c r="TAK13" s="17"/>
      <c r="TAL13" s="17"/>
      <c r="TAM13" s="17"/>
      <c r="TAN13" s="17"/>
      <c r="TAO13" s="17"/>
      <c r="TAP13" s="17"/>
      <c r="TAQ13" s="17"/>
      <c r="TAR13" s="17"/>
      <c r="TAS13" s="17"/>
      <c r="TAT13" s="17"/>
      <c r="TAU13" s="17"/>
      <c r="TAV13" s="17"/>
      <c r="TAW13" s="17"/>
      <c r="TAX13" s="17"/>
      <c r="TAY13" s="17"/>
      <c r="TAZ13" s="17"/>
      <c r="TBA13" s="17"/>
      <c r="TBB13" s="17"/>
      <c r="TBC13" s="17"/>
      <c r="TBD13" s="17"/>
      <c r="TBE13" s="17"/>
      <c r="TBF13" s="17"/>
      <c r="TBG13" s="17"/>
      <c r="TBH13" s="17"/>
      <c r="TBI13" s="17"/>
      <c r="TBJ13" s="17"/>
      <c r="TBK13" s="17"/>
      <c r="TBL13" s="17"/>
      <c r="TBM13" s="17"/>
      <c r="TBN13" s="17"/>
      <c r="TBO13" s="17"/>
      <c r="TBP13" s="17"/>
      <c r="TBQ13" s="17"/>
      <c r="TBR13" s="17"/>
      <c r="TBS13" s="17"/>
      <c r="TBT13" s="17"/>
      <c r="TBU13" s="17"/>
      <c r="TBV13" s="17"/>
      <c r="TBW13" s="17"/>
      <c r="TBX13" s="17"/>
      <c r="TBY13" s="17"/>
      <c r="TBZ13" s="17"/>
      <c r="TCA13" s="17"/>
      <c r="TCB13" s="17"/>
      <c r="TCC13" s="17"/>
      <c r="TCD13" s="17"/>
      <c r="TCE13" s="17"/>
      <c r="TCF13" s="17"/>
      <c r="TCG13" s="17"/>
      <c r="TCH13" s="17"/>
      <c r="TCI13" s="17"/>
      <c r="TCJ13" s="17"/>
      <c r="TCK13" s="17"/>
      <c r="TCL13" s="17"/>
      <c r="TCM13" s="17"/>
      <c r="TCN13" s="17"/>
      <c r="TCO13" s="17"/>
      <c r="TCP13" s="17"/>
      <c r="TCQ13" s="17"/>
      <c r="TCR13" s="17"/>
      <c r="TCS13" s="17"/>
      <c r="TCT13" s="17"/>
      <c r="TCU13" s="17"/>
      <c r="TCV13" s="17"/>
      <c r="TCW13" s="17"/>
      <c r="TCX13" s="17"/>
      <c r="TCY13" s="17"/>
      <c r="TCZ13" s="17"/>
      <c r="TDA13" s="17"/>
      <c r="TDB13" s="17"/>
      <c r="TDC13" s="17"/>
      <c r="TDD13" s="17"/>
      <c r="TDE13" s="17"/>
      <c r="TDF13" s="17"/>
      <c r="TDG13" s="17"/>
      <c r="TDH13" s="17"/>
      <c r="TDI13" s="17"/>
      <c r="TDJ13" s="17"/>
      <c r="TDK13" s="17"/>
      <c r="TDL13" s="17"/>
      <c r="TDM13" s="17"/>
      <c r="TDN13" s="17"/>
      <c r="TDO13" s="17"/>
      <c r="TDP13" s="17"/>
      <c r="TDQ13" s="17"/>
      <c r="TDR13" s="17"/>
      <c r="TDS13" s="17"/>
      <c r="TDT13" s="17"/>
      <c r="TDU13" s="17"/>
      <c r="TDV13" s="17"/>
      <c r="TDW13" s="17"/>
      <c r="TDX13" s="17"/>
      <c r="TDY13" s="17"/>
      <c r="TDZ13" s="17"/>
      <c r="TEA13" s="17"/>
      <c r="TEB13" s="17"/>
      <c r="TEC13" s="17"/>
      <c r="TED13" s="17"/>
      <c r="TEE13" s="17"/>
      <c r="TEF13" s="17"/>
      <c r="TEG13" s="17"/>
      <c r="TEH13" s="17"/>
      <c r="TEI13" s="17"/>
      <c r="TEJ13" s="17"/>
      <c r="TEK13" s="17"/>
      <c r="TEL13" s="17"/>
      <c r="TEM13" s="17"/>
      <c r="TEN13" s="17"/>
      <c r="TEO13" s="17"/>
      <c r="TEP13" s="17"/>
      <c r="TEQ13" s="17"/>
      <c r="TER13" s="17"/>
      <c r="TES13" s="17"/>
      <c r="TET13" s="17"/>
      <c r="TEU13" s="17"/>
      <c r="TEV13" s="17"/>
      <c r="TEW13" s="17"/>
      <c r="TEX13" s="17"/>
      <c r="TEY13" s="17"/>
      <c r="TEZ13" s="17"/>
      <c r="TFA13" s="17"/>
      <c r="TFB13" s="17"/>
      <c r="TFC13" s="17"/>
      <c r="TFD13" s="17"/>
      <c r="TFE13" s="17"/>
      <c r="TFF13" s="17"/>
      <c r="TFG13" s="17"/>
      <c r="TFH13" s="17"/>
      <c r="TFI13" s="17"/>
      <c r="TFJ13" s="17"/>
      <c r="TFK13" s="17"/>
      <c r="TFL13" s="17"/>
      <c r="TFM13" s="17"/>
      <c r="TFN13" s="17"/>
      <c r="TFO13" s="17"/>
      <c r="TFP13" s="17"/>
      <c r="TFQ13" s="17"/>
      <c r="TFR13" s="17"/>
      <c r="TFS13" s="17"/>
      <c r="TFT13" s="17"/>
      <c r="TFU13" s="17"/>
      <c r="TFV13" s="17"/>
      <c r="TFW13" s="17"/>
      <c r="TFX13" s="17"/>
      <c r="TFY13" s="17"/>
      <c r="TFZ13" s="17"/>
      <c r="TGA13" s="17"/>
      <c r="TGB13" s="17"/>
      <c r="TGC13" s="17"/>
      <c r="TGD13" s="17"/>
      <c r="TGE13" s="17"/>
      <c r="TGF13" s="17"/>
      <c r="TGG13" s="17"/>
      <c r="TGH13" s="17"/>
      <c r="TGI13" s="17"/>
      <c r="TGJ13" s="17"/>
      <c r="TGK13" s="17"/>
      <c r="TGL13" s="17"/>
      <c r="TGM13" s="17"/>
      <c r="TGN13" s="17"/>
      <c r="TGO13" s="17"/>
      <c r="TGP13" s="17"/>
      <c r="TGQ13" s="17"/>
      <c r="TGR13" s="17"/>
      <c r="TGS13" s="17"/>
      <c r="TGT13" s="17"/>
      <c r="TGU13" s="17"/>
      <c r="TGV13" s="17"/>
      <c r="TGW13" s="17"/>
      <c r="TGX13" s="17"/>
      <c r="TGY13" s="17"/>
      <c r="TGZ13" s="17"/>
      <c r="THA13" s="17"/>
      <c r="THB13" s="17"/>
      <c r="THC13" s="17"/>
      <c r="THD13" s="17"/>
      <c r="THE13" s="17"/>
      <c r="THF13" s="17"/>
      <c r="THG13" s="17"/>
      <c r="THH13" s="17"/>
      <c r="THI13" s="17"/>
      <c r="THJ13" s="17"/>
      <c r="THK13" s="17"/>
      <c r="THL13" s="17"/>
      <c r="THM13" s="17"/>
      <c r="THN13" s="17"/>
      <c r="THO13" s="17"/>
      <c r="THP13" s="17"/>
      <c r="THQ13" s="17"/>
      <c r="THR13" s="17"/>
      <c r="THS13" s="17"/>
      <c r="THT13" s="17"/>
      <c r="THU13" s="17"/>
      <c r="THV13" s="17"/>
      <c r="THW13" s="17"/>
      <c r="THX13" s="17"/>
      <c r="THY13" s="17"/>
      <c r="THZ13" s="17"/>
      <c r="TIA13" s="17"/>
      <c r="TIB13" s="17"/>
      <c r="TIC13" s="17"/>
      <c r="TID13" s="17"/>
      <c r="TIE13" s="17"/>
      <c r="TIF13" s="17"/>
      <c r="TIG13" s="17"/>
      <c r="TIH13" s="17"/>
      <c r="TII13" s="17"/>
      <c r="TIJ13" s="17"/>
      <c r="TIK13" s="17"/>
      <c r="TIL13" s="17"/>
      <c r="TIM13" s="17"/>
      <c r="TIN13" s="17"/>
      <c r="TIO13" s="17"/>
      <c r="TIP13" s="17"/>
      <c r="TIQ13" s="17"/>
      <c r="TIR13" s="17"/>
      <c r="TIS13" s="17"/>
      <c r="TIT13" s="17"/>
      <c r="TIU13" s="17"/>
      <c r="TIV13" s="17"/>
      <c r="TIW13" s="17"/>
      <c r="TIX13" s="17"/>
      <c r="TIY13" s="17"/>
      <c r="TIZ13" s="17"/>
      <c r="TJA13" s="17"/>
      <c r="TJB13" s="17"/>
      <c r="TJC13" s="17"/>
      <c r="TJD13" s="17"/>
      <c r="TJE13" s="17"/>
      <c r="TJF13" s="17"/>
      <c r="TJG13" s="17"/>
      <c r="TJH13" s="17"/>
      <c r="TJI13" s="17"/>
      <c r="TJJ13" s="17"/>
      <c r="TJK13" s="17"/>
      <c r="TJL13" s="17"/>
      <c r="TJM13" s="17"/>
      <c r="TJN13" s="17"/>
      <c r="TJO13" s="17"/>
      <c r="TJP13" s="17"/>
      <c r="TJQ13" s="17"/>
      <c r="TJR13" s="17"/>
      <c r="TJS13" s="17"/>
      <c r="TJT13" s="17"/>
      <c r="TJU13" s="17"/>
      <c r="TJV13" s="17"/>
      <c r="TJW13" s="17"/>
      <c r="TJX13" s="17"/>
      <c r="TJY13" s="17"/>
      <c r="TJZ13" s="17"/>
      <c r="TKA13" s="17"/>
      <c r="TKB13" s="17"/>
      <c r="TKC13" s="17"/>
      <c r="TKD13" s="17"/>
      <c r="TKE13" s="17"/>
      <c r="TKF13" s="17"/>
      <c r="TKG13" s="17"/>
      <c r="TKH13" s="17"/>
      <c r="TKI13" s="17"/>
      <c r="TKJ13" s="17"/>
      <c r="TKK13" s="17"/>
      <c r="TKL13" s="17"/>
      <c r="TKM13" s="17"/>
      <c r="TKN13" s="17"/>
      <c r="TKO13" s="17"/>
      <c r="TKP13" s="17"/>
      <c r="TKQ13" s="17"/>
      <c r="TKR13" s="17"/>
      <c r="TKS13" s="17"/>
      <c r="TKT13" s="17"/>
      <c r="TKU13" s="17"/>
      <c r="TKV13" s="17"/>
      <c r="TKW13" s="17"/>
      <c r="TKX13" s="17"/>
      <c r="TKY13" s="17"/>
      <c r="TKZ13" s="17"/>
      <c r="TLA13" s="17"/>
      <c r="TLB13" s="17"/>
      <c r="TLC13" s="17"/>
      <c r="TLD13" s="17"/>
      <c r="TLE13" s="17"/>
      <c r="TLF13" s="17"/>
      <c r="TLG13" s="17"/>
      <c r="TLH13" s="17"/>
      <c r="TLI13" s="17"/>
      <c r="TLJ13" s="17"/>
      <c r="TLK13" s="17"/>
      <c r="TLL13" s="17"/>
      <c r="TLM13" s="17"/>
      <c r="TLN13" s="17"/>
      <c r="TLO13" s="17"/>
      <c r="TLP13" s="17"/>
      <c r="TLQ13" s="17"/>
      <c r="TLR13" s="17"/>
      <c r="TLS13" s="17"/>
      <c r="TLT13" s="17"/>
      <c r="TLU13" s="17"/>
      <c r="TLV13" s="17"/>
      <c r="TLW13" s="17"/>
      <c r="TLX13" s="17"/>
      <c r="TLY13" s="17"/>
      <c r="TLZ13" s="17"/>
      <c r="TMA13" s="17"/>
      <c r="TMB13" s="17"/>
      <c r="TMC13" s="17"/>
      <c r="TMD13" s="17"/>
      <c r="TME13" s="17"/>
      <c r="TMF13" s="17"/>
      <c r="TMG13" s="17"/>
      <c r="TMH13" s="17"/>
      <c r="TMI13" s="17"/>
      <c r="TMJ13" s="17"/>
      <c r="TMK13" s="17"/>
      <c r="TML13" s="17"/>
      <c r="TMM13" s="17"/>
      <c r="TMN13" s="17"/>
      <c r="TMO13" s="17"/>
      <c r="TMP13" s="17"/>
      <c r="TMQ13" s="17"/>
      <c r="TMR13" s="17"/>
      <c r="TMS13" s="17"/>
      <c r="TMT13" s="17"/>
      <c r="TMU13" s="17"/>
      <c r="TMV13" s="17"/>
      <c r="TMW13" s="17"/>
      <c r="TMX13" s="17"/>
      <c r="TMY13" s="17"/>
      <c r="TMZ13" s="17"/>
      <c r="TNA13" s="17"/>
      <c r="TNB13" s="17"/>
      <c r="TNC13" s="17"/>
      <c r="TND13" s="17"/>
      <c r="TNE13" s="17"/>
      <c r="TNF13" s="17"/>
      <c r="TNG13" s="17"/>
      <c r="TNH13" s="17"/>
      <c r="TNI13" s="17"/>
      <c r="TNJ13" s="17"/>
      <c r="TNK13" s="17"/>
      <c r="TNL13" s="17"/>
      <c r="TNM13" s="17"/>
      <c r="TNN13" s="17"/>
      <c r="TNO13" s="17"/>
      <c r="TNP13" s="17"/>
      <c r="TNQ13" s="17"/>
      <c r="TNR13" s="17"/>
      <c r="TNS13" s="17"/>
      <c r="TNT13" s="17"/>
      <c r="TNU13" s="17"/>
      <c r="TNV13" s="17"/>
      <c r="TNW13" s="17"/>
      <c r="TNX13" s="17"/>
      <c r="TNY13" s="17"/>
      <c r="TNZ13" s="17"/>
      <c r="TOA13" s="17"/>
      <c r="TOB13" s="17"/>
      <c r="TOC13" s="17"/>
      <c r="TOD13" s="17"/>
      <c r="TOE13" s="17"/>
      <c r="TOF13" s="17"/>
      <c r="TOG13" s="17"/>
      <c r="TOH13" s="17"/>
      <c r="TOI13" s="17"/>
      <c r="TOJ13" s="17"/>
      <c r="TOK13" s="17"/>
      <c r="TOL13" s="17"/>
      <c r="TOM13" s="17"/>
      <c r="TON13" s="17"/>
      <c r="TOO13" s="17"/>
      <c r="TOP13" s="17"/>
      <c r="TOQ13" s="17"/>
      <c r="TOR13" s="17"/>
      <c r="TOS13" s="17"/>
      <c r="TOT13" s="17"/>
      <c r="TOU13" s="17"/>
      <c r="TOV13" s="17"/>
      <c r="TOW13" s="17"/>
      <c r="TOX13" s="17"/>
      <c r="TOY13" s="17"/>
      <c r="TOZ13" s="17"/>
      <c r="TPA13" s="17"/>
      <c r="TPB13" s="17"/>
      <c r="TPC13" s="17"/>
      <c r="TPD13" s="17"/>
      <c r="TPE13" s="17"/>
      <c r="TPF13" s="17"/>
      <c r="TPG13" s="17"/>
      <c r="TPH13" s="17"/>
      <c r="TPI13" s="17"/>
      <c r="TPJ13" s="17"/>
      <c r="TPK13" s="17"/>
      <c r="TPL13" s="17"/>
      <c r="TPM13" s="17"/>
      <c r="TPN13" s="17"/>
      <c r="TPO13" s="17"/>
      <c r="TPP13" s="17"/>
      <c r="TPQ13" s="17"/>
      <c r="TPR13" s="17"/>
      <c r="TPS13" s="17"/>
      <c r="TPT13" s="17"/>
      <c r="TPU13" s="17"/>
      <c r="TPV13" s="17"/>
      <c r="TPW13" s="17"/>
      <c r="TPX13" s="17"/>
      <c r="TPY13" s="17"/>
      <c r="TPZ13" s="17"/>
      <c r="TQA13" s="17"/>
      <c r="TQB13" s="17"/>
      <c r="TQC13" s="17"/>
      <c r="TQD13" s="17"/>
      <c r="TQE13" s="17"/>
      <c r="TQF13" s="17"/>
      <c r="TQG13" s="17"/>
      <c r="TQH13" s="17"/>
      <c r="TQI13" s="17"/>
      <c r="TQJ13" s="17"/>
      <c r="TQK13" s="17"/>
      <c r="TQL13" s="17"/>
      <c r="TQM13" s="17"/>
      <c r="TQN13" s="17"/>
      <c r="TQO13" s="17"/>
      <c r="TQP13" s="17"/>
      <c r="TQQ13" s="17"/>
      <c r="TQR13" s="17"/>
      <c r="TQS13" s="17"/>
      <c r="TQT13" s="17"/>
      <c r="TQU13" s="17"/>
      <c r="TQV13" s="17"/>
      <c r="TQW13" s="17"/>
      <c r="TQX13" s="17"/>
      <c r="TQY13" s="17"/>
      <c r="TQZ13" s="17"/>
      <c r="TRA13" s="17"/>
      <c r="TRB13" s="17"/>
      <c r="TRC13" s="17"/>
      <c r="TRD13" s="17"/>
      <c r="TRE13" s="17"/>
      <c r="TRF13" s="17"/>
      <c r="TRG13" s="17"/>
      <c r="TRH13" s="17"/>
      <c r="TRI13" s="17"/>
      <c r="TRJ13" s="17"/>
      <c r="TRK13" s="17"/>
      <c r="TRL13" s="17"/>
      <c r="TRM13" s="17"/>
      <c r="TRN13" s="17"/>
      <c r="TRO13" s="17"/>
      <c r="TRP13" s="17"/>
      <c r="TRQ13" s="17"/>
      <c r="TRR13" s="17"/>
      <c r="TRS13" s="17"/>
      <c r="TRT13" s="17"/>
      <c r="TRU13" s="17"/>
      <c r="TRV13" s="17"/>
      <c r="TRW13" s="17"/>
      <c r="TRX13" s="17"/>
      <c r="TRY13" s="17"/>
      <c r="TRZ13" s="17"/>
      <c r="TSA13" s="17"/>
      <c r="TSB13" s="17"/>
      <c r="TSC13" s="17"/>
      <c r="TSD13" s="17"/>
      <c r="TSE13" s="17"/>
      <c r="TSF13" s="17"/>
      <c r="TSG13" s="17"/>
      <c r="TSH13" s="17"/>
      <c r="TSI13" s="17"/>
      <c r="TSJ13" s="17"/>
      <c r="TSK13" s="17"/>
      <c r="TSL13" s="17"/>
      <c r="TSM13" s="17"/>
      <c r="TSN13" s="17"/>
      <c r="TSO13" s="17"/>
      <c r="TSP13" s="17"/>
      <c r="TSQ13" s="17"/>
      <c r="TSR13" s="17"/>
      <c r="TSS13" s="17"/>
      <c r="TST13" s="17"/>
      <c r="TSU13" s="17"/>
      <c r="TSV13" s="17"/>
      <c r="TSW13" s="17"/>
      <c r="TSX13" s="17"/>
      <c r="TSY13" s="17"/>
      <c r="TSZ13" s="17"/>
      <c r="TTA13" s="17"/>
      <c r="TTB13" s="17"/>
      <c r="TTC13" s="17"/>
      <c r="TTD13" s="17"/>
      <c r="TTE13" s="17"/>
      <c r="TTF13" s="17"/>
      <c r="TTG13" s="17"/>
      <c r="TTH13" s="17"/>
      <c r="TTI13" s="17"/>
      <c r="TTJ13" s="17"/>
      <c r="TTK13" s="17"/>
      <c r="TTL13" s="17"/>
      <c r="TTM13" s="17"/>
      <c r="TTN13" s="17"/>
      <c r="TTO13" s="17"/>
      <c r="TTP13" s="17"/>
      <c r="TTQ13" s="17"/>
      <c r="TTR13" s="17"/>
      <c r="TTS13" s="17"/>
      <c r="TTT13" s="17"/>
      <c r="TTU13" s="17"/>
      <c r="TTV13" s="17"/>
      <c r="TTW13" s="17"/>
      <c r="TTX13" s="17"/>
      <c r="TTY13" s="17"/>
      <c r="TTZ13" s="17"/>
      <c r="TUA13" s="17"/>
      <c r="TUB13" s="17"/>
      <c r="TUC13" s="17"/>
      <c r="TUD13" s="17"/>
      <c r="TUE13" s="17"/>
      <c r="TUF13" s="17"/>
      <c r="TUG13" s="17"/>
      <c r="TUH13" s="17"/>
      <c r="TUI13" s="17"/>
      <c r="TUJ13" s="17"/>
      <c r="TUK13" s="17"/>
      <c r="TUL13" s="17"/>
      <c r="TUM13" s="17"/>
      <c r="TUN13" s="17"/>
      <c r="TUO13" s="17"/>
      <c r="TUP13" s="17"/>
      <c r="TUQ13" s="17"/>
      <c r="TUR13" s="17"/>
      <c r="TUS13" s="17"/>
      <c r="TUT13" s="17"/>
      <c r="TUU13" s="17"/>
      <c r="TUV13" s="17"/>
      <c r="TUW13" s="17"/>
      <c r="TUX13" s="17"/>
      <c r="TUY13" s="17"/>
      <c r="TUZ13" s="17"/>
      <c r="TVA13" s="17"/>
      <c r="TVB13" s="17"/>
      <c r="TVC13" s="17"/>
      <c r="TVD13" s="17"/>
      <c r="TVE13" s="17"/>
      <c r="TVF13" s="17"/>
      <c r="TVG13" s="17"/>
      <c r="TVH13" s="17"/>
      <c r="TVI13" s="17"/>
      <c r="TVJ13" s="17"/>
      <c r="TVK13" s="17"/>
      <c r="TVL13" s="17"/>
      <c r="TVM13" s="17"/>
      <c r="TVN13" s="17"/>
      <c r="TVO13" s="17"/>
      <c r="TVP13" s="17"/>
      <c r="TVQ13" s="17"/>
      <c r="TVR13" s="17"/>
      <c r="TVS13" s="17"/>
      <c r="TVT13" s="17"/>
      <c r="TVU13" s="17"/>
      <c r="TVV13" s="17"/>
      <c r="TVW13" s="17"/>
      <c r="TVX13" s="17"/>
      <c r="TVY13" s="17"/>
      <c r="TVZ13" s="17"/>
      <c r="TWA13" s="17"/>
      <c r="TWB13" s="17"/>
      <c r="TWC13" s="17"/>
      <c r="TWD13" s="17"/>
      <c r="TWE13" s="17"/>
      <c r="TWF13" s="17"/>
      <c r="TWG13" s="17"/>
      <c r="TWH13" s="17"/>
      <c r="TWI13" s="17"/>
      <c r="TWJ13" s="17"/>
      <c r="TWK13" s="17"/>
      <c r="TWL13" s="17"/>
      <c r="TWM13" s="17"/>
      <c r="TWN13" s="17"/>
      <c r="TWO13" s="17"/>
      <c r="TWP13" s="17"/>
      <c r="TWQ13" s="17"/>
      <c r="TWR13" s="17"/>
      <c r="TWS13" s="17"/>
      <c r="TWT13" s="17"/>
      <c r="TWU13" s="17"/>
      <c r="TWV13" s="17"/>
      <c r="TWW13" s="17"/>
      <c r="TWX13" s="17"/>
      <c r="TWY13" s="17"/>
      <c r="TWZ13" s="17"/>
      <c r="TXA13" s="17"/>
      <c r="TXB13" s="17"/>
      <c r="TXC13" s="17"/>
      <c r="TXD13" s="17"/>
      <c r="TXE13" s="17"/>
      <c r="TXF13" s="17"/>
      <c r="TXG13" s="17"/>
      <c r="TXH13" s="17"/>
      <c r="TXI13" s="17"/>
      <c r="TXJ13" s="17"/>
      <c r="TXK13" s="17"/>
      <c r="TXL13" s="17"/>
      <c r="TXM13" s="17"/>
      <c r="TXN13" s="17"/>
      <c r="TXO13" s="17"/>
      <c r="TXP13" s="17"/>
      <c r="TXQ13" s="17"/>
      <c r="TXR13" s="17"/>
      <c r="TXS13" s="17"/>
      <c r="TXT13" s="17"/>
      <c r="TXU13" s="17"/>
      <c r="TXV13" s="17"/>
      <c r="TXW13" s="17"/>
      <c r="TXX13" s="17"/>
      <c r="TXY13" s="17"/>
      <c r="TXZ13" s="17"/>
      <c r="TYA13" s="17"/>
      <c r="TYB13" s="17"/>
      <c r="TYC13" s="17"/>
      <c r="TYD13" s="17"/>
      <c r="TYE13" s="17"/>
      <c r="TYF13" s="17"/>
      <c r="TYG13" s="17"/>
      <c r="TYH13" s="17"/>
      <c r="TYI13" s="17"/>
      <c r="TYJ13" s="17"/>
      <c r="TYK13" s="17"/>
      <c r="TYL13" s="17"/>
      <c r="TYM13" s="17"/>
      <c r="TYN13" s="17"/>
      <c r="TYO13" s="17"/>
      <c r="TYP13" s="17"/>
      <c r="TYQ13" s="17"/>
      <c r="TYR13" s="17"/>
      <c r="TYS13" s="17"/>
      <c r="TYT13" s="17"/>
      <c r="TYU13" s="17"/>
      <c r="TYV13" s="17"/>
      <c r="TYW13" s="17"/>
      <c r="TYX13" s="17"/>
      <c r="TYY13" s="17"/>
      <c r="TYZ13" s="17"/>
      <c r="TZA13" s="17"/>
      <c r="TZB13" s="17"/>
      <c r="TZC13" s="17"/>
      <c r="TZD13" s="17"/>
      <c r="TZE13" s="17"/>
      <c r="TZF13" s="17"/>
      <c r="TZG13" s="17"/>
      <c r="TZH13" s="17"/>
      <c r="TZI13" s="17"/>
      <c r="TZJ13" s="17"/>
      <c r="TZK13" s="17"/>
      <c r="TZL13" s="17"/>
      <c r="TZM13" s="17"/>
      <c r="TZN13" s="17"/>
      <c r="TZO13" s="17"/>
      <c r="TZP13" s="17"/>
      <c r="TZQ13" s="17"/>
      <c r="TZR13" s="17"/>
      <c r="TZS13" s="17"/>
      <c r="TZT13" s="17"/>
      <c r="TZU13" s="17"/>
      <c r="TZV13" s="17"/>
      <c r="TZW13" s="17"/>
      <c r="TZX13" s="17"/>
      <c r="TZY13" s="17"/>
      <c r="TZZ13" s="17"/>
      <c r="UAA13" s="17"/>
      <c r="UAB13" s="17"/>
      <c r="UAC13" s="17"/>
      <c r="UAD13" s="17"/>
      <c r="UAE13" s="17"/>
      <c r="UAF13" s="17"/>
      <c r="UAG13" s="17"/>
      <c r="UAH13" s="17"/>
      <c r="UAI13" s="17"/>
      <c r="UAJ13" s="17"/>
      <c r="UAK13" s="17"/>
      <c r="UAL13" s="17"/>
      <c r="UAM13" s="17"/>
      <c r="UAN13" s="17"/>
      <c r="UAO13" s="17"/>
      <c r="UAP13" s="17"/>
      <c r="UAQ13" s="17"/>
      <c r="UAR13" s="17"/>
      <c r="UAS13" s="17"/>
      <c r="UAT13" s="17"/>
      <c r="UAU13" s="17"/>
      <c r="UAV13" s="17"/>
      <c r="UAW13" s="17"/>
      <c r="UAX13" s="17"/>
      <c r="UAY13" s="17"/>
      <c r="UAZ13" s="17"/>
      <c r="UBA13" s="17"/>
      <c r="UBB13" s="17"/>
      <c r="UBC13" s="17"/>
      <c r="UBD13" s="17"/>
      <c r="UBE13" s="17"/>
      <c r="UBF13" s="17"/>
      <c r="UBG13" s="17"/>
      <c r="UBH13" s="17"/>
      <c r="UBI13" s="17"/>
      <c r="UBJ13" s="17"/>
      <c r="UBK13" s="17"/>
      <c r="UBL13" s="17"/>
      <c r="UBM13" s="17"/>
      <c r="UBN13" s="17"/>
      <c r="UBO13" s="17"/>
      <c r="UBP13" s="17"/>
      <c r="UBQ13" s="17"/>
      <c r="UBR13" s="17"/>
      <c r="UBS13" s="17"/>
      <c r="UBT13" s="17"/>
      <c r="UBU13" s="17"/>
      <c r="UBV13" s="17"/>
      <c r="UBW13" s="17"/>
      <c r="UBX13" s="17"/>
      <c r="UBY13" s="17"/>
      <c r="UBZ13" s="17"/>
      <c r="UCA13" s="17"/>
      <c r="UCB13" s="17"/>
      <c r="UCC13" s="17"/>
      <c r="UCD13" s="17"/>
      <c r="UCE13" s="17"/>
      <c r="UCF13" s="17"/>
      <c r="UCG13" s="17"/>
      <c r="UCH13" s="17"/>
      <c r="UCI13" s="17"/>
      <c r="UCJ13" s="17"/>
      <c r="UCK13" s="17"/>
      <c r="UCL13" s="17"/>
      <c r="UCM13" s="17"/>
      <c r="UCN13" s="17"/>
      <c r="UCO13" s="17"/>
      <c r="UCP13" s="17"/>
      <c r="UCQ13" s="17"/>
      <c r="UCR13" s="17"/>
      <c r="UCS13" s="17"/>
      <c r="UCT13" s="17"/>
      <c r="UCU13" s="17"/>
      <c r="UCV13" s="17"/>
      <c r="UCW13" s="17"/>
      <c r="UCX13" s="17"/>
      <c r="UCY13" s="17"/>
      <c r="UCZ13" s="17"/>
      <c r="UDA13" s="17"/>
      <c r="UDB13" s="17"/>
      <c r="UDC13" s="17"/>
      <c r="UDD13" s="17"/>
      <c r="UDE13" s="17"/>
      <c r="UDF13" s="17"/>
      <c r="UDG13" s="17"/>
      <c r="UDH13" s="17"/>
      <c r="UDI13" s="17"/>
      <c r="UDJ13" s="17"/>
      <c r="UDK13" s="17"/>
      <c r="UDL13" s="17"/>
      <c r="UDM13" s="17"/>
      <c r="UDN13" s="17"/>
      <c r="UDO13" s="17"/>
      <c r="UDP13" s="17"/>
      <c r="UDQ13" s="17"/>
      <c r="UDR13" s="17"/>
      <c r="UDS13" s="17"/>
      <c r="UDT13" s="17"/>
      <c r="UDU13" s="17"/>
      <c r="UDV13" s="17"/>
      <c r="UDW13" s="17"/>
      <c r="UDX13" s="17"/>
      <c r="UDY13" s="17"/>
      <c r="UDZ13" s="17"/>
      <c r="UEA13" s="17"/>
      <c r="UEB13" s="17"/>
      <c r="UEC13" s="17"/>
      <c r="UED13" s="17"/>
      <c r="UEE13" s="17"/>
      <c r="UEF13" s="17"/>
      <c r="UEG13" s="17"/>
      <c r="UEH13" s="17"/>
      <c r="UEI13" s="17"/>
      <c r="UEJ13" s="17"/>
      <c r="UEK13" s="17"/>
      <c r="UEL13" s="17"/>
      <c r="UEM13" s="17"/>
      <c r="UEN13" s="17"/>
      <c r="UEO13" s="17"/>
      <c r="UEP13" s="17"/>
      <c r="UEQ13" s="17"/>
      <c r="UER13" s="17"/>
      <c r="UES13" s="17"/>
      <c r="UET13" s="17"/>
      <c r="UEU13" s="17"/>
      <c r="UEV13" s="17"/>
      <c r="UEW13" s="17"/>
      <c r="UEX13" s="17"/>
      <c r="UEY13" s="17"/>
      <c r="UEZ13" s="17"/>
      <c r="UFA13" s="17"/>
      <c r="UFB13" s="17"/>
      <c r="UFC13" s="17"/>
      <c r="UFD13" s="17"/>
      <c r="UFE13" s="17"/>
      <c r="UFF13" s="17"/>
      <c r="UFG13" s="17"/>
      <c r="UFH13" s="17"/>
      <c r="UFI13" s="17"/>
      <c r="UFJ13" s="17"/>
      <c r="UFK13" s="17"/>
      <c r="UFL13" s="17"/>
      <c r="UFM13" s="17"/>
      <c r="UFN13" s="17"/>
      <c r="UFO13" s="17"/>
      <c r="UFP13" s="17"/>
      <c r="UFQ13" s="17"/>
      <c r="UFR13" s="17"/>
      <c r="UFS13" s="17"/>
      <c r="UFT13" s="17"/>
      <c r="UFU13" s="17"/>
      <c r="UFV13" s="17"/>
      <c r="UFW13" s="17"/>
      <c r="UFX13" s="17"/>
      <c r="UFY13" s="17"/>
      <c r="UFZ13" s="17"/>
      <c r="UGA13" s="17"/>
      <c r="UGB13" s="17"/>
      <c r="UGC13" s="17"/>
      <c r="UGD13" s="17"/>
      <c r="UGE13" s="17"/>
      <c r="UGF13" s="17"/>
      <c r="UGG13" s="17"/>
      <c r="UGH13" s="17"/>
      <c r="UGI13" s="17"/>
      <c r="UGJ13" s="17"/>
      <c r="UGK13" s="17"/>
      <c r="UGL13" s="17"/>
      <c r="UGM13" s="17"/>
      <c r="UGN13" s="17"/>
      <c r="UGO13" s="17"/>
      <c r="UGP13" s="17"/>
      <c r="UGQ13" s="17"/>
      <c r="UGR13" s="17"/>
      <c r="UGS13" s="17"/>
      <c r="UGT13" s="17"/>
      <c r="UGU13" s="17"/>
      <c r="UGV13" s="17"/>
      <c r="UGW13" s="17"/>
      <c r="UGX13" s="17"/>
      <c r="UGY13" s="17"/>
      <c r="UGZ13" s="17"/>
      <c r="UHA13" s="17"/>
      <c r="UHB13" s="17"/>
      <c r="UHC13" s="17"/>
      <c r="UHD13" s="17"/>
      <c r="UHE13" s="17"/>
      <c r="UHF13" s="17"/>
      <c r="UHG13" s="17"/>
      <c r="UHH13" s="17"/>
      <c r="UHI13" s="17"/>
      <c r="UHJ13" s="17"/>
      <c r="UHK13" s="17"/>
      <c r="UHL13" s="17"/>
      <c r="UHM13" s="17"/>
      <c r="UHN13" s="17"/>
      <c r="UHO13" s="17"/>
      <c r="UHP13" s="17"/>
      <c r="UHQ13" s="17"/>
      <c r="UHR13" s="17"/>
      <c r="UHS13" s="17"/>
      <c r="UHT13" s="17"/>
      <c r="UHU13" s="17"/>
      <c r="UHV13" s="17"/>
      <c r="UHW13" s="17"/>
      <c r="UHX13" s="17"/>
      <c r="UHY13" s="17"/>
      <c r="UHZ13" s="17"/>
      <c r="UIA13" s="17"/>
      <c r="UIB13" s="17"/>
      <c r="UIC13" s="17"/>
      <c r="UID13" s="17"/>
      <c r="UIE13" s="17"/>
      <c r="UIF13" s="17"/>
      <c r="UIG13" s="17"/>
      <c r="UIH13" s="17"/>
      <c r="UII13" s="17"/>
      <c r="UIJ13" s="17"/>
      <c r="UIK13" s="17"/>
      <c r="UIL13" s="17"/>
      <c r="UIM13" s="17"/>
      <c r="UIN13" s="17"/>
      <c r="UIO13" s="17"/>
      <c r="UIP13" s="17"/>
      <c r="UIQ13" s="17"/>
      <c r="UIR13" s="17"/>
      <c r="UIS13" s="17"/>
      <c r="UIT13" s="17"/>
      <c r="UIU13" s="17"/>
      <c r="UIV13" s="17"/>
      <c r="UIW13" s="17"/>
      <c r="UIX13" s="17"/>
      <c r="UIY13" s="17"/>
      <c r="UIZ13" s="17"/>
      <c r="UJA13" s="17"/>
      <c r="UJB13" s="17"/>
      <c r="UJC13" s="17"/>
      <c r="UJD13" s="17"/>
      <c r="UJE13" s="17"/>
      <c r="UJF13" s="17"/>
      <c r="UJG13" s="17"/>
      <c r="UJH13" s="17"/>
      <c r="UJI13" s="17"/>
      <c r="UJJ13" s="17"/>
      <c r="UJK13" s="17"/>
      <c r="UJL13" s="17"/>
      <c r="UJM13" s="17"/>
      <c r="UJN13" s="17"/>
      <c r="UJO13" s="17"/>
      <c r="UJP13" s="17"/>
      <c r="UJQ13" s="17"/>
      <c r="UJR13" s="17"/>
      <c r="UJS13" s="17"/>
      <c r="UJT13" s="17"/>
      <c r="UJU13" s="17"/>
      <c r="UJV13" s="17"/>
      <c r="UJW13" s="17"/>
      <c r="UJX13" s="17"/>
      <c r="UJY13" s="17"/>
      <c r="UJZ13" s="17"/>
      <c r="UKA13" s="17"/>
      <c r="UKB13" s="17"/>
      <c r="UKC13" s="17"/>
      <c r="UKD13" s="17"/>
      <c r="UKE13" s="17"/>
      <c r="UKF13" s="17"/>
      <c r="UKG13" s="17"/>
      <c r="UKH13" s="17"/>
      <c r="UKI13" s="17"/>
      <c r="UKJ13" s="17"/>
      <c r="UKK13" s="17"/>
      <c r="UKL13" s="17"/>
      <c r="UKM13" s="17"/>
      <c r="UKN13" s="17"/>
      <c r="UKO13" s="17"/>
      <c r="UKP13" s="17"/>
      <c r="UKQ13" s="17"/>
      <c r="UKR13" s="17"/>
      <c r="UKS13" s="17"/>
      <c r="UKT13" s="17"/>
      <c r="UKU13" s="17"/>
      <c r="UKV13" s="17"/>
      <c r="UKW13" s="17"/>
      <c r="UKX13" s="17"/>
      <c r="UKY13" s="17"/>
      <c r="UKZ13" s="17"/>
      <c r="ULA13" s="17"/>
      <c r="ULB13" s="17"/>
      <c r="ULC13" s="17"/>
      <c r="ULD13" s="17"/>
      <c r="ULE13" s="17"/>
      <c r="ULF13" s="17"/>
      <c r="ULG13" s="17"/>
      <c r="ULH13" s="17"/>
      <c r="ULI13" s="17"/>
      <c r="ULJ13" s="17"/>
      <c r="ULK13" s="17"/>
      <c r="ULL13" s="17"/>
      <c r="ULM13" s="17"/>
      <c r="ULN13" s="17"/>
      <c r="ULO13" s="17"/>
      <c r="ULP13" s="17"/>
      <c r="ULQ13" s="17"/>
      <c r="ULR13" s="17"/>
      <c r="ULS13" s="17"/>
      <c r="ULT13" s="17"/>
      <c r="ULU13" s="17"/>
      <c r="ULV13" s="17"/>
      <c r="ULW13" s="17"/>
      <c r="ULX13" s="17"/>
      <c r="ULY13" s="17"/>
      <c r="ULZ13" s="17"/>
      <c r="UMA13" s="17"/>
      <c r="UMB13" s="17"/>
      <c r="UMC13" s="17"/>
      <c r="UMD13" s="17"/>
      <c r="UME13" s="17"/>
      <c r="UMF13" s="17"/>
      <c r="UMG13" s="17"/>
      <c r="UMH13" s="17"/>
      <c r="UMI13" s="17"/>
      <c r="UMJ13" s="17"/>
      <c r="UMK13" s="17"/>
      <c r="UML13" s="17"/>
      <c r="UMM13" s="17"/>
      <c r="UMN13" s="17"/>
      <c r="UMO13" s="17"/>
      <c r="UMP13" s="17"/>
      <c r="UMQ13" s="17"/>
      <c r="UMR13" s="17"/>
      <c r="UMS13" s="17"/>
      <c r="UMT13" s="17"/>
      <c r="UMU13" s="17"/>
      <c r="UMV13" s="17"/>
      <c r="UMW13" s="17"/>
      <c r="UMX13" s="17"/>
      <c r="UMY13" s="17"/>
      <c r="UMZ13" s="17"/>
      <c r="UNA13" s="17"/>
      <c r="UNB13" s="17"/>
      <c r="UNC13" s="17"/>
      <c r="UND13" s="17"/>
      <c r="UNE13" s="17"/>
      <c r="UNF13" s="17"/>
      <c r="UNG13" s="17"/>
      <c r="UNH13" s="17"/>
      <c r="UNI13" s="17"/>
      <c r="UNJ13" s="17"/>
      <c r="UNK13" s="17"/>
      <c r="UNL13" s="17"/>
      <c r="UNM13" s="17"/>
      <c r="UNN13" s="17"/>
      <c r="UNO13" s="17"/>
      <c r="UNP13" s="17"/>
      <c r="UNQ13" s="17"/>
      <c r="UNR13" s="17"/>
      <c r="UNS13" s="17"/>
      <c r="UNT13" s="17"/>
      <c r="UNU13" s="17"/>
      <c r="UNV13" s="17"/>
      <c r="UNW13" s="17"/>
      <c r="UNX13" s="17"/>
      <c r="UNY13" s="17"/>
      <c r="UNZ13" s="17"/>
      <c r="UOA13" s="17"/>
      <c r="UOB13" s="17"/>
      <c r="UOC13" s="17"/>
      <c r="UOD13" s="17"/>
      <c r="UOE13" s="17"/>
      <c r="UOF13" s="17"/>
      <c r="UOG13" s="17"/>
      <c r="UOH13" s="17"/>
      <c r="UOI13" s="17"/>
      <c r="UOJ13" s="17"/>
      <c r="UOK13" s="17"/>
      <c r="UOL13" s="17"/>
      <c r="UOM13" s="17"/>
      <c r="UON13" s="17"/>
      <c r="UOO13" s="17"/>
      <c r="UOP13" s="17"/>
      <c r="UOQ13" s="17"/>
      <c r="UOR13" s="17"/>
      <c r="UOS13" s="17"/>
      <c r="UOT13" s="17"/>
      <c r="UOU13" s="17"/>
      <c r="UOV13" s="17"/>
      <c r="UOW13" s="17"/>
      <c r="UOX13" s="17"/>
      <c r="UOY13" s="17"/>
      <c r="UOZ13" s="17"/>
      <c r="UPA13" s="17"/>
      <c r="UPB13" s="17"/>
      <c r="UPC13" s="17"/>
      <c r="UPD13" s="17"/>
      <c r="UPE13" s="17"/>
      <c r="UPF13" s="17"/>
      <c r="UPG13" s="17"/>
      <c r="UPH13" s="17"/>
      <c r="UPI13" s="17"/>
      <c r="UPJ13" s="17"/>
      <c r="UPK13" s="17"/>
      <c r="UPL13" s="17"/>
      <c r="UPM13" s="17"/>
      <c r="UPN13" s="17"/>
      <c r="UPO13" s="17"/>
      <c r="UPP13" s="17"/>
      <c r="UPQ13" s="17"/>
      <c r="UPR13" s="17"/>
      <c r="UPS13" s="17"/>
      <c r="UPT13" s="17"/>
      <c r="UPU13" s="17"/>
      <c r="UPV13" s="17"/>
      <c r="UPW13" s="17"/>
      <c r="UPX13" s="17"/>
      <c r="UPY13" s="17"/>
      <c r="UPZ13" s="17"/>
      <c r="UQA13" s="17"/>
      <c r="UQB13" s="17"/>
      <c r="UQC13" s="17"/>
      <c r="UQD13" s="17"/>
      <c r="UQE13" s="17"/>
      <c r="UQF13" s="17"/>
      <c r="UQG13" s="17"/>
      <c r="UQH13" s="17"/>
      <c r="UQI13" s="17"/>
      <c r="UQJ13" s="17"/>
      <c r="UQK13" s="17"/>
      <c r="UQL13" s="17"/>
      <c r="UQM13" s="17"/>
      <c r="UQN13" s="17"/>
      <c r="UQO13" s="17"/>
      <c r="UQP13" s="17"/>
      <c r="UQQ13" s="17"/>
      <c r="UQR13" s="17"/>
      <c r="UQS13" s="17"/>
      <c r="UQT13" s="17"/>
      <c r="UQU13" s="17"/>
      <c r="UQV13" s="17"/>
      <c r="UQW13" s="17"/>
      <c r="UQX13" s="17"/>
      <c r="UQY13" s="17"/>
      <c r="UQZ13" s="17"/>
      <c r="URA13" s="17"/>
      <c r="URB13" s="17"/>
      <c r="URC13" s="17"/>
      <c r="URD13" s="17"/>
      <c r="URE13" s="17"/>
      <c r="URF13" s="17"/>
      <c r="URG13" s="17"/>
      <c r="URH13" s="17"/>
      <c r="URI13" s="17"/>
      <c r="URJ13" s="17"/>
      <c r="URK13" s="17"/>
      <c r="URL13" s="17"/>
      <c r="URM13" s="17"/>
      <c r="URN13" s="17"/>
      <c r="URO13" s="17"/>
      <c r="URP13" s="17"/>
      <c r="URQ13" s="17"/>
      <c r="URR13" s="17"/>
      <c r="URS13" s="17"/>
      <c r="URT13" s="17"/>
      <c r="URU13" s="17"/>
      <c r="URV13" s="17"/>
      <c r="URW13" s="17"/>
      <c r="URX13" s="17"/>
      <c r="URY13" s="17"/>
      <c r="URZ13" s="17"/>
      <c r="USA13" s="17"/>
      <c r="USB13" s="17"/>
      <c r="USC13" s="17"/>
      <c r="USD13" s="17"/>
      <c r="USE13" s="17"/>
      <c r="USF13" s="17"/>
      <c r="USG13" s="17"/>
      <c r="USH13" s="17"/>
      <c r="USI13" s="17"/>
      <c r="USJ13" s="17"/>
      <c r="USK13" s="17"/>
      <c r="USL13" s="17"/>
      <c r="USM13" s="17"/>
      <c r="USN13" s="17"/>
      <c r="USO13" s="17"/>
      <c r="USP13" s="17"/>
      <c r="USQ13" s="17"/>
      <c r="USR13" s="17"/>
      <c r="USS13" s="17"/>
      <c r="UST13" s="17"/>
      <c r="USU13" s="17"/>
      <c r="USV13" s="17"/>
      <c r="USW13" s="17"/>
      <c r="USX13" s="17"/>
      <c r="USY13" s="17"/>
      <c r="USZ13" s="17"/>
      <c r="UTA13" s="17"/>
      <c r="UTB13" s="17"/>
      <c r="UTC13" s="17"/>
      <c r="UTD13" s="17"/>
      <c r="UTE13" s="17"/>
      <c r="UTF13" s="17"/>
      <c r="UTG13" s="17"/>
      <c r="UTH13" s="17"/>
      <c r="UTI13" s="17"/>
      <c r="UTJ13" s="17"/>
      <c r="UTK13" s="17"/>
      <c r="UTL13" s="17"/>
      <c r="UTM13" s="17"/>
      <c r="UTN13" s="17"/>
      <c r="UTO13" s="17"/>
      <c r="UTP13" s="17"/>
      <c r="UTQ13" s="17"/>
      <c r="UTR13" s="17"/>
      <c r="UTS13" s="17"/>
      <c r="UTT13" s="17"/>
      <c r="UTU13" s="17"/>
      <c r="UTV13" s="17"/>
      <c r="UTW13" s="17"/>
      <c r="UTX13" s="17"/>
      <c r="UTY13" s="17"/>
      <c r="UTZ13" s="17"/>
      <c r="UUA13" s="17"/>
      <c r="UUB13" s="17"/>
      <c r="UUC13" s="17"/>
      <c r="UUD13" s="17"/>
      <c r="UUE13" s="17"/>
      <c r="UUF13" s="17"/>
      <c r="UUG13" s="17"/>
      <c r="UUH13" s="17"/>
      <c r="UUI13" s="17"/>
      <c r="UUJ13" s="17"/>
      <c r="UUK13" s="17"/>
      <c r="UUL13" s="17"/>
      <c r="UUM13" s="17"/>
      <c r="UUN13" s="17"/>
      <c r="UUO13" s="17"/>
      <c r="UUP13" s="17"/>
      <c r="UUQ13" s="17"/>
      <c r="UUR13" s="17"/>
      <c r="UUS13" s="17"/>
      <c r="UUT13" s="17"/>
      <c r="UUU13" s="17"/>
      <c r="UUV13" s="17"/>
      <c r="UUW13" s="17"/>
      <c r="UUX13" s="17"/>
      <c r="UUY13" s="17"/>
      <c r="UUZ13" s="17"/>
      <c r="UVA13" s="17"/>
      <c r="UVB13" s="17"/>
      <c r="UVC13" s="17"/>
      <c r="UVD13" s="17"/>
      <c r="UVE13" s="17"/>
      <c r="UVF13" s="17"/>
      <c r="UVG13" s="17"/>
      <c r="UVH13" s="17"/>
      <c r="UVI13" s="17"/>
      <c r="UVJ13" s="17"/>
      <c r="UVK13" s="17"/>
      <c r="UVL13" s="17"/>
      <c r="UVM13" s="17"/>
      <c r="UVN13" s="17"/>
      <c r="UVO13" s="17"/>
      <c r="UVP13" s="17"/>
      <c r="UVQ13" s="17"/>
      <c r="UVR13" s="17"/>
      <c r="UVS13" s="17"/>
      <c r="UVT13" s="17"/>
      <c r="UVU13" s="17"/>
      <c r="UVV13" s="17"/>
      <c r="UVW13" s="17"/>
      <c r="UVX13" s="17"/>
      <c r="UVY13" s="17"/>
      <c r="UVZ13" s="17"/>
      <c r="UWA13" s="17"/>
      <c r="UWB13" s="17"/>
      <c r="UWC13" s="17"/>
      <c r="UWD13" s="17"/>
      <c r="UWE13" s="17"/>
      <c r="UWF13" s="17"/>
      <c r="UWG13" s="17"/>
      <c r="UWH13" s="17"/>
      <c r="UWI13" s="17"/>
      <c r="UWJ13" s="17"/>
      <c r="UWK13" s="17"/>
      <c r="UWL13" s="17"/>
      <c r="UWM13" s="17"/>
      <c r="UWN13" s="17"/>
      <c r="UWO13" s="17"/>
      <c r="UWP13" s="17"/>
      <c r="UWQ13" s="17"/>
      <c r="UWR13" s="17"/>
      <c r="UWS13" s="17"/>
      <c r="UWT13" s="17"/>
      <c r="UWU13" s="17"/>
      <c r="UWV13" s="17"/>
      <c r="UWW13" s="17"/>
      <c r="UWX13" s="17"/>
      <c r="UWY13" s="17"/>
      <c r="UWZ13" s="17"/>
      <c r="UXA13" s="17"/>
      <c r="UXB13" s="17"/>
      <c r="UXC13" s="17"/>
      <c r="UXD13" s="17"/>
      <c r="UXE13" s="17"/>
      <c r="UXF13" s="17"/>
      <c r="UXG13" s="17"/>
      <c r="UXH13" s="17"/>
      <c r="UXI13" s="17"/>
      <c r="UXJ13" s="17"/>
      <c r="UXK13" s="17"/>
      <c r="UXL13" s="17"/>
      <c r="UXM13" s="17"/>
      <c r="UXN13" s="17"/>
      <c r="UXO13" s="17"/>
      <c r="UXP13" s="17"/>
      <c r="UXQ13" s="17"/>
      <c r="UXR13" s="17"/>
      <c r="UXS13" s="17"/>
      <c r="UXT13" s="17"/>
      <c r="UXU13" s="17"/>
      <c r="UXV13" s="17"/>
      <c r="UXW13" s="17"/>
      <c r="UXX13" s="17"/>
      <c r="UXY13" s="17"/>
      <c r="UXZ13" s="17"/>
      <c r="UYA13" s="17"/>
      <c r="UYB13" s="17"/>
      <c r="UYC13" s="17"/>
      <c r="UYD13" s="17"/>
      <c r="UYE13" s="17"/>
      <c r="UYF13" s="17"/>
      <c r="UYG13" s="17"/>
      <c r="UYH13" s="17"/>
      <c r="UYI13" s="17"/>
      <c r="UYJ13" s="17"/>
      <c r="UYK13" s="17"/>
      <c r="UYL13" s="17"/>
      <c r="UYM13" s="17"/>
      <c r="UYN13" s="17"/>
      <c r="UYO13" s="17"/>
      <c r="UYP13" s="17"/>
      <c r="UYQ13" s="17"/>
      <c r="UYR13" s="17"/>
      <c r="UYS13" s="17"/>
      <c r="UYT13" s="17"/>
      <c r="UYU13" s="17"/>
      <c r="UYV13" s="17"/>
      <c r="UYW13" s="17"/>
      <c r="UYX13" s="17"/>
      <c r="UYY13" s="17"/>
      <c r="UYZ13" s="17"/>
      <c r="UZA13" s="17"/>
      <c r="UZB13" s="17"/>
      <c r="UZC13" s="17"/>
      <c r="UZD13" s="17"/>
      <c r="UZE13" s="17"/>
      <c r="UZF13" s="17"/>
      <c r="UZG13" s="17"/>
      <c r="UZH13" s="17"/>
      <c r="UZI13" s="17"/>
      <c r="UZJ13" s="17"/>
      <c r="UZK13" s="17"/>
      <c r="UZL13" s="17"/>
      <c r="UZM13" s="17"/>
      <c r="UZN13" s="17"/>
      <c r="UZO13" s="17"/>
      <c r="UZP13" s="17"/>
      <c r="UZQ13" s="17"/>
      <c r="UZR13" s="17"/>
      <c r="UZS13" s="17"/>
      <c r="UZT13" s="17"/>
      <c r="UZU13" s="17"/>
      <c r="UZV13" s="17"/>
      <c r="UZW13" s="17"/>
      <c r="UZX13" s="17"/>
      <c r="UZY13" s="17"/>
      <c r="UZZ13" s="17"/>
      <c r="VAA13" s="17"/>
      <c r="VAB13" s="17"/>
      <c r="VAC13" s="17"/>
      <c r="VAD13" s="17"/>
      <c r="VAE13" s="17"/>
      <c r="VAF13" s="17"/>
      <c r="VAG13" s="17"/>
      <c r="VAH13" s="17"/>
      <c r="VAI13" s="17"/>
      <c r="VAJ13" s="17"/>
      <c r="VAK13" s="17"/>
      <c r="VAL13" s="17"/>
      <c r="VAM13" s="17"/>
      <c r="VAN13" s="17"/>
      <c r="VAO13" s="17"/>
      <c r="VAP13" s="17"/>
      <c r="VAQ13" s="17"/>
      <c r="VAR13" s="17"/>
      <c r="VAS13" s="17"/>
      <c r="VAT13" s="17"/>
      <c r="VAU13" s="17"/>
      <c r="VAV13" s="17"/>
      <c r="VAW13" s="17"/>
      <c r="VAX13" s="17"/>
      <c r="VAY13" s="17"/>
      <c r="VAZ13" s="17"/>
      <c r="VBA13" s="17"/>
      <c r="VBB13" s="17"/>
      <c r="VBC13" s="17"/>
      <c r="VBD13" s="17"/>
      <c r="VBE13" s="17"/>
      <c r="VBF13" s="17"/>
      <c r="VBG13" s="17"/>
      <c r="VBH13" s="17"/>
      <c r="VBI13" s="17"/>
      <c r="VBJ13" s="17"/>
      <c r="VBK13" s="17"/>
      <c r="VBL13" s="17"/>
      <c r="VBM13" s="17"/>
      <c r="VBN13" s="17"/>
      <c r="VBO13" s="17"/>
      <c r="VBP13" s="17"/>
      <c r="VBQ13" s="17"/>
      <c r="VBR13" s="17"/>
      <c r="VBS13" s="17"/>
      <c r="VBT13" s="17"/>
      <c r="VBU13" s="17"/>
      <c r="VBV13" s="17"/>
      <c r="VBW13" s="17"/>
      <c r="VBX13" s="17"/>
      <c r="VBY13" s="17"/>
      <c r="VBZ13" s="17"/>
      <c r="VCA13" s="17"/>
      <c r="VCB13" s="17"/>
      <c r="VCC13" s="17"/>
      <c r="VCD13" s="17"/>
      <c r="VCE13" s="17"/>
      <c r="VCF13" s="17"/>
      <c r="VCG13" s="17"/>
      <c r="VCH13" s="17"/>
      <c r="VCI13" s="17"/>
      <c r="VCJ13" s="17"/>
      <c r="VCK13" s="17"/>
      <c r="VCL13" s="17"/>
      <c r="VCM13" s="17"/>
      <c r="VCN13" s="17"/>
      <c r="VCO13" s="17"/>
      <c r="VCP13" s="17"/>
      <c r="VCQ13" s="17"/>
      <c r="VCR13" s="17"/>
      <c r="VCS13" s="17"/>
      <c r="VCT13" s="17"/>
      <c r="VCU13" s="17"/>
      <c r="VCV13" s="17"/>
      <c r="VCW13" s="17"/>
      <c r="VCX13" s="17"/>
      <c r="VCY13" s="17"/>
      <c r="VCZ13" s="17"/>
      <c r="VDA13" s="17"/>
      <c r="VDB13" s="17"/>
      <c r="VDC13" s="17"/>
      <c r="VDD13" s="17"/>
      <c r="VDE13" s="17"/>
      <c r="VDF13" s="17"/>
      <c r="VDG13" s="17"/>
      <c r="VDH13" s="17"/>
      <c r="VDI13" s="17"/>
      <c r="VDJ13" s="17"/>
      <c r="VDK13" s="17"/>
      <c r="VDL13" s="17"/>
      <c r="VDM13" s="17"/>
      <c r="VDN13" s="17"/>
      <c r="VDO13" s="17"/>
      <c r="VDP13" s="17"/>
      <c r="VDQ13" s="17"/>
      <c r="VDR13" s="17"/>
      <c r="VDS13" s="17"/>
      <c r="VDT13" s="17"/>
      <c r="VDU13" s="17"/>
      <c r="VDV13" s="17"/>
      <c r="VDW13" s="17"/>
      <c r="VDX13" s="17"/>
      <c r="VDY13" s="17"/>
      <c r="VDZ13" s="17"/>
      <c r="VEA13" s="17"/>
      <c r="VEB13" s="17"/>
      <c r="VEC13" s="17"/>
      <c r="VED13" s="17"/>
      <c r="VEE13" s="17"/>
      <c r="VEF13" s="17"/>
      <c r="VEG13" s="17"/>
      <c r="VEH13" s="17"/>
      <c r="VEI13" s="17"/>
      <c r="VEJ13" s="17"/>
      <c r="VEK13" s="17"/>
      <c r="VEL13" s="17"/>
      <c r="VEM13" s="17"/>
      <c r="VEN13" s="17"/>
      <c r="VEO13" s="17"/>
      <c r="VEP13" s="17"/>
      <c r="VEQ13" s="17"/>
      <c r="VER13" s="17"/>
      <c r="VES13" s="17"/>
      <c r="VET13" s="17"/>
      <c r="VEU13" s="17"/>
      <c r="VEV13" s="17"/>
      <c r="VEW13" s="17"/>
      <c r="VEX13" s="17"/>
      <c r="VEY13" s="17"/>
      <c r="VEZ13" s="17"/>
      <c r="VFA13" s="17"/>
      <c r="VFB13" s="17"/>
      <c r="VFC13" s="17"/>
      <c r="VFD13" s="17"/>
      <c r="VFE13" s="17"/>
      <c r="VFF13" s="17"/>
      <c r="VFG13" s="17"/>
      <c r="VFH13" s="17"/>
      <c r="VFI13" s="17"/>
      <c r="VFJ13" s="17"/>
      <c r="VFK13" s="17"/>
      <c r="VFL13" s="17"/>
      <c r="VFM13" s="17"/>
      <c r="VFN13" s="17"/>
      <c r="VFO13" s="17"/>
      <c r="VFP13" s="17"/>
      <c r="VFQ13" s="17"/>
      <c r="VFR13" s="17"/>
      <c r="VFS13" s="17"/>
      <c r="VFT13" s="17"/>
      <c r="VFU13" s="17"/>
      <c r="VFV13" s="17"/>
      <c r="VFW13" s="17"/>
      <c r="VFX13" s="17"/>
      <c r="VFY13" s="17"/>
      <c r="VFZ13" s="17"/>
      <c r="VGA13" s="17"/>
      <c r="VGB13" s="17"/>
      <c r="VGC13" s="17"/>
      <c r="VGD13" s="17"/>
      <c r="VGE13" s="17"/>
      <c r="VGF13" s="17"/>
      <c r="VGG13" s="17"/>
      <c r="VGH13" s="17"/>
      <c r="VGI13" s="17"/>
      <c r="VGJ13" s="17"/>
      <c r="VGK13" s="17"/>
      <c r="VGL13" s="17"/>
      <c r="VGM13" s="17"/>
      <c r="VGN13" s="17"/>
      <c r="VGO13" s="17"/>
      <c r="VGP13" s="17"/>
      <c r="VGQ13" s="17"/>
      <c r="VGR13" s="17"/>
      <c r="VGS13" s="17"/>
      <c r="VGT13" s="17"/>
      <c r="VGU13" s="17"/>
      <c r="VGV13" s="17"/>
      <c r="VGW13" s="17"/>
      <c r="VGX13" s="17"/>
      <c r="VGY13" s="17"/>
      <c r="VGZ13" s="17"/>
      <c r="VHA13" s="17"/>
      <c r="VHB13" s="17"/>
      <c r="VHC13" s="17"/>
      <c r="VHD13" s="17"/>
      <c r="VHE13" s="17"/>
      <c r="VHF13" s="17"/>
      <c r="VHG13" s="17"/>
      <c r="VHH13" s="17"/>
      <c r="VHI13" s="17"/>
      <c r="VHJ13" s="17"/>
      <c r="VHK13" s="17"/>
      <c r="VHL13" s="17"/>
      <c r="VHM13" s="17"/>
      <c r="VHN13" s="17"/>
      <c r="VHO13" s="17"/>
      <c r="VHP13" s="17"/>
      <c r="VHQ13" s="17"/>
      <c r="VHR13" s="17"/>
      <c r="VHS13" s="17"/>
      <c r="VHT13" s="17"/>
      <c r="VHU13" s="17"/>
      <c r="VHV13" s="17"/>
      <c r="VHW13" s="17"/>
      <c r="VHX13" s="17"/>
      <c r="VHY13" s="17"/>
      <c r="VHZ13" s="17"/>
      <c r="VIA13" s="17"/>
      <c r="VIB13" s="17"/>
      <c r="VIC13" s="17"/>
      <c r="VID13" s="17"/>
      <c r="VIE13" s="17"/>
      <c r="VIF13" s="17"/>
      <c r="VIG13" s="17"/>
      <c r="VIH13" s="17"/>
      <c r="VII13" s="17"/>
      <c r="VIJ13" s="17"/>
      <c r="VIK13" s="17"/>
      <c r="VIL13" s="17"/>
      <c r="VIM13" s="17"/>
      <c r="VIN13" s="17"/>
      <c r="VIO13" s="17"/>
      <c r="VIP13" s="17"/>
      <c r="VIQ13" s="17"/>
      <c r="VIR13" s="17"/>
      <c r="VIS13" s="17"/>
      <c r="VIT13" s="17"/>
      <c r="VIU13" s="17"/>
      <c r="VIV13" s="17"/>
      <c r="VIW13" s="17"/>
      <c r="VIX13" s="17"/>
      <c r="VIY13" s="17"/>
      <c r="VIZ13" s="17"/>
      <c r="VJA13" s="17"/>
      <c r="VJB13" s="17"/>
      <c r="VJC13" s="17"/>
      <c r="VJD13" s="17"/>
      <c r="VJE13" s="17"/>
      <c r="VJF13" s="17"/>
      <c r="VJG13" s="17"/>
      <c r="VJH13" s="17"/>
      <c r="VJI13" s="17"/>
      <c r="VJJ13" s="17"/>
      <c r="VJK13" s="17"/>
      <c r="VJL13" s="17"/>
      <c r="VJM13" s="17"/>
      <c r="VJN13" s="17"/>
      <c r="VJO13" s="17"/>
      <c r="VJP13" s="17"/>
      <c r="VJQ13" s="17"/>
      <c r="VJR13" s="17"/>
      <c r="VJS13" s="17"/>
      <c r="VJT13" s="17"/>
      <c r="VJU13" s="17"/>
      <c r="VJV13" s="17"/>
      <c r="VJW13" s="17"/>
      <c r="VJX13" s="17"/>
      <c r="VJY13" s="17"/>
      <c r="VJZ13" s="17"/>
      <c r="VKA13" s="17"/>
      <c r="VKB13" s="17"/>
      <c r="VKC13" s="17"/>
      <c r="VKD13" s="17"/>
      <c r="VKE13" s="17"/>
      <c r="VKF13" s="17"/>
      <c r="VKG13" s="17"/>
      <c r="VKH13" s="17"/>
      <c r="VKI13" s="17"/>
      <c r="VKJ13" s="17"/>
      <c r="VKK13" s="17"/>
      <c r="VKL13" s="17"/>
      <c r="VKM13" s="17"/>
      <c r="VKN13" s="17"/>
      <c r="VKO13" s="17"/>
      <c r="VKP13" s="17"/>
      <c r="VKQ13" s="17"/>
      <c r="VKR13" s="17"/>
      <c r="VKS13" s="17"/>
      <c r="VKT13" s="17"/>
      <c r="VKU13" s="17"/>
      <c r="VKV13" s="17"/>
      <c r="VKW13" s="17"/>
      <c r="VKX13" s="17"/>
      <c r="VKY13" s="17"/>
      <c r="VKZ13" s="17"/>
      <c r="VLA13" s="17"/>
      <c r="VLB13" s="17"/>
      <c r="VLC13" s="17"/>
      <c r="VLD13" s="17"/>
      <c r="VLE13" s="17"/>
      <c r="VLF13" s="17"/>
      <c r="VLG13" s="17"/>
      <c r="VLH13" s="17"/>
      <c r="VLI13" s="17"/>
      <c r="VLJ13" s="17"/>
      <c r="VLK13" s="17"/>
      <c r="VLL13" s="17"/>
      <c r="VLM13" s="17"/>
      <c r="VLN13" s="17"/>
      <c r="VLO13" s="17"/>
      <c r="VLP13" s="17"/>
      <c r="VLQ13" s="17"/>
      <c r="VLR13" s="17"/>
      <c r="VLS13" s="17"/>
      <c r="VLT13" s="17"/>
      <c r="VLU13" s="17"/>
      <c r="VLV13" s="17"/>
      <c r="VLW13" s="17"/>
      <c r="VLX13" s="17"/>
      <c r="VLY13" s="17"/>
      <c r="VLZ13" s="17"/>
      <c r="VMA13" s="17"/>
      <c r="VMB13" s="17"/>
      <c r="VMC13" s="17"/>
      <c r="VMD13" s="17"/>
      <c r="VME13" s="17"/>
      <c r="VMF13" s="17"/>
      <c r="VMG13" s="17"/>
      <c r="VMH13" s="17"/>
      <c r="VMI13" s="17"/>
      <c r="VMJ13" s="17"/>
      <c r="VMK13" s="17"/>
      <c r="VML13" s="17"/>
      <c r="VMM13" s="17"/>
      <c r="VMN13" s="17"/>
      <c r="VMO13" s="17"/>
      <c r="VMP13" s="17"/>
      <c r="VMQ13" s="17"/>
      <c r="VMR13" s="17"/>
      <c r="VMS13" s="17"/>
      <c r="VMT13" s="17"/>
      <c r="VMU13" s="17"/>
      <c r="VMV13" s="17"/>
      <c r="VMW13" s="17"/>
      <c r="VMX13" s="17"/>
      <c r="VMY13" s="17"/>
      <c r="VMZ13" s="17"/>
      <c r="VNA13" s="17"/>
      <c r="VNB13" s="17"/>
      <c r="VNC13" s="17"/>
      <c r="VND13" s="17"/>
      <c r="VNE13" s="17"/>
      <c r="VNF13" s="17"/>
      <c r="VNG13" s="17"/>
      <c r="VNH13" s="17"/>
      <c r="VNI13" s="17"/>
      <c r="VNJ13" s="17"/>
      <c r="VNK13" s="17"/>
      <c r="VNL13" s="17"/>
      <c r="VNM13" s="17"/>
      <c r="VNN13" s="17"/>
      <c r="VNO13" s="17"/>
      <c r="VNP13" s="17"/>
      <c r="VNQ13" s="17"/>
      <c r="VNR13" s="17"/>
      <c r="VNS13" s="17"/>
      <c r="VNT13" s="17"/>
      <c r="VNU13" s="17"/>
      <c r="VNV13" s="17"/>
      <c r="VNW13" s="17"/>
      <c r="VNX13" s="17"/>
      <c r="VNY13" s="17"/>
      <c r="VNZ13" s="17"/>
      <c r="VOA13" s="17"/>
      <c r="VOB13" s="17"/>
      <c r="VOC13" s="17"/>
      <c r="VOD13" s="17"/>
      <c r="VOE13" s="17"/>
      <c r="VOF13" s="17"/>
      <c r="VOG13" s="17"/>
      <c r="VOH13" s="17"/>
      <c r="VOI13" s="17"/>
      <c r="VOJ13" s="17"/>
      <c r="VOK13" s="17"/>
      <c r="VOL13" s="17"/>
      <c r="VOM13" s="17"/>
      <c r="VON13" s="17"/>
      <c r="VOO13" s="17"/>
      <c r="VOP13" s="17"/>
      <c r="VOQ13" s="17"/>
      <c r="VOR13" s="17"/>
      <c r="VOS13" s="17"/>
      <c r="VOT13" s="17"/>
      <c r="VOU13" s="17"/>
      <c r="VOV13" s="17"/>
      <c r="VOW13" s="17"/>
      <c r="VOX13" s="17"/>
      <c r="VOY13" s="17"/>
      <c r="VOZ13" s="17"/>
      <c r="VPA13" s="17"/>
      <c r="VPB13" s="17"/>
      <c r="VPC13" s="17"/>
      <c r="VPD13" s="17"/>
      <c r="VPE13" s="17"/>
      <c r="VPF13" s="17"/>
      <c r="VPG13" s="17"/>
      <c r="VPH13" s="17"/>
      <c r="VPI13" s="17"/>
      <c r="VPJ13" s="17"/>
      <c r="VPK13" s="17"/>
      <c r="VPL13" s="17"/>
      <c r="VPM13" s="17"/>
      <c r="VPN13" s="17"/>
      <c r="VPO13" s="17"/>
      <c r="VPP13" s="17"/>
      <c r="VPQ13" s="17"/>
      <c r="VPR13" s="17"/>
      <c r="VPS13" s="17"/>
      <c r="VPT13" s="17"/>
      <c r="VPU13" s="17"/>
      <c r="VPV13" s="17"/>
      <c r="VPW13" s="17"/>
      <c r="VPX13" s="17"/>
      <c r="VPY13" s="17"/>
      <c r="VPZ13" s="17"/>
      <c r="VQA13" s="17"/>
      <c r="VQB13" s="17"/>
      <c r="VQC13" s="17"/>
      <c r="VQD13" s="17"/>
      <c r="VQE13" s="17"/>
      <c r="VQF13" s="17"/>
      <c r="VQG13" s="17"/>
      <c r="VQH13" s="17"/>
      <c r="VQI13" s="17"/>
      <c r="VQJ13" s="17"/>
      <c r="VQK13" s="17"/>
      <c r="VQL13" s="17"/>
      <c r="VQM13" s="17"/>
      <c r="VQN13" s="17"/>
      <c r="VQO13" s="17"/>
      <c r="VQP13" s="17"/>
      <c r="VQQ13" s="17"/>
      <c r="VQR13" s="17"/>
      <c r="VQS13" s="17"/>
      <c r="VQT13" s="17"/>
      <c r="VQU13" s="17"/>
      <c r="VQV13" s="17"/>
      <c r="VQW13" s="17"/>
      <c r="VQX13" s="17"/>
      <c r="VQY13" s="17"/>
      <c r="VQZ13" s="17"/>
      <c r="VRA13" s="17"/>
      <c r="VRB13" s="17"/>
      <c r="VRC13" s="17"/>
      <c r="VRD13" s="17"/>
      <c r="VRE13" s="17"/>
      <c r="VRF13" s="17"/>
      <c r="VRG13" s="17"/>
      <c r="VRH13" s="17"/>
      <c r="VRI13" s="17"/>
      <c r="VRJ13" s="17"/>
      <c r="VRK13" s="17"/>
      <c r="VRL13" s="17"/>
      <c r="VRM13" s="17"/>
      <c r="VRN13" s="17"/>
      <c r="VRO13" s="17"/>
      <c r="VRP13" s="17"/>
      <c r="VRQ13" s="17"/>
      <c r="VRR13" s="17"/>
      <c r="VRS13" s="17"/>
      <c r="VRT13" s="17"/>
      <c r="VRU13" s="17"/>
      <c r="VRV13" s="17"/>
      <c r="VRW13" s="17"/>
      <c r="VRX13" s="17"/>
      <c r="VRY13" s="17"/>
      <c r="VRZ13" s="17"/>
      <c r="VSA13" s="17"/>
      <c r="VSB13" s="17"/>
      <c r="VSC13" s="17"/>
      <c r="VSD13" s="17"/>
      <c r="VSE13" s="17"/>
      <c r="VSF13" s="17"/>
      <c r="VSG13" s="17"/>
      <c r="VSH13" s="17"/>
      <c r="VSI13" s="17"/>
      <c r="VSJ13" s="17"/>
      <c r="VSK13" s="17"/>
      <c r="VSL13" s="17"/>
      <c r="VSM13" s="17"/>
      <c r="VSN13" s="17"/>
      <c r="VSO13" s="17"/>
      <c r="VSP13" s="17"/>
      <c r="VSQ13" s="17"/>
      <c r="VSR13" s="17"/>
      <c r="VSS13" s="17"/>
      <c r="VST13" s="17"/>
      <c r="VSU13" s="17"/>
      <c r="VSV13" s="17"/>
      <c r="VSW13" s="17"/>
      <c r="VSX13" s="17"/>
      <c r="VSY13" s="17"/>
      <c r="VSZ13" s="17"/>
      <c r="VTA13" s="17"/>
      <c r="VTB13" s="17"/>
      <c r="VTC13" s="17"/>
      <c r="VTD13" s="17"/>
      <c r="VTE13" s="17"/>
      <c r="VTF13" s="17"/>
      <c r="VTG13" s="17"/>
      <c r="VTH13" s="17"/>
      <c r="VTI13" s="17"/>
      <c r="VTJ13" s="17"/>
      <c r="VTK13" s="17"/>
      <c r="VTL13" s="17"/>
      <c r="VTM13" s="17"/>
      <c r="VTN13" s="17"/>
      <c r="VTO13" s="17"/>
      <c r="VTP13" s="17"/>
      <c r="VTQ13" s="17"/>
      <c r="VTR13" s="17"/>
      <c r="VTS13" s="17"/>
      <c r="VTT13" s="17"/>
      <c r="VTU13" s="17"/>
      <c r="VTV13" s="17"/>
      <c r="VTW13" s="17"/>
      <c r="VTX13" s="17"/>
      <c r="VTY13" s="17"/>
      <c r="VTZ13" s="17"/>
      <c r="VUA13" s="17"/>
      <c r="VUB13" s="17"/>
      <c r="VUC13" s="17"/>
      <c r="VUD13" s="17"/>
      <c r="VUE13" s="17"/>
      <c r="VUF13" s="17"/>
      <c r="VUG13" s="17"/>
      <c r="VUH13" s="17"/>
      <c r="VUI13" s="17"/>
      <c r="VUJ13" s="17"/>
      <c r="VUK13" s="17"/>
      <c r="VUL13" s="17"/>
      <c r="VUM13" s="17"/>
      <c r="VUN13" s="17"/>
      <c r="VUO13" s="17"/>
      <c r="VUP13" s="17"/>
      <c r="VUQ13" s="17"/>
      <c r="VUR13" s="17"/>
      <c r="VUS13" s="17"/>
      <c r="VUT13" s="17"/>
      <c r="VUU13" s="17"/>
      <c r="VUV13" s="17"/>
      <c r="VUW13" s="17"/>
      <c r="VUX13" s="17"/>
      <c r="VUY13" s="17"/>
      <c r="VUZ13" s="17"/>
      <c r="VVA13" s="17"/>
      <c r="VVB13" s="17"/>
      <c r="VVC13" s="17"/>
      <c r="VVD13" s="17"/>
      <c r="VVE13" s="17"/>
      <c r="VVF13" s="17"/>
      <c r="VVG13" s="17"/>
      <c r="VVH13" s="17"/>
      <c r="VVI13" s="17"/>
      <c r="VVJ13" s="17"/>
      <c r="VVK13" s="17"/>
      <c r="VVL13" s="17"/>
      <c r="VVM13" s="17"/>
      <c r="VVN13" s="17"/>
      <c r="VVO13" s="17"/>
      <c r="VVP13" s="17"/>
      <c r="VVQ13" s="17"/>
      <c r="VVR13" s="17"/>
      <c r="VVS13" s="17"/>
      <c r="VVT13" s="17"/>
      <c r="VVU13" s="17"/>
      <c r="VVV13" s="17"/>
      <c r="VVW13" s="17"/>
      <c r="VVX13" s="17"/>
      <c r="VVY13" s="17"/>
      <c r="VVZ13" s="17"/>
      <c r="VWA13" s="17"/>
      <c r="VWB13" s="17"/>
      <c r="VWC13" s="17"/>
      <c r="VWD13" s="17"/>
      <c r="VWE13" s="17"/>
      <c r="VWF13" s="17"/>
      <c r="VWG13" s="17"/>
      <c r="VWH13" s="17"/>
      <c r="VWI13" s="17"/>
      <c r="VWJ13" s="17"/>
      <c r="VWK13" s="17"/>
      <c r="VWL13" s="17"/>
      <c r="VWM13" s="17"/>
      <c r="VWN13" s="17"/>
      <c r="VWO13" s="17"/>
      <c r="VWP13" s="17"/>
      <c r="VWQ13" s="17"/>
      <c r="VWR13" s="17"/>
      <c r="VWS13" s="17"/>
      <c r="VWT13" s="17"/>
      <c r="VWU13" s="17"/>
      <c r="VWV13" s="17"/>
      <c r="VWW13" s="17"/>
      <c r="VWX13" s="17"/>
      <c r="VWY13" s="17"/>
      <c r="VWZ13" s="17"/>
      <c r="VXA13" s="17"/>
      <c r="VXB13" s="17"/>
      <c r="VXC13" s="17"/>
      <c r="VXD13" s="17"/>
      <c r="VXE13" s="17"/>
      <c r="VXF13" s="17"/>
      <c r="VXG13" s="17"/>
      <c r="VXH13" s="17"/>
      <c r="VXI13" s="17"/>
      <c r="VXJ13" s="17"/>
      <c r="VXK13" s="17"/>
      <c r="VXL13" s="17"/>
      <c r="VXM13" s="17"/>
      <c r="VXN13" s="17"/>
      <c r="VXO13" s="17"/>
      <c r="VXP13" s="17"/>
      <c r="VXQ13" s="17"/>
      <c r="VXR13" s="17"/>
      <c r="VXS13" s="17"/>
      <c r="VXT13" s="17"/>
      <c r="VXU13" s="17"/>
      <c r="VXV13" s="17"/>
      <c r="VXW13" s="17"/>
      <c r="VXX13" s="17"/>
      <c r="VXY13" s="17"/>
      <c r="VXZ13" s="17"/>
      <c r="VYA13" s="17"/>
      <c r="VYB13" s="17"/>
      <c r="VYC13" s="17"/>
      <c r="VYD13" s="17"/>
      <c r="VYE13" s="17"/>
      <c r="VYF13" s="17"/>
      <c r="VYG13" s="17"/>
      <c r="VYH13" s="17"/>
      <c r="VYI13" s="17"/>
      <c r="VYJ13" s="17"/>
      <c r="VYK13" s="17"/>
      <c r="VYL13" s="17"/>
      <c r="VYM13" s="17"/>
      <c r="VYN13" s="17"/>
      <c r="VYO13" s="17"/>
      <c r="VYP13" s="17"/>
      <c r="VYQ13" s="17"/>
      <c r="VYR13" s="17"/>
      <c r="VYS13" s="17"/>
      <c r="VYT13" s="17"/>
      <c r="VYU13" s="17"/>
      <c r="VYV13" s="17"/>
      <c r="VYW13" s="17"/>
      <c r="VYX13" s="17"/>
      <c r="VYY13" s="17"/>
      <c r="VYZ13" s="17"/>
      <c r="VZA13" s="17"/>
      <c r="VZB13" s="17"/>
      <c r="VZC13" s="17"/>
      <c r="VZD13" s="17"/>
      <c r="VZE13" s="17"/>
      <c r="VZF13" s="17"/>
      <c r="VZG13" s="17"/>
      <c r="VZH13" s="17"/>
      <c r="VZI13" s="17"/>
      <c r="VZJ13" s="17"/>
      <c r="VZK13" s="17"/>
      <c r="VZL13" s="17"/>
      <c r="VZM13" s="17"/>
      <c r="VZN13" s="17"/>
      <c r="VZO13" s="17"/>
      <c r="VZP13" s="17"/>
      <c r="VZQ13" s="17"/>
      <c r="VZR13" s="17"/>
      <c r="VZS13" s="17"/>
      <c r="VZT13" s="17"/>
      <c r="VZU13" s="17"/>
      <c r="VZV13" s="17"/>
      <c r="VZW13" s="17"/>
      <c r="VZX13" s="17"/>
      <c r="VZY13" s="17"/>
      <c r="VZZ13" s="17"/>
      <c r="WAA13" s="17"/>
      <c r="WAB13" s="17"/>
      <c r="WAC13" s="17"/>
      <c r="WAD13" s="17"/>
      <c r="WAE13" s="17"/>
      <c r="WAF13" s="17"/>
      <c r="WAG13" s="17"/>
      <c r="WAH13" s="17"/>
      <c r="WAI13" s="17"/>
      <c r="WAJ13" s="17"/>
      <c r="WAK13" s="17"/>
      <c r="WAL13" s="17"/>
      <c r="WAM13" s="17"/>
      <c r="WAN13" s="17"/>
      <c r="WAO13" s="17"/>
      <c r="WAP13" s="17"/>
      <c r="WAQ13" s="17"/>
      <c r="WAR13" s="17"/>
      <c r="WAS13" s="17"/>
      <c r="WAT13" s="17"/>
      <c r="WAU13" s="17"/>
      <c r="WAV13" s="17"/>
      <c r="WAW13" s="17"/>
      <c r="WAX13" s="17"/>
      <c r="WAY13" s="17"/>
      <c r="WAZ13" s="17"/>
      <c r="WBA13" s="17"/>
      <c r="WBB13" s="17"/>
      <c r="WBC13" s="17"/>
      <c r="WBD13" s="17"/>
      <c r="WBE13" s="17"/>
      <c r="WBF13" s="17"/>
      <c r="WBG13" s="17"/>
      <c r="WBH13" s="17"/>
      <c r="WBI13" s="17"/>
      <c r="WBJ13" s="17"/>
      <c r="WBK13" s="17"/>
      <c r="WBL13" s="17"/>
      <c r="WBM13" s="17"/>
      <c r="WBN13" s="17"/>
      <c r="WBO13" s="17"/>
      <c r="WBP13" s="17"/>
      <c r="WBQ13" s="17"/>
      <c r="WBR13" s="17"/>
      <c r="WBS13" s="17"/>
      <c r="WBT13" s="17"/>
      <c r="WBU13" s="17"/>
      <c r="WBV13" s="17"/>
      <c r="WBW13" s="17"/>
      <c r="WBX13" s="17"/>
      <c r="WBY13" s="17"/>
      <c r="WBZ13" s="17"/>
      <c r="WCA13" s="17"/>
      <c r="WCB13" s="17"/>
      <c r="WCC13" s="17"/>
      <c r="WCD13" s="17"/>
      <c r="WCE13" s="17"/>
      <c r="WCF13" s="17"/>
      <c r="WCG13" s="17"/>
      <c r="WCH13" s="17"/>
      <c r="WCI13" s="17"/>
      <c r="WCJ13" s="17"/>
      <c r="WCK13" s="17"/>
      <c r="WCL13" s="17"/>
      <c r="WCM13" s="17"/>
      <c r="WCN13" s="17"/>
      <c r="WCO13" s="17"/>
      <c r="WCP13" s="17"/>
      <c r="WCQ13" s="17"/>
      <c r="WCR13" s="17"/>
      <c r="WCS13" s="17"/>
      <c r="WCT13" s="17"/>
      <c r="WCU13" s="17"/>
      <c r="WCV13" s="17"/>
      <c r="WCW13" s="17"/>
      <c r="WCX13" s="17"/>
      <c r="WCY13" s="17"/>
      <c r="WCZ13" s="17"/>
      <c r="WDA13" s="17"/>
      <c r="WDB13" s="17"/>
      <c r="WDC13" s="17"/>
      <c r="WDD13" s="17"/>
      <c r="WDE13" s="17"/>
      <c r="WDF13" s="17"/>
      <c r="WDG13" s="17"/>
      <c r="WDH13" s="17"/>
      <c r="WDI13" s="17"/>
      <c r="WDJ13" s="17"/>
      <c r="WDK13" s="17"/>
      <c r="WDL13" s="17"/>
      <c r="WDM13" s="17"/>
      <c r="WDN13" s="17"/>
      <c r="WDO13" s="17"/>
      <c r="WDP13" s="17"/>
      <c r="WDQ13" s="17"/>
      <c r="WDR13" s="17"/>
      <c r="WDS13" s="17"/>
      <c r="WDT13" s="17"/>
      <c r="WDU13" s="17"/>
      <c r="WDV13" s="17"/>
      <c r="WDW13" s="17"/>
      <c r="WDX13" s="17"/>
      <c r="WDY13" s="17"/>
      <c r="WDZ13" s="17"/>
      <c r="WEA13" s="17"/>
      <c r="WEB13" s="17"/>
      <c r="WEC13" s="17"/>
      <c r="WED13" s="17"/>
      <c r="WEE13" s="17"/>
      <c r="WEF13" s="17"/>
      <c r="WEG13" s="17"/>
      <c r="WEH13" s="17"/>
      <c r="WEI13" s="17"/>
      <c r="WEJ13" s="17"/>
      <c r="WEK13" s="17"/>
      <c r="WEL13" s="17"/>
      <c r="WEM13" s="17"/>
      <c r="WEN13" s="17"/>
      <c r="WEO13" s="17"/>
      <c r="WEP13" s="17"/>
      <c r="WEQ13" s="17"/>
      <c r="WER13" s="17"/>
      <c r="WES13" s="17"/>
      <c r="WET13" s="17"/>
      <c r="WEU13" s="17"/>
      <c r="WEV13" s="17"/>
      <c r="WEW13" s="17"/>
      <c r="WEX13" s="17"/>
      <c r="WEY13" s="17"/>
      <c r="WEZ13" s="17"/>
      <c r="WFA13" s="17"/>
      <c r="WFB13" s="17"/>
      <c r="WFC13" s="17"/>
      <c r="WFD13" s="17"/>
      <c r="WFE13" s="17"/>
      <c r="WFF13" s="17"/>
      <c r="WFG13" s="17"/>
      <c r="WFH13" s="17"/>
      <c r="WFI13" s="17"/>
      <c r="WFJ13" s="17"/>
      <c r="WFK13" s="17"/>
      <c r="WFL13" s="17"/>
      <c r="WFM13" s="17"/>
      <c r="WFN13" s="17"/>
      <c r="WFO13" s="17"/>
      <c r="WFP13" s="17"/>
      <c r="WFQ13" s="17"/>
      <c r="WFR13" s="17"/>
      <c r="WFS13" s="17"/>
      <c r="WFT13" s="17"/>
      <c r="WFU13" s="17"/>
      <c r="WFV13" s="17"/>
      <c r="WFW13" s="17"/>
      <c r="WFX13" s="17"/>
      <c r="WFY13" s="17"/>
      <c r="WFZ13" s="17"/>
      <c r="WGA13" s="17"/>
      <c r="WGB13" s="17"/>
      <c r="WGC13" s="17"/>
      <c r="WGD13" s="17"/>
      <c r="WGE13" s="17"/>
      <c r="WGF13" s="17"/>
      <c r="WGG13" s="17"/>
      <c r="WGH13" s="17"/>
      <c r="WGI13" s="17"/>
      <c r="WGJ13" s="17"/>
      <c r="WGK13" s="17"/>
      <c r="WGL13" s="17"/>
      <c r="WGM13" s="17"/>
      <c r="WGN13" s="17"/>
      <c r="WGO13" s="17"/>
      <c r="WGP13" s="17"/>
      <c r="WGQ13" s="17"/>
      <c r="WGR13" s="17"/>
      <c r="WGS13" s="17"/>
      <c r="WGT13" s="17"/>
      <c r="WGU13" s="17"/>
      <c r="WGV13" s="17"/>
      <c r="WGW13" s="17"/>
      <c r="WGX13" s="17"/>
      <c r="WGY13" s="17"/>
      <c r="WGZ13" s="17"/>
      <c r="WHA13" s="17"/>
      <c r="WHB13" s="17"/>
      <c r="WHC13" s="17"/>
      <c r="WHD13" s="17"/>
      <c r="WHE13" s="17"/>
      <c r="WHF13" s="17"/>
      <c r="WHG13" s="17"/>
      <c r="WHH13" s="17"/>
      <c r="WHI13" s="17"/>
      <c r="WHJ13" s="17"/>
      <c r="WHK13" s="17"/>
      <c r="WHL13" s="17"/>
      <c r="WHM13" s="17"/>
      <c r="WHN13" s="17"/>
      <c r="WHO13" s="17"/>
      <c r="WHP13" s="17"/>
      <c r="WHQ13" s="17"/>
      <c r="WHR13" s="17"/>
      <c r="WHS13" s="17"/>
      <c r="WHT13" s="17"/>
      <c r="WHU13" s="17"/>
      <c r="WHV13" s="17"/>
      <c r="WHW13" s="17"/>
      <c r="WHX13" s="17"/>
      <c r="WHY13" s="17"/>
      <c r="WHZ13" s="17"/>
      <c r="WIA13" s="17"/>
      <c r="WIB13" s="17"/>
      <c r="WIC13" s="17"/>
      <c r="WID13" s="17"/>
      <c r="WIE13" s="17"/>
      <c r="WIF13" s="17"/>
      <c r="WIG13" s="17"/>
      <c r="WIH13" s="17"/>
      <c r="WII13" s="17"/>
      <c r="WIJ13" s="17"/>
      <c r="WIK13" s="17"/>
      <c r="WIL13" s="17"/>
      <c r="WIM13" s="17"/>
      <c r="WIN13" s="17"/>
      <c r="WIO13" s="17"/>
      <c r="WIP13" s="17"/>
      <c r="WIQ13" s="17"/>
      <c r="WIR13" s="17"/>
      <c r="WIS13" s="17"/>
      <c r="WIT13" s="17"/>
      <c r="WIU13" s="17"/>
      <c r="WIV13" s="17"/>
      <c r="WIW13" s="17"/>
      <c r="WIX13" s="17"/>
      <c r="WIY13" s="17"/>
      <c r="WIZ13" s="17"/>
      <c r="WJA13" s="17"/>
      <c r="WJB13" s="17"/>
      <c r="WJC13" s="17"/>
      <c r="WJD13" s="17"/>
      <c r="WJE13" s="17"/>
      <c r="WJF13" s="17"/>
      <c r="WJG13" s="17"/>
      <c r="WJH13" s="17"/>
      <c r="WJI13" s="17"/>
      <c r="WJJ13" s="17"/>
      <c r="WJK13" s="17"/>
      <c r="WJL13" s="17"/>
      <c r="WJM13" s="17"/>
      <c r="WJN13" s="17"/>
      <c r="WJO13" s="17"/>
      <c r="WJP13" s="17"/>
      <c r="WJQ13" s="17"/>
      <c r="WJR13" s="17"/>
      <c r="WJS13" s="17"/>
      <c r="WJT13" s="17"/>
      <c r="WJU13" s="17"/>
      <c r="WJV13" s="17"/>
      <c r="WJW13" s="17"/>
      <c r="WJX13" s="17"/>
      <c r="WJY13" s="17"/>
      <c r="WJZ13" s="17"/>
      <c r="WKA13" s="17"/>
      <c r="WKB13" s="17"/>
      <c r="WKC13" s="17"/>
      <c r="WKD13" s="17"/>
      <c r="WKE13" s="17"/>
      <c r="WKF13" s="17"/>
      <c r="WKG13" s="17"/>
      <c r="WKH13" s="17"/>
      <c r="WKI13" s="17"/>
      <c r="WKJ13" s="17"/>
      <c r="WKK13" s="17"/>
      <c r="WKL13" s="17"/>
      <c r="WKM13" s="17"/>
      <c r="WKN13" s="17"/>
      <c r="WKO13" s="17"/>
      <c r="WKP13" s="17"/>
      <c r="WKQ13" s="17"/>
      <c r="WKR13" s="17"/>
      <c r="WKS13" s="17"/>
      <c r="WKT13" s="17"/>
      <c r="WKU13" s="17"/>
      <c r="WKV13" s="17"/>
      <c r="WKW13" s="17"/>
      <c r="WKX13" s="17"/>
      <c r="WKY13" s="17"/>
      <c r="WKZ13" s="17"/>
      <c r="WLA13" s="17"/>
      <c r="WLB13" s="17"/>
      <c r="WLC13" s="17"/>
      <c r="WLD13" s="17"/>
      <c r="WLE13" s="17"/>
      <c r="WLF13" s="17"/>
      <c r="WLG13" s="17"/>
      <c r="WLH13" s="17"/>
      <c r="WLI13" s="17"/>
      <c r="WLJ13" s="17"/>
      <c r="WLK13" s="17"/>
      <c r="WLL13" s="17"/>
      <c r="WLM13" s="17"/>
      <c r="WLN13" s="17"/>
      <c r="WLO13" s="17"/>
      <c r="WLP13" s="17"/>
      <c r="WLQ13" s="17"/>
      <c r="WLR13" s="17"/>
      <c r="WLS13" s="17"/>
      <c r="WLT13" s="17"/>
      <c r="WLU13" s="17"/>
      <c r="WLV13" s="17"/>
      <c r="WLW13" s="17"/>
      <c r="WLX13" s="17"/>
      <c r="WLY13" s="17"/>
      <c r="WLZ13" s="17"/>
      <c r="WMA13" s="17"/>
      <c r="WMB13" s="17"/>
      <c r="WMC13" s="17"/>
      <c r="WMD13" s="17"/>
      <c r="WME13" s="17"/>
      <c r="WMF13" s="17"/>
      <c r="WMG13" s="17"/>
      <c r="WMH13" s="17"/>
      <c r="WMI13" s="17"/>
      <c r="WMJ13" s="17"/>
      <c r="WMK13" s="17"/>
      <c r="WML13" s="17"/>
      <c r="WMM13" s="17"/>
      <c r="WMN13" s="17"/>
      <c r="WMO13" s="17"/>
      <c r="WMP13" s="17"/>
      <c r="WMQ13" s="17"/>
      <c r="WMR13" s="17"/>
      <c r="WMS13" s="17"/>
      <c r="WMT13" s="17"/>
      <c r="WMU13" s="17"/>
      <c r="WMV13" s="17"/>
      <c r="WMW13" s="17"/>
      <c r="WMX13" s="17"/>
      <c r="WMY13" s="17"/>
      <c r="WMZ13" s="17"/>
      <c r="WNA13" s="17"/>
      <c r="WNB13" s="17"/>
      <c r="WNC13" s="17"/>
      <c r="WND13" s="17"/>
      <c r="WNE13" s="17"/>
      <c r="WNF13" s="17"/>
      <c r="WNG13" s="17"/>
      <c r="WNH13" s="17"/>
      <c r="WNI13" s="17"/>
      <c r="WNJ13" s="17"/>
      <c r="WNK13" s="17"/>
      <c r="WNL13" s="17"/>
      <c r="WNM13" s="17"/>
      <c r="WNN13" s="17"/>
      <c r="WNO13" s="17"/>
      <c r="WNP13" s="17"/>
      <c r="WNQ13" s="17"/>
      <c r="WNR13" s="17"/>
      <c r="WNS13" s="17"/>
      <c r="WNT13" s="17"/>
      <c r="WNU13" s="17"/>
      <c r="WNV13" s="17"/>
      <c r="WNW13" s="17"/>
      <c r="WNX13" s="17"/>
      <c r="WNY13" s="17"/>
      <c r="WNZ13" s="17"/>
      <c r="WOA13" s="17"/>
      <c r="WOB13" s="17"/>
      <c r="WOC13" s="17"/>
      <c r="WOD13" s="17"/>
      <c r="WOE13" s="17"/>
      <c r="WOF13" s="17"/>
      <c r="WOG13" s="17"/>
      <c r="WOH13" s="17"/>
      <c r="WOI13" s="17"/>
      <c r="WOJ13" s="17"/>
      <c r="WOK13" s="17"/>
      <c r="WOL13" s="17"/>
      <c r="WOM13" s="17"/>
      <c r="WON13" s="17"/>
      <c r="WOO13" s="17"/>
      <c r="WOP13" s="17"/>
      <c r="WOQ13" s="17"/>
      <c r="WOR13" s="17"/>
      <c r="WOS13" s="17"/>
      <c r="WOT13" s="17"/>
      <c r="WOU13" s="17"/>
      <c r="WOV13" s="17"/>
      <c r="WOW13" s="17"/>
      <c r="WOX13" s="17"/>
      <c r="WOY13" s="17"/>
      <c r="WOZ13" s="17"/>
      <c r="WPA13" s="17"/>
      <c r="WPB13" s="17"/>
      <c r="WPC13" s="17"/>
      <c r="WPD13" s="17"/>
      <c r="WPE13" s="17"/>
      <c r="WPF13" s="17"/>
      <c r="WPG13" s="17"/>
      <c r="WPH13" s="17"/>
      <c r="WPI13" s="17"/>
      <c r="WPJ13" s="17"/>
      <c r="WPK13" s="17"/>
      <c r="WPL13" s="17"/>
      <c r="WPM13" s="17"/>
      <c r="WPN13" s="17"/>
      <c r="WPO13" s="17"/>
      <c r="WPP13" s="17"/>
      <c r="WPQ13" s="17"/>
      <c r="WPR13" s="17"/>
      <c r="WPS13" s="17"/>
      <c r="WPT13" s="17"/>
      <c r="WPU13" s="17"/>
      <c r="WPV13" s="17"/>
      <c r="WPW13" s="17"/>
      <c r="WPX13" s="17"/>
      <c r="WPY13" s="17"/>
      <c r="WPZ13" s="17"/>
      <c r="WQA13" s="17"/>
      <c r="WQB13" s="17"/>
      <c r="WQC13" s="17"/>
      <c r="WQD13" s="17"/>
      <c r="WQE13" s="17"/>
      <c r="WQF13" s="17"/>
      <c r="WQG13" s="17"/>
      <c r="WQH13" s="17"/>
      <c r="WQI13" s="17"/>
      <c r="WQJ13" s="17"/>
      <c r="WQK13" s="17"/>
      <c r="WQL13" s="17"/>
      <c r="WQM13" s="17"/>
      <c r="WQN13" s="17"/>
      <c r="WQO13" s="17"/>
      <c r="WQP13" s="17"/>
      <c r="WQQ13" s="17"/>
      <c r="WQR13" s="17"/>
      <c r="WQS13" s="17"/>
      <c r="WQT13" s="17"/>
      <c r="WQU13" s="17"/>
      <c r="WQV13" s="17"/>
      <c r="WQW13" s="17"/>
      <c r="WQX13" s="17"/>
      <c r="WQY13" s="17"/>
      <c r="WQZ13" s="17"/>
      <c r="WRA13" s="17"/>
      <c r="WRB13" s="17"/>
      <c r="WRC13" s="17"/>
      <c r="WRD13" s="17"/>
      <c r="WRE13" s="17"/>
      <c r="WRF13" s="17"/>
      <c r="WRG13" s="17"/>
      <c r="WRH13" s="17"/>
      <c r="WRI13" s="17"/>
      <c r="WRJ13" s="17"/>
      <c r="WRK13" s="17"/>
      <c r="WRL13" s="17"/>
      <c r="WRM13" s="17"/>
      <c r="WRN13" s="17"/>
      <c r="WRO13" s="17"/>
      <c r="WRP13" s="17"/>
      <c r="WRQ13" s="17"/>
      <c r="WRR13" s="17"/>
      <c r="WRS13" s="17"/>
      <c r="WRT13" s="17"/>
      <c r="WRU13" s="17"/>
      <c r="WRV13" s="17"/>
      <c r="WRW13" s="17"/>
      <c r="WRX13" s="17"/>
      <c r="WRY13" s="17"/>
      <c r="WRZ13" s="17"/>
      <c r="WSA13" s="17"/>
      <c r="WSB13" s="17"/>
      <c r="WSC13" s="17"/>
      <c r="WSD13" s="17"/>
      <c r="WSE13" s="17"/>
      <c r="WSF13" s="17"/>
      <c r="WSG13" s="17"/>
      <c r="WSH13" s="17"/>
      <c r="WSI13" s="17"/>
      <c r="WSJ13" s="17"/>
      <c r="WSK13" s="17"/>
      <c r="WSL13" s="17"/>
      <c r="WSM13" s="17"/>
      <c r="WSN13" s="17"/>
      <c r="WSO13" s="17"/>
      <c r="WSP13" s="17"/>
      <c r="WSQ13" s="17"/>
      <c r="WSR13" s="17"/>
      <c r="WSS13" s="17"/>
      <c r="WST13" s="17"/>
      <c r="WSU13" s="17"/>
      <c r="WSV13" s="17"/>
      <c r="WSW13" s="17"/>
      <c r="WSX13" s="17"/>
      <c r="WSY13" s="17"/>
      <c r="WSZ13" s="17"/>
      <c r="WTA13" s="17"/>
      <c r="WTB13" s="17"/>
      <c r="WTC13" s="17"/>
      <c r="WTD13" s="17"/>
      <c r="WTE13" s="17"/>
      <c r="WTF13" s="17"/>
      <c r="WTG13" s="17"/>
      <c r="WTH13" s="17"/>
      <c r="WTI13" s="17"/>
      <c r="WTJ13" s="17"/>
      <c r="WTK13" s="17"/>
      <c r="WTL13" s="17"/>
      <c r="WTM13" s="17"/>
      <c r="WTN13" s="17"/>
      <c r="WTO13" s="17"/>
      <c r="WTP13" s="17"/>
      <c r="WTQ13" s="17"/>
      <c r="WTR13" s="17"/>
      <c r="WTS13" s="17"/>
      <c r="WTT13" s="17"/>
      <c r="WTU13" s="17"/>
      <c r="WTV13" s="17"/>
      <c r="WTW13" s="17"/>
      <c r="WTX13" s="17"/>
      <c r="WTY13" s="17"/>
      <c r="WTZ13" s="17"/>
      <c r="WUA13" s="17"/>
      <c r="WUB13" s="17"/>
      <c r="WUC13" s="17"/>
      <c r="WUD13" s="17"/>
      <c r="WUE13" s="17"/>
      <c r="WUF13" s="17"/>
      <c r="WUG13" s="17"/>
      <c r="WUH13" s="17"/>
      <c r="WUI13" s="17"/>
      <c r="WUJ13" s="17"/>
      <c r="WUK13" s="17"/>
      <c r="WUL13" s="17"/>
      <c r="WUM13" s="17"/>
      <c r="WUN13" s="17"/>
      <c r="WUO13" s="17"/>
      <c r="WUP13" s="17"/>
      <c r="WUQ13" s="17"/>
      <c r="WUR13" s="17"/>
      <c r="WUS13" s="17"/>
      <c r="WUT13" s="17"/>
      <c r="WUU13" s="17"/>
      <c r="WUV13" s="17"/>
      <c r="WUW13" s="17"/>
      <c r="WUX13" s="17"/>
      <c r="WUY13" s="17"/>
      <c r="WUZ13" s="17"/>
      <c r="WVA13" s="17"/>
      <c r="WVB13" s="17"/>
      <c r="WVC13" s="17"/>
      <c r="WVD13" s="17"/>
      <c r="WVE13" s="17"/>
      <c r="WVF13" s="17"/>
      <c r="WVG13" s="17"/>
      <c r="WVH13" s="17"/>
      <c r="WVI13" s="17"/>
      <c r="WVJ13" s="17"/>
      <c r="WVK13" s="17"/>
      <c r="WVL13" s="17"/>
      <c r="WVM13" s="17"/>
      <c r="WVN13" s="17"/>
      <c r="WVO13" s="17"/>
      <c r="WVP13" s="17"/>
      <c r="WVQ13" s="17"/>
      <c r="WVR13" s="17"/>
      <c r="WVS13" s="17"/>
      <c r="WVT13" s="17"/>
      <c r="WVU13" s="17"/>
      <c r="WVV13" s="17"/>
      <c r="WVW13" s="17"/>
      <c r="WVX13" s="17"/>
      <c r="WVY13" s="17"/>
      <c r="WVZ13" s="17"/>
      <c r="WWA13" s="17"/>
      <c r="WWB13" s="17"/>
      <c r="WWC13" s="17"/>
      <c r="WWD13" s="17"/>
      <c r="WWE13" s="17"/>
      <c r="WWF13" s="17"/>
      <c r="WWG13" s="17"/>
      <c r="WWH13" s="17"/>
      <c r="WWI13" s="17"/>
      <c r="WWJ13" s="17"/>
      <c r="WWK13" s="17"/>
      <c r="WWL13" s="17"/>
      <c r="WWM13" s="17"/>
      <c r="WWN13" s="17"/>
      <c r="WWO13" s="17"/>
      <c r="WWP13" s="17"/>
      <c r="WWQ13" s="17"/>
      <c r="WWR13" s="17"/>
      <c r="WWS13" s="17"/>
      <c r="WWT13" s="17"/>
      <c r="WWU13" s="17"/>
      <c r="WWV13" s="17"/>
      <c r="WWW13" s="17"/>
      <c r="WWX13" s="17"/>
      <c r="WWY13" s="17"/>
      <c r="WWZ13" s="17"/>
      <c r="WXA13" s="17"/>
      <c r="WXB13" s="17"/>
      <c r="WXC13" s="17"/>
      <c r="WXD13" s="17"/>
      <c r="WXE13" s="17"/>
      <c r="WXF13" s="17"/>
      <c r="WXG13" s="17"/>
      <c r="WXH13" s="17"/>
      <c r="WXI13" s="17"/>
      <c r="WXJ13" s="17"/>
      <c r="WXK13" s="17"/>
      <c r="WXL13" s="17"/>
      <c r="WXM13" s="17"/>
      <c r="WXN13" s="17"/>
      <c r="WXO13" s="17"/>
      <c r="WXP13" s="17"/>
      <c r="WXQ13" s="17"/>
      <c r="WXR13" s="17"/>
      <c r="WXS13" s="17"/>
      <c r="WXT13" s="17"/>
      <c r="WXU13" s="17"/>
      <c r="WXV13" s="17"/>
      <c r="WXW13" s="17"/>
      <c r="WXX13" s="17"/>
      <c r="WXY13" s="17"/>
      <c r="WXZ13" s="17"/>
      <c r="WYA13" s="17"/>
      <c r="WYB13" s="17"/>
      <c r="WYC13" s="17"/>
      <c r="WYD13" s="17"/>
      <c r="WYE13" s="17"/>
      <c r="WYF13" s="17"/>
      <c r="WYG13" s="17"/>
      <c r="WYH13" s="17"/>
      <c r="WYI13" s="17"/>
      <c r="WYJ13" s="17"/>
      <c r="WYK13" s="17"/>
      <c r="WYL13" s="17"/>
      <c r="WYM13" s="17"/>
      <c r="WYN13" s="17"/>
      <c r="WYO13" s="17"/>
      <c r="WYP13" s="17"/>
      <c r="WYQ13" s="17"/>
      <c r="WYR13" s="17"/>
      <c r="WYS13" s="17"/>
      <c r="WYT13" s="17"/>
      <c r="WYU13" s="17"/>
      <c r="WYV13" s="17"/>
      <c r="WYW13" s="17"/>
      <c r="WYX13" s="17"/>
      <c r="WYY13" s="17"/>
      <c r="WYZ13" s="17"/>
      <c r="WZA13" s="17"/>
      <c r="WZB13" s="17"/>
      <c r="WZC13" s="17"/>
      <c r="WZD13" s="17"/>
      <c r="WZE13" s="17"/>
      <c r="WZF13" s="17"/>
      <c r="WZG13" s="17"/>
      <c r="WZH13" s="17"/>
      <c r="WZI13" s="17"/>
      <c r="WZJ13" s="17"/>
      <c r="WZK13" s="17"/>
      <c r="WZL13" s="17"/>
      <c r="WZM13" s="17"/>
      <c r="WZN13" s="17"/>
      <c r="WZO13" s="17"/>
      <c r="WZP13" s="17"/>
      <c r="WZQ13" s="17"/>
      <c r="WZR13" s="17"/>
      <c r="WZS13" s="17"/>
      <c r="WZT13" s="17"/>
      <c r="WZU13" s="17"/>
      <c r="WZV13" s="17"/>
      <c r="WZW13" s="17"/>
      <c r="WZX13" s="17"/>
      <c r="WZY13" s="17"/>
      <c r="WZZ13" s="17"/>
      <c r="XAA13" s="17"/>
      <c r="XAB13" s="17"/>
      <c r="XAC13" s="17"/>
      <c r="XAD13" s="17"/>
      <c r="XAE13" s="17"/>
      <c r="XAF13" s="17"/>
      <c r="XAG13" s="17"/>
      <c r="XAH13" s="17"/>
      <c r="XAI13" s="17"/>
      <c r="XAJ13" s="17"/>
      <c r="XAK13" s="17"/>
      <c r="XAL13" s="17"/>
      <c r="XAM13" s="17"/>
      <c r="XAN13" s="17"/>
      <c r="XAO13" s="17"/>
      <c r="XAP13" s="17"/>
      <c r="XAQ13" s="17"/>
      <c r="XAR13" s="17"/>
      <c r="XAS13" s="17"/>
      <c r="XAT13" s="17"/>
      <c r="XAU13" s="17"/>
      <c r="XAV13" s="17"/>
      <c r="XAW13" s="17"/>
      <c r="XAX13" s="17"/>
      <c r="XAY13" s="17"/>
      <c r="XAZ13" s="17"/>
      <c r="XBA13" s="17"/>
      <c r="XBB13" s="17"/>
      <c r="XBC13" s="17"/>
      <c r="XBD13" s="17"/>
      <c r="XBE13" s="17"/>
      <c r="XBF13" s="17"/>
      <c r="XBG13" s="17"/>
      <c r="XBH13" s="17"/>
      <c r="XBI13" s="17"/>
      <c r="XBJ13" s="17"/>
      <c r="XBK13" s="17"/>
      <c r="XBL13" s="17"/>
      <c r="XBM13" s="17"/>
      <c r="XBN13" s="17"/>
      <c r="XBO13" s="17"/>
      <c r="XBP13" s="17"/>
      <c r="XBQ13" s="17"/>
      <c r="XBR13" s="17"/>
      <c r="XBS13" s="17"/>
      <c r="XBT13" s="17"/>
      <c r="XBU13" s="17"/>
      <c r="XBV13" s="17"/>
      <c r="XBW13" s="17"/>
      <c r="XBX13" s="17"/>
      <c r="XBY13" s="17"/>
      <c r="XBZ13" s="17"/>
      <c r="XCA13" s="17"/>
      <c r="XCB13" s="17"/>
      <c r="XCC13" s="17"/>
      <c r="XCD13" s="17"/>
      <c r="XCE13" s="17"/>
      <c r="XCF13" s="17"/>
      <c r="XCG13" s="17"/>
      <c r="XCH13" s="17"/>
      <c r="XCI13" s="17"/>
      <c r="XCJ13" s="17"/>
      <c r="XCK13" s="17"/>
      <c r="XCL13" s="17"/>
      <c r="XCM13" s="17"/>
      <c r="XCN13" s="17"/>
      <c r="XCO13" s="17"/>
      <c r="XCP13" s="17"/>
      <c r="XCQ13" s="17"/>
      <c r="XCR13" s="17"/>
      <c r="XCS13" s="17"/>
      <c r="XCT13" s="17"/>
      <c r="XCU13" s="17"/>
      <c r="XCV13" s="17"/>
      <c r="XCW13" s="17"/>
      <c r="XCX13" s="17"/>
      <c r="XCY13" s="17"/>
      <c r="XCZ13" s="17"/>
      <c r="XDA13" s="17"/>
      <c r="XDB13" s="17"/>
      <c r="XDC13" s="17"/>
      <c r="XDD13" s="17"/>
      <c r="XDE13" s="17"/>
      <c r="XDF13" s="17"/>
      <c r="XDG13" s="17"/>
      <c r="XDH13" s="17"/>
      <c r="XDI13" s="17"/>
      <c r="XDJ13" s="17"/>
      <c r="XDK13" s="17"/>
      <c r="XDL13" s="17"/>
      <c r="XDM13" s="17"/>
      <c r="XDN13" s="17"/>
      <c r="XDO13" s="17"/>
      <c r="XDP13" s="17"/>
      <c r="XDQ13" s="17"/>
      <c r="XDR13" s="17"/>
      <c r="XDS13" s="17"/>
      <c r="XDT13" s="17"/>
      <c r="XDU13" s="17"/>
      <c r="XDV13" s="17"/>
      <c r="XDW13" s="17"/>
      <c r="XDX13" s="17"/>
      <c r="XDY13" s="17"/>
      <c r="XDZ13" s="17"/>
      <c r="XEA13" s="17"/>
      <c r="XEB13" s="17"/>
      <c r="XEC13" s="17"/>
      <c r="XED13" s="17"/>
      <c r="XEE13" s="17"/>
      <c r="XEF13" s="17"/>
      <c r="XEG13" s="17"/>
      <c r="XEH13" s="17"/>
      <c r="XEI13" s="17"/>
      <c r="XEJ13" s="17"/>
      <c r="XEK13" s="17"/>
      <c r="XEL13" s="17"/>
      <c r="XEM13" s="17"/>
      <c r="XEN13" s="17"/>
      <c r="XEO13" s="17"/>
      <c r="XEP13" s="17"/>
      <c r="XEQ13" s="17"/>
      <c r="XER13" s="17"/>
      <c r="XES13" s="17"/>
      <c r="XET13" s="17"/>
      <c r="XEU13" s="17"/>
      <c r="XEV13" s="17"/>
      <c r="XEW13" s="17"/>
      <c r="XEX13" s="17"/>
      <c r="XEY13" s="17"/>
      <c r="XEZ13" s="17"/>
      <c r="XFA13" s="17"/>
    </row>
    <row r="14" spans="1:16381" ht="15" hidden="1" customHeight="1" x14ac:dyDescent="0.35">
      <c r="B14" s="130" t="s">
        <v>43</v>
      </c>
      <c r="C14" s="131"/>
      <c r="D14" s="132"/>
      <c r="E14" s="133"/>
      <c r="F14" s="133"/>
      <c r="G14" s="134"/>
      <c r="I14" s="7" t="s">
        <v>45</v>
      </c>
      <c r="J14" s="135"/>
      <c r="K14" s="136"/>
      <c r="M14" s="83" t="s">
        <v>86</v>
      </c>
      <c r="N14" s="83"/>
      <c r="S14" s="50"/>
      <c r="T14" s="50" t="str">
        <f>IF(COUNTBLANK(T6:T13)&lt;6,"Endosos Varios",U14)</f>
        <v>Inclusión</v>
      </c>
      <c r="U14" s="50" t="str">
        <f>T7&amp;T8&amp;T9&amp;T10&amp;T11&amp;T12&amp;T13&amp;T6&amp;T5</f>
        <v>Inclusión</v>
      </c>
      <c r="W14" s="49"/>
      <c r="X14" s="17"/>
    </row>
    <row r="15" spans="1:16381" ht="15" hidden="1" customHeight="1" x14ac:dyDescent="0.35">
      <c r="B15" s="19"/>
      <c r="C15" s="4"/>
      <c r="M15" s="83"/>
      <c r="N15" s="83"/>
      <c r="S15" s="50"/>
      <c r="W15" s="49"/>
      <c r="X15" s="17"/>
    </row>
    <row r="16" spans="1:16381" ht="15" hidden="1" customHeight="1" x14ac:dyDescent="0.35">
      <c r="B16" s="20"/>
      <c r="C16" s="126" t="s">
        <v>46</v>
      </c>
      <c r="D16" s="126"/>
      <c r="E16" s="84"/>
      <c r="F16" s="85"/>
      <c r="G16" s="85"/>
      <c r="H16" s="85"/>
      <c r="I16" s="85"/>
      <c r="J16" s="85"/>
      <c r="K16" s="86"/>
      <c r="M16" s="83"/>
      <c r="N16" s="83"/>
      <c r="S16" s="50"/>
      <c r="W16" s="49"/>
      <c r="X16" s="17"/>
    </row>
    <row r="17" spans="1:24" ht="15" hidden="1" customHeight="1" x14ac:dyDescent="0.35">
      <c r="B17" s="20"/>
      <c r="C17" s="4"/>
      <c r="E17" s="87"/>
      <c r="F17" s="88"/>
      <c r="G17" s="88"/>
      <c r="H17" s="88"/>
      <c r="I17" s="88"/>
      <c r="J17" s="88"/>
      <c r="K17" s="89"/>
      <c r="M17" s="83"/>
      <c r="N17" s="83"/>
      <c r="S17" s="50"/>
      <c r="W17" s="49"/>
      <c r="X17" s="17"/>
    </row>
    <row r="18" spans="1:24" ht="15" hidden="1" customHeight="1" x14ac:dyDescent="0.35">
      <c r="B18" s="20"/>
      <c r="C18" s="4"/>
      <c r="S18" s="50"/>
      <c r="W18" s="49"/>
      <c r="X18" s="17"/>
    </row>
    <row r="19" spans="1:24" s="55" customFormat="1" ht="15.75" hidden="1" customHeight="1" x14ac:dyDescent="0.35">
      <c r="A19" s="9"/>
      <c r="B19" s="96" t="s">
        <v>47</v>
      </c>
      <c r="C19" s="96"/>
      <c r="D19" s="96"/>
      <c r="E19" s="96"/>
      <c r="F19" s="96"/>
      <c r="G19" s="96"/>
      <c r="H19" s="96"/>
      <c r="I19" s="96"/>
      <c r="J19" s="98" t="str">
        <f>IF(C21="Inclusión","AUTOGESTIONABLE","")</f>
        <v/>
      </c>
      <c r="K19" s="98"/>
      <c r="L19" s="9"/>
      <c r="M19" s="9"/>
      <c r="N19" s="9"/>
      <c r="O19" s="9"/>
      <c r="P19" s="9"/>
      <c r="Q19" s="34"/>
      <c r="R19" s="34"/>
      <c r="S19" s="50"/>
      <c r="T19" s="50"/>
      <c r="U19" s="50"/>
      <c r="V19" s="50"/>
      <c r="W19" s="50"/>
    </row>
    <row r="20" spans="1:24" ht="15" hidden="1" customHeight="1" x14ac:dyDescent="0.35">
      <c r="B20" s="20"/>
      <c r="C20" s="4"/>
      <c r="S20" s="50"/>
      <c r="W20" s="49"/>
      <c r="X20" s="17"/>
    </row>
    <row r="21" spans="1:24" ht="15" hidden="1" customHeight="1" x14ac:dyDescent="0.35">
      <c r="B21" s="69" t="s">
        <v>49</v>
      </c>
      <c r="C21" s="102" t="s">
        <v>26</v>
      </c>
      <c r="D21" s="103"/>
      <c r="E21" s="103"/>
      <c r="F21" s="104"/>
      <c r="H21" s="69" t="s">
        <v>48</v>
      </c>
      <c r="I21" s="125"/>
      <c r="J21" s="125"/>
      <c r="K21" s="125"/>
      <c r="M21" s="83" t="str">
        <f>IF(OR(C21="Exclusión",C21="Modificación"),"Solo para los casos en la que la póliza o certificado se encuentran endosados se enviará Carta al banco con un tiempo de respuesta de 15 días hábiles","")</f>
        <v/>
      </c>
      <c r="N21" s="83"/>
      <c r="S21" s="50"/>
      <c r="W21" s="49"/>
      <c r="X21" s="17"/>
    </row>
    <row r="22" spans="1:24" ht="15" hidden="1" customHeight="1" x14ac:dyDescent="0.35">
      <c r="B22" s="20"/>
      <c r="C22" s="4"/>
      <c r="D22" s="4"/>
      <c r="E22" s="4"/>
      <c r="F22" s="4"/>
      <c r="G22" s="4"/>
      <c r="H22" s="4"/>
      <c r="I22" s="4"/>
      <c r="J22" s="4"/>
      <c r="K22" s="4"/>
      <c r="M22" s="83"/>
      <c r="N22" s="83"/>
      <c r="S22" s="50"/>
      <c r="W22" s="49"/>
      <c r="X22" s="17"/>
    </row>
    <row r="23" spans="1:24" ht="15" hidden="1" customHeight="1" x14ac:dyDescent="0.35">
      <c r="B23" s="69" t="s">
        <v>46</v>
      </c>
      <c r="C23" s="84"/>
      <c r="D23" s="85"/>
      <c r="E23" s="85"/>
      <c r="F23" s="85"/>
      <c r="G23" s="85"/>
      <c r="H23" s="85"/>
      <c r="I23" s="85"/>
      <c r="J23" s="85"/>
      <c r="K23" s="86"/>
      <c r="M23" s="83"/>
      <c r="N23" s="83"/>
      <c r="S23" s="50"/>
      <c r="W23" s="49"/>
      <c r="X23" s="17"/>
    </row>
    <row r="24" spans="1:24" ht="15" hidden="1" customHeight="1" x14ac:dyDescent="0.35">
      <c r="B24" s="20"/>
      <c r="C24" s="87"/>
      <c r="D24" s="88"/>
      <c r="E24" s="88"/>
      <c r="F24" s="88"/>
      <c r="G24" s="88"/>
      <c r="H24" s="88"/>
      <c r="I24" s="88"/>
      <c r="J24" s="88"/>
      <c r="K24" s="89"/>
      <c r="M24" s="83"/>
      <c r="N24" s="83"/>
      <c r="S24" s="50"/>
      <c r="W24" s="49"/>
      <c r="X24" s="17"/>
    </row>
    <row r="25" spans="1:24" ht="15" hidden="1" customHeight="1" x14ac:dyDescent="0.35">
      <c r="S25" s="50"/>
      <c r="W25" s="49"/>
      <c r="X25" s="17"/>
    </row>
    <row r="26" spans="1:24" s="55" customFormat="1" ht="15.75" hidden="1" customHeight="1" x14ac:dyDescent="0.35">
      <c r="A26" s="9"/>
      <c r="B26" s="96" t="s">
        <v>50</v>
      </c>
      <c r="C26" s="96"/>
      <c r="D26" s="96"/>
      <c r="E26" s="96"/>
      <c r="F26" s="96"/>
      <c r="G26" s="96"/>
      <c r="H26" s="96"/>
      <c r="I26" s="96"/>
      <c r="J26" s="96"/>
      <c r="K26" s="96"/>
      <c r="L26" s="9"/>
      <c r="M26" s="9"/>
      <c r="N26" s="9"/>
      <c r="O26" s="9"/>
      <c r="P26" s="9"/>
      <c r="Q26" s="34"/>
      <c r="R26" s="34"/>
      <c r="S26" s="50"/>
      <c r="T26" s="50"/>
      <c r="U26" s="50"/>
      <c r="V26" s="50"/>
      <c r="W26" s="50"/>
    </row>
    <row r="27" spans="1:24" ht="15" hidden="1" customHeight="1" x14ac:dyDescent="0.35">
      <c r="B27" s="20"/>
      <c r="C27" s="4"/>
      <c r="S27" s="50"/>
      <c r="W27" s="49"/>
      <c r="X27" s="17"/>
    </row>
    <row r="28" spans="1:24" ht="15" hidden="1" customHeight="1" x14ac:dyDescent="0.35">
      <c r="B28" s="92" t="s">
        <v>59</v>
      </c>
      <c r="C28" s="93"/>
      <c r="D28" s="90"/>
      <c r="E28" s="91"/>
      <c r="F28" s="91"/>
      <c r="M28" s="83" t="s">
        <v>87</v>
      </c>
      <c r="N28" s="83"/>
      <c r="S28" s="50"/>
      <c r="W28" s="49"/>
      <c r="X28" s="17"/>
    </row>
    <row r="29" spans="1:24" ht="15" hidden="1" customHeight="1" x14ac:dyDescent="0.35">
      <c r="B29" s="20"/>
      <c r="C29" s="4"/>
      <c r="D29" s="4"/>
      <c r="E29" s="4"/>
      <c r="F29" s="4"/>
      <c r="M29" s="83"/>
      <c r="N29" s="83"/>
      <c r="S29" s="50"/>
      <c r="W29" s="49"/>
      <c r="X29" s="17"/>
    </row>
    <row r="30" spans="1:24" ht="15" hidden="1" customHeight="1" x14ac:dyDescent="0.35">
      <c r="B30" s="69" t="s">
        <v>46</v>
      </c>
      <c r="C30" s="84"/>
      <c r="D30" s="85"/>
      <c r="E30" s="85"/>
      <c r="F30" s="85"/>
      <c r="G30" s="85"/>
      <c r="H30" s="85"/>
      <c r="I30" s="85"/>
      <c r="J30" s="85"/>
      <c r="K30" s="86"/>
      <c r="M30" s="83"/>
      <c r="N30" s="83"/>
      <c r="S30" s="50"/>
      <c r="W30" s="49"/>
      <c r="X30" s="17"/>
    </row>
    <row r="31" spans="1:24" ht="15" hidden="1" customHeight="1" x14ac:dyDescent="0.35">
      <c r="B31" s="20"/>
      <c r="C31" s="87"/>
      <c r="D31" s="88"/>
      <c r="E31" s="88"/>
      <c r="F31" s="88"/>
      <c r="G31" s="88"/>
      <c r="H31" s="88"/>
      <c r="I31" s="88"/>
      <c r="J31" s="88"/>
      <c r="K31" s="89"/>
      <c r="M31" s="83"/>
      <c r="N31" s="83"/>
      <c r="S31" s="50"/>
      <c r="W31" s="49"/>
      <c r="X31" s="17"/>
    </row>
    <row r="32" spans="1:24" ht="15" hidden="1" customHeight="1" x14ac:dyDescent="0.35">
      <c r="S32" s="50"/>
      <c r="W32" s="49"/>
      <c r="X32" s="17"/>
    </row>
    <row r="33" spans="1:16382" s="55" customFormat="1" ht="15.75" hidden="1" customHeight="1" x14ac:dyDescent="0.35">
      <c r="A33" s="9"/>
      <c r="B33" s="96"/>
      <c r="C33" s="96"/>
      <c r="D33" s="96"/>
      <c r="E33" s="96"/>
      <c r="F33" s="96"/>
      <c r="G33" s="96"/>
      <c r="H33" s="96"/>
      <c r="I33" s="96"/>
      <c r="J33" s="96"/>
      <c r="K33" s="96"/>
      <c r="L33" s="9"/>
      <c r="M33" s="9"/>
      <c r="N33" s="9"/>
      <c r="O33" s="9"/>
      <c r="P33" s="9"/>
      <c r="Q33" s="34"/>
      <c r="R33" s="34"/>
      <c r="S33" s="50"/>
      <c r="T33" s="50"/>
      <c r="U33" s="50"/>
      <c r="V33" s="50"/>
      <c r="W33" s="50"/>
    </row>
    <row r="34" spans="1:16382" ht="15" hidden="1" customHeight="1" x14ac:dyDescent="0.35">
      <c r="S34" s="50"/>
      <c r="W34" s="49"/>
      <c r="X34" s="17"/>
    </row>
    <row r="35" spans="1:16382" ht="15" hidden="1" customHeight="1" x14ac:dyDescent="0.35">
      <c r="C35" s="112"/>
      <c r="D35" s="113"/>
      <c r="E35" s="113"/>
      <c r="F35" s="113"/>
      <c r="G35" s="113"/>
      <c r="H35" s="113"/>
      <c r="I35" s="113"/>
      <c r="J35" s="113"/>
      <c r="K35" s="114"/>
      <c r="M35" s="16"/>
      <c r="N35" s="16"/>
      <c r="S35" s="50"/>
      <c r="W35" s="49"/>
      <c r="X35" s="17"/>
    </row>
    <row r="36" spans="1:16382" ht="15" hidden="1" customHeight="1" x14ac:dyDescent="0.35">
      <c r="C36" s="115"/>
      <c r="D36" s="116"/>
      <c r="E36" s="116"/>
      <c r="F36" s="116"/>
      <c r="G36" s="116"/>
      <c r="H36" s="116"/>
      <c r="I36" s="116"/>
      <c r="J36" s="116"/>
      <c r="K36" s="117"/>
      <c r="M36" s="16"/>
      <c r="N36" s="16"/>
      <c r="S36" s="50"/>
      <c r="W36" s="49"/>
      <c r="X36" s="17"/>
    </row>
    <row r="37" spans="1:16382" ht="15" hidden="1" customHeight="1" x14ac:dyDescent="0.35">
      <c r="S37" s="50"/>
      <c r="W37" s="49"/>
      <c r="X37" s="17"/>
    </row>
    <row r="38" spans="1:16382" s="55" customFormat="1" ht="15.75" hidden="1" customHeight="1" x14ac:dyDescent="0.35">
      <c r="A38" s="9"/>
      <c r="B38" s="96"/>
      <c r="C38" s="96"/>
      <c r="D38" s="96"/>
      <c r="E38" s="96"/>
      <c r="F38" s="96"/>
      <c r="G38" s="96"/>
      <c r="H38" s="96"/>
      <c r="I38" s="96"/>
      <c r="J38" s="96"/>
      <c r="K38" s="96"/>
      <c r="L38" s="9"/>
      <c r="M38" s="9"/>
      <c r="N38" s="9"/>
      <c r="O38" s="9"/>
      <c r="P38" s="9"/>
      <c r="Q38" s="34"/>
      <c r="R38" s="34"/>
      <c r="S38" s="50"/>
      <c r="T38" s="50"/>
      <c r="U38" s="50"/>
      <c r="V38" s="50"/>
      <c r="W38" s="50"/>
    </row>
    <row r="39" spans="1:16382" ht="15" hidden="1" customHeight="1" x14ac:dyDescent="0.35">
      <c r="S39" s="50"/>
      <c r="W39" s="49"/>
      <c r="X39" s="17"/>
    </row>
    <row r="40" spans="1:16382" ht="15" hidden="1" customHeight="1" x14ac:dyDescent="0.35">
      <c r="C40" s="118"/>
      <c r="D40" s="119"/>
      <c r="E40" s="119"/>
      <c r="F40" s="119"/>
      <c r="G40" s="119"/>
      <c r="H40" s="119"/>
      <c r="I40" s="119"/>
      <c r="J40" s="119"/>
      <c r="K40" s="120"/>
      <c r="M40" s="16"/>
      <c r="N40" s="16"/>
      <c r="S40" s="50"/>
      <c r="W40" s="49"/>
      <c r="X40" s="17"/>
    </row>
    <row r="41" spans="1:16382" ht="15" hidden="1" customHeight="1" x14ac:dyDescent="0.35">
      <c r="C41" s="121"/>
      <c r="D41" s="122"/>
      <c r="E41" s="122"/>
      <c r="F41" s="122"/>
      <c r="G41" s="122"/>
      <c r="H41" s="122"/>
      <c r="I41" s="122"/>
      <c r="J41" s="122"/>
      <c r="K41" s="123"/>
      <c r="M41" s="16"/>
      <c r="N41" s="16"/>
      <c r="S41" s="50"/>
      <c r="W41" s="49"/>
      <c r="X41" s="17"/>
    </row>
    <row r="42" spans="1:16382" ht="15" hidden="1" customHeight="1" x14ac:dyDescent="0.35">
      <c r="S42" s="50"/>
      <c r="W42" s="49"/>
      <c r="X42" s="17"/>
    </row>
    <row r="43" spans="1:16382" s="55" customFormat="1" ht="15.5" x14ac:dyDescent="0.35">
      <c r="A43" s="9"/>
      <c r="B43" s="96" t="s">
        <v>152</v>
      </c>
      <c r="C43" s="96"/>
      <c r="D43" s="96"/>
      <c r="E43" s="96"/>
      <c r="F43" s="96"/>
      <c r="G43" s="96"/>
      <c r="H43" s="96"/>
      <c r="I43" s="96"/>
      <c r="J43" s="96"/>
      <c r="K43" s="96"/>
      <c r="L43" s="9"/>
      <c r="M43" s="9"/>
      <c r="N43" s="9"/>
      <c r="O43" s="9"/>
      <c r="P43" s="9"/>
      <c r="Q43" s="34"/>
      <c r="R43" s="34"/>
      <c r="S43" s="50"/>
      <c r="T43" s="50"/>
      <c r="U43" s="50"/>
      <c r="V43" s="50"/>
      <c r="W43" s="50"/>
    </row>
    <row r="44" spans="1:16382" x14ac:dyDescent="0.35">
      <c r="A44" s="153"/>
      <c r="B44" s="153"/>
      <c r="C44" s="153"/>
      <c r="D44" s="153"/>
      <c r="E44" s="153"/>
      <c r="F44" s="153"/>
      <c r="G44" s="153"/>
      <c r="H44" s="153"/>
      <c r="I44" s="153"/>
      <c r="J44" s="153"/>
      <c r="K44" s="153"/>
      <c r="L44" s="153"/>
      <c r="M44" s="153"/>
      <c r="N44" s="153"/>
      <c r="O44" s="153"/>
      <c r="P44" s="153"/>
      <c r="Q44" s="36"/>
      <c r="R44" s="36"/>
    </row>
    <row r="45" spans="1:16382" s="55" customFormat="1" ht="15.75" hidden="1" customHeight="1" x14ac:dyDescent="0.35">
      <c r="A45" s="9"/>
      <c r="B45" s="96" t="s">
        <v>60</v>
      </c>
      <c r="C45" s="96"/>
      <c r="D45" s="96"/>
      <c r="E45" s="96"/>
      <c r="F45" s="96"/>
      <c r="G45" s="96"/>
      <c r="H45" s="96"/>
      <c r="I45" s="96"/>
      <c r="J45" s="96"/>
      <c r="K45" s="96"/>
      <c r="L45" s="9"/>
      <c r="M45" s="9"/>
      <c r="N45" s="9"/>
      <c r="O45" s="9"/>
      <c r="P45" s="9"/>
      <c r="Q45" s="34"/>
      <c r="R45" s="34"/>
      <c r="S45" s="50"/>
      <c r="T45" s="50"/>
      <c r="U45" s="50"/>
      <c r="V45" s="50"/>
      <c r="W45" s="50"/>
      <c r="X45" s="50"/>
    </row>
    <row r="46" spans="1:16382" s="55" customFormat="1" ht="15" hidden="1" customHeight="1" x14ac:dyDescent="0.35">
      <c r="A46" s="24"/>
      <c r="B46" s="17"/>
      <c r="C46" s="24"/>
      <c r="D46" s="24"/>
      <c r="E46" s="12" t="s">
        <v>111</v>
      </c>
      <c r="F46" s="24"/>
      <c r="G46" s="24"/>
      <c r="H46" s="24"/>
      <c r="I46" s="24"/>
      <c r="J46" s="24"/>
      <c r="K46" s="24"/>
      <c r="L46" s="24"/>
      <c r="M46" s="24"/>
      <c r="N46" s="24"/>
      <c r="O46" s="24"/>
      <c r="P46" s="24"/>
      <c r="Q46" s="33"/>
      <c r="R46" s="33"/>
      <c r="S46" s="49"/>
      <c r="T46" s="50"/>
      <c r="U46" s="50"/>
      <c r="V46" s="50"/>
      <c r="W46" s="50"/>
      <c r="X46" s="49"/>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c r="PA46" s="17"/>
      <c r="PB46" s="17"/>
      <c r="PC46" s="17"/>
      <c r="PD46" s="17"/>
      <c r="PE46" s="17"/>
      <c r="PF46" s="17"/>
      <c r="PG46" s="17"/>
      <c r="PH46" s="17"/>
      <c r="PI46" s="17"/>
      <c r="PJ46" s="17"/>
      <c r="PK46" s="17"/>
      <c r="PL46" s="17"/>
      <c r="PM46" s="17"/>
      <c r="PN46" s="17"/>
      <c r="PO46" s="17"/>
      <c r="PP46" s="17"/>
      <c r="PQ46" s="17"/>
      <c r="PR46" s="17"/>
      <c r="PS46" s="17"/>
      <c r="PT46" s="17"/>
      <c r="PU46" s="17"/>
      <c r="PV46" s="17"/>
      <c r="PW46" s="17"/>
      <c r="PX46" s="17"/>
      <c r="PY46" s="17"/>
      <c r="PZ46" s="17"/>
      <c r="QA46" s="17"/>
      <c r="QB46" s="17"/>
      <c r="QC46" s="17"/>
      <c r="QD46" s="17"/>
      <c r="QE46" s="17"/>
      <c r="QF46" s="17"/>
      <c r="QG46" s="17"/>
      <c r="QH46" s="17"/>
      <c r="QI46" s="17"/>
      <c r="QJ46" s="17"/>
      <c r="QK46" s="17"/>
      <c r="QL46" s="17"/>
      <c r="QM46" s="17"/>
      <c r="QN46" s="17"/>
      <c r="QO46" s="17"/>
      <c r="QP46" s="17"/>
      <c r="QQ46" s="17"/>
      <c r="QR46" s="17"/>
      <c r="QS46" s="17"/>
      <c r="QT46" s="17"/>
      <c r="QU46" s="17"/>
      <c r="QV46" s="17"/>
      <c r="QW46" s="17"/>
      <c r="QX46" s="17"/>
      <c r="QY46" s="17"/>
      <c r="QZ46" s="17"/>
      <c r="RA46" s="17"/>
      <c r="RB46" s="17"/>
      <c r="RC46" s="17"/>
      <c r="RD46" s="17"/>
      <c r="RE46" s="17"/>
      <c r="RF46" s="17"/>
      <c r="RG46" s="17"/>
      <c r="RH46" s="17"/>
      <c r="RI46" s="17"/>
      <c r="RJ46" s="17"/>
      <c r="RK46" s="17"/>
      <c r="RL46" s="17"/>
      <c r="RM46" s="17"/>
      <c r="RN46" s="17"/>
      <c r="RO46" s="17"/>
      <c r="RP46" s="17"/>
      <c r="RQ46" s="17"/>
      <c r="RR46" s="17"/>
      <c r="RS46" s="17"/>
      <c r="RT46" s="17"/>
      <c r="RU46" s="17"/>
      <c r="RV46" s="17"/>
      <c r="RW46" s="17"/>
      <c r="RX46" s="17"/>
      <c r="RY46" s="17"/>
      <c r="RZ46" s="17"/>
      <c r="SA46" s="17"/>
      <c r="SB46" s="17"/>
      <c r="SC46" s="17"/>
      <c r="SD46" s="17"/>
      <c r="SE46" s="17"/>
      <c r="SF46" s="17"/>
      <c r="SG46" s="17"/>
      <c r="SH46" s="17"/>
      <c r="SI46" s="17"/>
      <c r="SJ46" s="17"/>
      <c r="SK46" s="17"/>
      <c r="SL46" s="17"/>
      <c r="SM46" s="17"/>
      <c r="SN46" s="17"/>
      <c r="SO46" s="17"/>
      <c r="SP46" s="17"/>
      <c r="SQ46" s="17"/>
      <c r="SR46" s="17"/>
      <c r="SS46" s="17"/>
      <c r="ST46" s="17"/>
      <c r="SU46" s="17"/>
      <c r="SV46" s="17"/>
      <c r="SW46" s="17"/>
      <c r="SX46" s="17"/>
      <c r="SY46" s="17"/>
      <c r="SZ46" s="17"/>
      <c r="TA46" s="17"/>
      <c r="TB46" s="17"/>
      <c r="TC46" s="17"/>
      <c r="TD46" s="17"/>
      <c r="TE46" s="17"/>
      <c r="TF46" s="17"/>
      <c r="TG46" s="17"/>
      <c r="TH46" s="17"/>
      <c r="TI46" s="17"/>
      <c r="TJ46" s="17"/>
      <c r="TK46" s="17"/>
      <c r="TL46" s="17"/>
      <c r="TM46" s="17"/>
      <c r="TN46" s="17"/>
      <c r="TO46" s="17"/>
      <c r="TP46" s="17"/>
      <c r="TQ46" s="17"/>
      <c r="TR46" s="17"/>
      <c r="TS46" s="17"/>
      <c r="TT46" s="17"/>
      <c r="TU46" s="17"/>
      <c r="TV46" s="17"/>
      <c r="TW46" s="17"/>
      <c r="TX46" s="17"/>
      <c r="TY46" s="17"/>
      <c r="TZ46" s="17"/>
      <c r="UA46" s="17"/>
      <c r="UB46" s="17"/>
      <c r="UC46" s="17"/>
      <c r="UD46" s="17"/>
      <c r="UE46" s="17"/>
      <c r="UF46" s="17"/>
      <c r="UG46" s="17"/>
      <c r="UH46" s="17"/>
      <c r="UI46" s="17"/>
      <c r="UJ46" s="17"/>
      <c r="UK46" s="17"/>
      <c r="UL46" s="17"/>
      <c r="UM46" s="17"/>
      <c r="UN46" s="17"/>
      <c r="UO46" s="17"/>
      <c r="UP46" s="17"/>
      <c r="UQ46" s="17"/>
      <c r="UR46" s="17"/>
      <c r="US46" s="17"/>
      <c r="UT46" s="17"/>
      <c r="UU46" s="17"/>
      <c r="UV46" s="17"/>
      <c r="UW46" s="17"/>
      <c r="UX46" s="17"/>
      <c r="UY46" s="17"/>
      <c r="UZ46" s="17"/>
      <c r="VA46" s="17"/>
      <c r="VB46" s="17"/>
      <c r="VC46" s="17"/>
      <c r="VD46" s="17"/>
      <c r="VE46" s="17"/>
      <c r="VF46" s="17"/>
      <c r="VG46" s="17"/>
      <c r="VH46" s="17"/>
      <c r="VI46" s="17"/>
      <c r="VJ46" s="17"/>
      <c r="VK46" s="17"/>
      <c r="VL46" s="17"/>
      <c r="VM46" s="17"/>
      <c r="VN46" s="17"/>
      <c r="VO46" s="17"/>
      <c r="VP46" s="17"/>
      <c r="VQ46" s="17"/>
      <c r="VR46" s="17"/>
      <c r="VS46" s="17"/>
      <c r="VT46" s="17"/>
      <c r="VU46" s="17"/>
      <c r="VV46" s="17"/>
      <c r="VW46" s="17"/>
      <c r="VX46" s="17"/>
      <c r="VY46" s="17"/>
      <c r="VZ46" s="17"/>
      <c r="WA46" s="17"/>
      <c r="WB46" s="17"/>
      <c r="WC46" s="17"/>
      <c r="WD46" s="17"/>
      <c r="WE46" s="17"/>
      <c r="WF46" s="17"/>
      <c r="WG46" s="17"/>
      <c r="WH46" s="17"/>
      <c r="WI46" s="17"/>
      <c r="WJ46" s="17"/>
      <c r="WK46" s="17"/>
      <c r="WL46" s="17"/>
      <c r="WM46" s="17"/>
      <c r="WN46" s="17"/>
      <c r="WO46" s="17"/>
      <c r="WP46" s="17"/>
      <c r="WQ46" s="17"/>
      <c r="WR46" s="17"/>
      <c r="WS46" s="17"/>
      <c r="WT46" s="17"/>
      <c r="WU46" s="17"/>
      <c r="WV46" s="17"/>
      <c r="WW46" s="17"/>
      <c r="WX46" s="17"/>
      <c r="WY46" s="17"/>
      <c r="WZ46" s="17"/>
      <c r="XA46" s="17"/>
      <c r="XB46" s="17"/>
      <c r="XC46" s="17"/>
      <c r="XD46" s="17"/>
      <c r="XE46" s="17"/>
      <c r="XF46" s="17"/>
      <c r="XG46" s="17"/>
      <c r="XH46" s="17"/>
      <c r="XI46" s="17"/>
      <c r="XJ46" s="17"/>
      <c r="XK46" s="17"/>
      <c r="XL46" s="17"/>
      <c r="XM46" s="17"/>
      <c r="XN46" s="17"/>
      <c r="XO46" s="17"/>
      <c r="XP46" s="17"/>
      <c r="XQ46" s="17"/>
      <c r="XR46" s="17"/>
      <c r="XS46" s="17"/>
      <c r="XT46" s="17"/>
      <c r="XU46" s="17"/>
      <c r="XV46" s="17"/>
      <c r="XW46" s="17"/>
      <c r="XX46" s="17"/>
      <c r="XY46" s="17"/>
      <c r="XZ46" s="17"/>
      <c r="YA46" s="17"/>
      <c r="YB46" s="17"/>
      <c r="YC46" s="17"/>
      <c r="YD46" s="17"/>
      <c r="YE46" s="17"/>
      <c r="YF46" s="17"/>
      <c r="YG46" s="17"/>
      <c r="YH46" s="17"/>
      <c r="YI46" s="17"/>
      <c r="YJ46" s="17"/>
      <c r="YK46" s="17"/>
      <c r="YL46" s="17"/>
      <c r="YM46" s="17"/>
      <c r="YN46" s="17"/>
      <c r="YO46" s="17"/>
      <c r="YP46" s="17"/>
      <c r="YQ46" s="17"/>
      <c r="YR46" s="17"/>
      <c r="YS46" s="17"/>
      <c r="YT46" s="17"/>
      <c r="YU46" s="17"/>
      <c r="YV46" s="17"/>
      <c r="YW46" s="17"/>
      <c r="YX46" s="17"/>
      <c r="YY46" s="17"/>
      <c r="YZ46" s="17"/>
      <c r="ZA46" s="17"/>
      <c r="ZB46" s="17"/>
      <c r="ZC46" s="17"/>
      <c r="ZD46" s="17"/>
      <c r="ZE46" s="17"/>
      <c r="ZF46" s="17"/>
      <c r="ZG46" s="17"/>
      <c r="ZH46" s="17"/>
      <c r="ZI46" s="17"/>
      <c r="ZJ46" s="17"/>
      <c r="ZK46" s="17"/>
      <c r="ZL46" s="17"/>
      <c r="ZM46" s="17"/>
      <c r="ZN46" s="17"/>
      <c r="ZO46" s="17"/>
      <c r="ZP46" s="17"/>
      <c r="ZQ46" s="17"/>
      <c r="ZR46" s="17"/>
      <c r="ZS46" s="17"/>
      <c r="ZT46" s="17"/>
      <c r="ZU46" s="17"/>
      <c r="ZV46" s="17"/>
      <c r="ZW46" s="17"/>
      <c r="ZX46" s="17"/>
      <c r="ZY46" s="17"/>
      <c r="ZZ46" s="17"/>
      <c r="AAA46" s="17"/>
      <c r="AAB46" s="17"/>
      <c r="AAC46" s="17"/>
      <c r="AAD46" s="17"/>
      <c r="AAE46" s="17"/>
      <c r="AAF46" s="17"/>
      <c r="AAG46" s="17"/>
      <c r="AAH46" s="17"/>
      <c r="AAI46" s="17"/>
      <c r="AAJ46" s="17"/>
      <c r="AAK46" s="17"/>
      <c r="AAL46" s="17"/>
      <c r="AAM46" s="17"/>
      <c r="AAN46" s="17"/>
      <c r="AAO46" s="17"/>
      <c r="AAP46" s="17"/>
      <c r="AAQ46" s="17"/>
      <c r="AAR46" s="17"/>
      <c r="AAS46" s="17"/>
      <c r="AAT46" s="17"/>
      <c r="AAU46" s="17"/>
      <c r="AAV46" s="17"/>
      <c r="AAW46" s="17"/>
      <c r="AAX46" s="17"/>
      <c r="AAY46" s="17"/>
      <c r="AAZ46" s="17"/>
      <c r="ABA46" s="17"/>
      <c r="ABB46" s="17"/>
      <c r="ABC46" s="17"/>
      <c r="ABD46" s="17"/>
      <c r="ABE46" s="17"/>
      <c r="ABF46" s="17"/>
      <c r="ABG46" s="17"/>
      <c r="ABH46" s="17"/>
      <c r="ABI46" s="17"/>
      <c r="ABJ46" s="17"/>
      <c r="ABK46" s="17"/>
      <c r="ABL46" s="17"/>
      <c r="ABM46" s="17"/>
      <c r="ABN46" s="17"/>
      <c r="ABO46" s="17"/>
      <c r="ABP46" s="17"/>
      <c r="ABQ46" s="17"/>
      <c r="ABR46" s="17"/>
      <c r="ABS46" s="17"/>
      <c r="ABT46" s="17"/>
      <c r="ABU46" s="17"/>
      <c r="ABV46" s="17"/>
      <c r="ABW46" s="17"/>
      <c r="ABX46" s="17"/>
      <c r="ABY46" s="17"/>
      <c r="ABZ46" s="17"/>
      <c r="ACA46" s="17"/>
      <c r="ACB46" s="17"/>
      <c r="ACC46" s="17"/>
      <c r="ACD46" s="17"/>
      <c r="ACE46" s="17"/>
      <c r="ACF46" s="17"/>
      <c r="ACG46" s="17"/>
      <c r="ACH46" s="17"/>
      <c r="ACI46" s="17"/>
      <c r="ACJ46" s="17"/>
      <c r="ACK46" s="17"/>
      <c r="ACL46" s="17"/>
      <c r="ACM46" s="17"/>
      <c r="ACN46" s="17"/>
      <c r="ACO46" s="17"/>
      <c r="ACP46" s="17"/>
      <c r="ACQ46" s="17"/>
      <c r="ACR46" s="17"/>
      <c r="ACS46" s="17"/>
      <c r="ACT46" s="17"/>
      <c r="ACU46" s="17"/>
      <c r="ACV46" s="17"/>
      <c r="ACW46" s="17"/>
      <c r="ACX46" s="17"/>
      <c r="ACY46" s="17"/>
      <c r="ACZ46" s="17"/>
      <c r="ADA46" s="17"/>
      <c r="ADB46" s="17"/>
      <c r="ADC46" s="17"/>
      <c r="ADD46" s="17"/>
      <c r="ADE46" s="17"/>
      <c r="ADF46" s="17"/>
      <c r="ADG46" s="17"/>
      <c r="ADH46" s="17"/>
      <c r="ADI46" s="17"/>
      <c r="ADJ46" s="17"/>
      <c r="ADK46" s="17"/>
      <c r="ADL46" s="17"/>
      <c r="ADM46" s="17"/>
      <c r="ADN46" s="17"/>
      <c r="ADO46" s="17"/>
      <c r="ADP46" s="17"/>
      <c r="ADQ46" s="17"/>
      <c r="ADR46" s="17"/>
      <c r="ADS46" s="17"/>
      <c r="ADT46" s="17"/>
      <c r="ADU46" s="17"/>
      <c r="ADV46" s="17"/>
      <c r="ADW46" s="17"/>
      <c r="ADX46" s="17"/>
      <c r="ADY46" s="17"/>
      <c r="ADZ46" s="17"/>
      <c r="AEA46" s="17"/>
      <c r="AEB46" s="17"/>
      <c r="AEC46" s="17"/>
      <c r="AED46" s="17"/>
      <c r="AEE46" s="17"/>
      <c r="AEF46" s="17"/>
      <c r="AEG46" s="17"/>
      <c r="AEH46" s="17"/>
      <c r="AEI46" s="17"/>
      <c r="AEJ46" s="17"/>
      <c r="AEK46" s="17"/>
      <c r="AEL46" s="17"/>
      <c r="AEM46" s="17"/>
      <c r="AEN46" s="17"/>
      <c r="AEO46" s="17"/>
      <c r="AEP46" s="17"/>
      <c r="AEQ46" s="17"/>
      <c r="AER46" s="17"/>
      <c r="AES46" s="17"/>
      <c r="AET46" s="17"/>
      <c r="AEU46" s="17"/>
      <c r="AEV46" s="17"/>
      <c r="AEW46" s="17"/>
      <c r="AEX46" s="17"/>
      <c r="AEY46" s="17"/>
      <c r="AEZ46" s="17"/>
      <c r="AFA46" s="17"/>
      <c r="AFB46" s="17"/>
      <c r="AFC46" s="17"/>
      <c r="AFD46" s="17"/>
      <c r="AFE46" s="17"/>
      <c r="AFF46" s="17"/>
      <c r="AFG46" s="17"/>
      <c r="AFH46" s="17"/>
      <c r="AFI46" s="17"/>
      <c r="AFJ46" s="17"/>
      <c r="AFK46" s="17"/>
      <c r="AFL46" s="17"/>
      <c r="AFM46" s="17"/>
      <c r="AFN46" s="17"/>
      <c r="AFO46" s="17"/>
      <c r="AFP46" s="17"/>
      <c r="AFQ46" s="17"/>
      <c r="AFR46" s="17"/>
      <c r="AFS46" s="17"/>
      <c r="AFT46" s="17"/>
      <c r="AFU46" s="17"/>
      <c r="AFV46" s="17"/>
      <c r="AFW46" s="17"/>
      <c r="AFX46" s="17"/>
      <c r="AFY46" s="17"/>
      <c r="AFZ46" s="17"/>
      <c r="AGA46" s="17"/>
      <c r="AGB46" s="17"/>
      <c r="AGC46" s="17"/>
      <c r="AGD46" s="17"/>
      <c r="AGE46" s="17"/>
      <c r="AGF46" s="17"/>
      <c r="AGG46" s="17"/>
      <c r="AGH46" s="17"/>
      <c r="AGI46" s="17"/>
      <c r="AGJ46" s="17"/>
      <c r="AGK46" s="17"/>
      <c r="AGL46" s="17"/>
      <c r="AGM46" s="17"/>
      <c r="AGN46" s="17"/>
      <c r="AGO46" s="17"/>
      <c r="AGP46" s="17"/>
      <c r="AGQ46" s="17"/>
      <c r="AGR46" s="17"/>
      <c r="AGS46" s="17"/>
      <c r="AGT46" s="17"/>
      <c r="AGU46" s="17"/>
      <c r="AGV46" s="17"/>
      <c r="AGW46" s="17"/>
      <c r="AGX46" s="17"/>
      <c r="AGY46" s="17"/>
      <c r="AGZ46" s="17"/>
      <c r="AHA46" s="17"/>
      <c r="AHB46" s="17"/>
      <c r="AHC46" s="17"/>
      <c r="AHD46" s="17"/>
      <c r="AHE46" s="17"/>
      <c r="AHF46" s="17"/>
      <c r="AHG46" s="17"/>
      <c r="AHH46" s="17"/>
      <c r="AHI46" s="17"/>
      <c r="AHJ46" s="17"/>
      <c r="AHK46" s="17"/>
      <c r="AHL46" s="17"/>
      <c r="AHM46" s="17"/>
      <c r="AHN46" s="17"/>
      <c r="AHO46" s="17"/>
      <c r="AHP46" s="17"/>
      <c r="AHQ46" s="17"/>
      <c r="AHR46" s="17"/>
      <c r="AHS46" s="17"/>
      <c r="AHT46" s="17"/>
      <c r="AHU46" s="17"/>
      <c r="AHV46" s="17"/>
      <c r="AHW46" s="17"/>
      <c r="AHX46" s="17"/>
      <c r="AHY46" s="17"/>
      <c r="AHZ46" s="17"/>
      <c r="AIA46" s="17"/>
      <c r="AIB46" s="17"/>
      <c r="AIC46" s="17"/>
      <c r="AID46" s="17"/>
      <c r="AIE46" s="17"/>
      <c r="AIF46" s="17"/>
      <c r="AIG46" s="17"/>
      <c r="AIH46" s="17"/>
      <c r="AII46" s="17"/>
      <c r="AIJ46" s="17"/>
      <c r="AIK46" s="17"/>
      <c r="AIL46" s="17"/>
      <c r="AIM46" s="17"/>
      <c r="AIN46" s="17"/>
      <c r="AIO46" s="17"/>
      <c r="AIP46" s="17"/>
      <c r="AIQ46" s="17"/>
      <c r="AIR46" s="17"/>
      <c r="AIS46" s="17"/>
      <c r="AIT46" s="17"/>
      <c r="AIU46" s="17"/>
      <c r="AIV46" s="17"/>
      <c r="AIW46" s="17"/>
      <c r="AIX46" s="17"/>
      <c r="AIY46" s="17"/>
      <c r="AIZ46" s="17"/>
      <c r="AJA46" s="17"/>
      <c r="AJB46" s="17"/>
      <c r="AJC46" s="17"/>
      <c r="AJD46" s="17"/>
      <c r="AJE46" s="17"/>
      <c r="AJF46" s="17"/>
      <c r="AJG46" s="17"/>
      <c r="AJH46" s="17"/>
      <c r="AJI46" s="17"/>
      <c r="AJJ46" s="17"/>
      <c r="AJK46" s="17"/>
      <c r="AJL46" s="17"/>
      <c r="AJM46" s="17"/>
      <c r="AJN46" s="17"/>
      <c r="AJO46" s="17"/>
      <c r="AJP46" s="17"/>
      <c r="AJQ46" s="17"/>
      <c r="AJR46" s="17"/>
      <c r="AJS46" s="17"/>
      <c r="AJT46" s="17"/>
      <c r="AJU46" s="17"/>
      <c r="AJV46" s="17"/>
      <c r="AJW46" s="17"/>
      <c r="AJX46" s="17"/>
      <c r="AJY46" s="17"/>
      <c r="AJZ46" s="17"/>
      <c r="AKA46" s="17"/>
      <c r="AKB46" s="17"/>
      <c r="AKC46" s="17"/>
      <c r="AKD46" s="17"/>
      <c r="AKE46" s="17"/>
      <c r="AKF46" s="17"/>
      <c r="AKG46" s="17"/>
      <c r="AKH46" s="17"/>
      <c r="AKI46" s="17"/>
      <c r="AKJ46" s="17"/>
      <c r="AKK46" s="17"/>
      <c r="AKL46" s="17"/>
      <c r="AKM46" s="17"/>
      <c r="AKN46" s="17"/>
      <c r="AKO46" s="17"/>
      <c r="AKP46" s="17"/>
      <c r="AKQ46" s="17"/>
      <c r="AKR46" s="17"/>
      <c r="AKS46" s="17"/>
      <c r="AKT46" s="17"/>
      <c r="AKU46" s="17"/>
      <c r="AKV46" s="17"/>
      <c r="AKW46" s="17"/>
      <c r="AKX46" s="17"/>
      <c r="AKY46" s="17"/>
      <c r="AKZ46" s="17"/>
      <c r="ALA46" s="17"/>
      <c r="ALB46" s="17"/>
      <c r="ALC46" s="17"/>
      <c r="ALD46" s="17"/>
      <c r="ALE46" s="17"/>
      <c r="ALF46" s="17"/>
      <c r="ALG46" s="17"/>
      <c r="ALH46" s="17"/>
      <c r="ALI46" s="17"/>
      <c r="ALJ46" s="17"/>
      <c r="ALK46" s="17"/>
      <c r="ALL46" s="17"/>
      <c r="ALM46" s="17"/>
      <c r="ALN46" s="17"/>
      <c r="ALO46" s="17"/>
      <c r="ALP46" s="17"/>
      <c r="ALQ46" s="17"/>
      <c r="ALR46" s="17"/>
      <c r="ALS46" s="17"/>
      <c r="ALT46" s="17"/>
      <c r="ALU46" s="17"/>
      <c r="ALV46" s="17"/>
      <c r="ALW46" s="17"/>
      <c r="ALX46" s="17"/>
      <c r="ALY46" s="17"/>
      <c r="ALZ46" s="17"/>
      <c r="AMA46" s="17"/>
      <c r="AMB46" s="17"/>
      <c r="AMC46" s="17"/>
      <c r="AMD46" s="17"/>
      <c r="AME46" s="17"/>
      <c r="AMF46" s="17"/>
      <c r="AMG46" s="17"/>
      <c r="AMH46" s="17"/>
      <c r="AMI46" s="17"/>
      <c r="AMJ46" s="17"/>
      <c r="AMK46" s="17"/>
      <c r="AML46" s="17"/>
      <c r="AMM46" s="17"/>
      <c r="AMN46" s="17"/>
      <c r="AMO46" s="17"/>
      <c r="AMP46" s="17"/>
      <c r="AMQ46" s="17"/>
      <c r="AMR46" s="17"/>
      <c r="AMS46" s="17"/>
      <c r="AMT46" s="17"/>
      <c r="AMU46" s="17"/>
      <c r="AMV46" s="17"/>
      <c r="AMW46" s="17"/>
      <c r="AMX46" s="17"/>
      <c r="AMY46" s="17"/>
      <c r="AMZ46" s="17"/>
      <c r="ANA46" s="17"/>
      <c r="ANB46" s="17"/>
      <c r="ANC46" s="17"/>
      <c r="AND46" s="17"/>
      <c r="ANE46" s="17"/>
      <c r="ANF46" s="17"/>
      <c r="ANG46" s="17"/>
      <c r="ANH46" s="17"/>
      <c r="ANI46" s="17"/>
      <c r="ANJ46" s="17"/>
      <c r="ANK46" s="17"/>
      <c r="ANL46" s="17"/>
      <c r="ANM46" s="17"/>
      <c r="ANN46" s="17"/>
      <c r="ANO46" s="17"/>
      <c r="ANP46" s="17"/>
      <c r="ANQ46" s="17"/>
      <c r="ANR46" s="17"/>
      <c r="ANS46" s="17"/>
      <c r="ANT46" s="17"/>
      <c r="ANU46" s="17"/>
      <c r="ANV46" s="17"/>
      <c r="ANW46" s="17"/>
      <c r="ANX46" s="17"/>
      <c r="ANY46" s="17"/>
      <c r="ANZ46" s="17"/>
      <c r="AOA46" s="17"/>
      <c r="AOB46" s="17"/>
      <c r="AOC46" s="17"/>
      <c r="AOD46" s="17"/>
      <c r="AOE46" s="17"/>
      <c r="AOF46" s="17"/>
      <c r="AOG46" s="17"/>
      <c r="AOH46" s="17"/>
      <c r="AOI46" s="17"/>
      <c r="AOJ46" s="17"/>
      <c r="AOK46" s="17"/>
      <c r="AOL46" s="17"/>
      <c r="AOM46" s="17"/>
      <c r="AON46" s="17"/>
      <c r="AOO46" s="17"/>
      <c r="AOP46" s="17"/>
      <c r="AOQ46" s="17"/>
      <c r="AOR46" s="17"/>
      <c r="AOS46" s="17"/>
      <c r="AOT46" s="17"/>
      <c r="AOU46" s="17"/>
      <c r="AOV46" s="17"/>
      <c r="AOW46" s="17"/>
      <c r="AOX46" s="17"/>
      <c r="AOY46" s="17"/>
      <c r="AOZ46" s="17"/>
      <c r="APA46" s="17"/>
      <c r="APB46" s="17"/>
      <c r="APC46" s="17"/>
      <c r="APD46" s="17"/>
      <c r="APE46" s="17"/>
      <c r="APF46" s="17"/>
      <c r="APG46" s="17"/>
      <c r="APH46" s="17"/>
      <c r="API46" s="17"/>
      <c r="APJ46" s="17"/>
      <c r="APK46" s="17"/>
      <c r="APL46" s="17"/>
      <c r="APM46" s="17"/>
      <c r="APN46" s="17"/>
      <c r="APO46" s="17"/>
      <c r="APP46" s="17"/>
      <c r="APQ46" s="17"/>
      <c r="APR46" s="17"/>
      <c r="APS46" s="17"/>
      <c r="APT46" s="17"/>
      <c r="APU46" s="17"/>
      <c r="APV46" s="17"/>
      <c r="APW46" s="17"/>
      <c r="APX46" s="17"/>
      <c r="APY46" s="17"/>
      <c r="APZ46" s="17"/>
      <c r="AQA46" s="17"/>
      <c r="AQB46" s="17"/>
      <c r="AQC46" s="17"/>
      <c r="AQD46" s="17"/>
      <c r="AQE46" s="17"/>
      <c r="AQF46" s="17"/>
      <c r="AQG46" s="17"/>
      <c r="AQH46" s="17"/>
      <c r="AQI46" s="17"/>
      <c r="AQJ46" s="17"/>
      <c r="AQK46" s="17"/>
      <c r="AQL46" s="17"/>
      <c r="AQM46" s="17"/>
      <c r="AQN46" s="17"/>
      <c r="AQO46" s="17"/>
      <c r="AQP46" s="17"/>
      <c r="AQQ46" s="17"/>
      <c r="AQR46" s="17"/>
      <c r="AQS46" s="17"/>
      <c r="AQT46" s="17"/>
      <c r="AQU46" s="17"/>
      <c r="AQV46" s="17"/>
      <c r="AQW46" s="17"/>
      <c r="AQX46" s="17"/>
      <c r="AQY46" s="17"/>
      <c r="AQZ46" s="17"/>
      <c r="ARA46" s="17"/>
      <c r="ARB46" s="17"/>
      <c r="ARC46" s="17"/>
      <c r="ARD46" s="17"/>
      <c r="ARE46" s="17"/>
      <c r="ARF46" s="17"/>
      <c r="ARG46" s="17"/>
      <c r="ARH46" s="17"/>
      <c r="ARI46" s="17"/>
      <c r="ARJ46" s="17"/>
      <c r="ARK46" s="17"/>
      <c r="ARL46" s="17"/>
      <c r="ARM46" s="17"/>
      <c r="ARN46" s="17"/>
      <c r="ARO46" s="17"/>
      <c r="ARP46" s="17"/>
      <c r="ARQ46" s="17"/>
      <c r="ARR46" s="17"/>
      <c r="ARS46" s="17"/>
      <c r="ART46" s="17"/>
      <c r="ARU46" s="17"/>
      <c r="ARV46" s="17"/>
      <c r="ARW46" s="17"/>
      <c r="ARX46" s="17"/>
      <c r="ARY46" s="17"/>
      <c r="ARZ46" s="17"/>
      <c r="ASA46" s="17"/>
      <c r="ASB46" s="17"/>
      <c r="ASC46" s="17"/>
      <c r="ASD46" s="17"/>
      <c r="ASE46" s="17"/>
      <c r="ASF46" s="17"/>
      <c r="ASG46" s="17"/>
      <c r="ASH46" s="17"/>
      <c r="ASI46" s="17"/>
      <c r="ASJ46" s="17"/>
      <c r="ASK46" s="17"/>
      <c r="ASL46" s="17"/>
      <c r="ASM46" s="17"/>
      <c r="ASN46" s="17"/>
      <c r="ASO46" s="17"/>
      <c r="ASP46" s="17"/>
      <c r="ASQ46" s="17"/>
      <c r="ASR46" s="17"/>
      <c r="ASS46" s="17"/>
      <c r="AST46" s="17"/>
      <c r="ASU46" s="17"/>
      <c r="ASV46" s="17"/>
      <c r="ASW46" s="17"/>
      <c r="ASX46" s="17"/>
      <c r="ASY46" s="17"/>
      <c r="ASZ46" s="17"/>
      <c r="ATA46" s="17"/>
      <c r="ATB46" s="17"/>
      <c r="ATC46" s="17"/>
      <c r="ATD46" s="17"/>
      <c r="ATE46" s="17"/>
      <c r="ATF46" s="17"/>
      <c r="ATG46" s="17"/>
      <c r="ATH46" s="17"/>
      <c r="ATI46" s="17"/>
      <c r="ATJ46" s="17"/>
      <c r="ATK46" s="17"/>
      <c r="ATL46" s="17"/>
      <c r="ATM46" s="17"/>
      <c r="ATN46" s="17"/>
      <c r="ATO46" s="17"/>
      <c r="ATP46" s="17"/>
      <c r="ATQ46" s="17"/>
      <c r="ATR46" s="17"/>
      <c r="ATS46" s="17"/>
      <c r="ATT46" s="17"/>
      <c r="ATU46" s="17"/>
      <c r="ATV46" s="17"/>
      <c r="ATW46" s="17"/>
      <c r="ATX46" s="17"/>
      <c r="ATY46" s="17"/>
      <c r="ATZ46" s="17"/>
      <c r="AUA46" s="17"/>
      <c r="AUB46" s="17"/>
      <c r="AUC46" s="17"/>
      <c r="AUD46" s="17"/>
      <c r="AUE46" s="17"/>
      <c r="AUF46" s="17"/>
      <c r="AUG46" s="17"/>
      <c r="AUH46" s="17"/>
      <c r="AUI46" s="17"/>
      <c r="AUJ46" s="17"/>
      <c r="AUK46" s="17"/>
      <c r="AUL46" s="17"/>
      <c r="AUM46" s="17"/>
      <c r="AUN46" s="17"/>
      <c r="AUO46" s="17"/>
      <c r="AUP46" s="17"/>
      <c r="AUQ46" s="17"/>
      <c r="AUR46" s="17"/>
      <c r="AUS46" s="17"/>
      <c r="AUT46" s="17"/>
      <c r="AUU46" s="17"/>
      <c r="AUV46" s="17"/>
      <c r="AUW46" s="17"/>
      <c r="AUX46" s="17"/>
      <c r="AUY46" s="17"/>
      <c r="AUZ46" s="17"/>
      <c r="AVA46" s="17"/>
      <c r="AVB46" s="17"/>
      <c r="AVC46" s="17"/>
      <c r="AVD46" s="17"/>
      <c r="AVE46" s="17"/>
      <c r="AVF46" s="17"/>
      <c r="AVG46" s="17"/>
      <c r="AVH46" s="17"/>
      <c r="AVI46" s="17"/>
      <c r="AVJ46" s="17"/>
      <c r="AVK46" s="17"/>
      <c r="AVL46" s="17"/>
      <c r="AVM46" s="17"/>
      <c r="AVN46" s="17"/>
      <c r="AVO46" s="17"/>
      <c r="AVP46" s="17"/>
      <c r="AVQ46" s="17"/>
      <c r="AVR46" s="17"/>
      <c r="AVS46" s="17"/>
      <c r="AVT46" s="17"/>
      <c r="AVU46" s="17"/>
      <c r="AVV46" s="17"/>
      <c r="AVW46" s="17"/>
      <c r="AVX46" s="17"/>
      <c r="AVY46" s="17"/>
      <c r="AVZ46" s="17"/>
      <c r="AWA46" s="17"/>
      <c r="AWB46" s="17"/>
      <c r="AWC46" s="17"/>
      <c r="AWD46" s="17"/>
      <c r="AWE46" s="17"/>
      <c r="AWF46" s="17"/>
      <c r="AWG46" s="17"/>
      <c r="AWH46" s="17"/>
      <c r="AWI46" s="17"/>
      <c r="AWJ46" s="17"/>
      <c r="AWK46" s="17"/>
      <c r="AWL46" s="17"/>
      <c r="AWM46" s="17"/>
      <c r="AWN46" s="17"/>
      <c r="AWO46" s="17"/>
      <c r="AWP46" s="17"/>
      <c r="AWQ46" s="17"/>
      <c r="AWR46" s="17"/>
      <c r="AWS46" s="17"/>
      <c r="AWT46" s="17"/>
      <c r="AWU46" s="17"/>
      <c r="AWV46" s="17"/>
      <c r="AWW46" s="17"/>
      <c r="AWX46" s="17"/>
      <c r="AWY46" s="17"/>
      <c r="AWZ46" s="17"/>
      <c r="AXA46" s="17"/>
      <c r="AXB46" s="17"/>
      <c r="AXC46" s="17"/>
      <c r="AXD46" s="17"/>
      <c r="AXE46" s="17"/>
      <c r="AXF46" s="17"/>
      <c r="AXG46" s="17"/>
      <c r="AXH46" s="17"/>
      <c r="AXI46" s="17"/>
      <c r="AXJ46" s="17"/>
      <c r="AXK46" s="17"/>
      <c r="AXL46" s="17"/>
      <c r="AXM46" s="17"/>
      <c r="AXN46" s="17"/>
      <c r="AXO46" s="17"/>
      <c r="AXP46" s="17"/>
      <c r="AXQ46" s="17"/>
      <c r="AXR46" s="17"/>
      <c r="AXS46" s="17"/>
      <c r="AXT46" s="17"/>
      <c r="AXU46" s="17"/>
      <c r="AXV46" s="17"/>
      <c r="AXW46" s="17"/>
      <c r="AXX46" s="17"/>
      <c r="AXY46" s="17"/>
      <c r="AXZ46" s="17"/>
      <c r="AYA46" s="17"/>
      <c r="AYB46" s="17"/>
      <c r="AYC46" s="17"/>
      <c r="AYD46" s="17"/>
      <c r="AYE46" s="17"/>
      <c r="AYF46" s="17"/>
      <c r="AYG46" s="17"/>
      <c r="AYH46" s="17"/>
      <c r="AYI46" s="17"/>
      <c r="AYJ46" s="17"/>
      <c r="AYK46" s="17"/>
      <c r="AYL46" s="17"/>
      <c r="AYM46" s="17"/>
      <c r="AYN46" s="17"/>
      <c r="AYO46" s="17"/>
      <c r="AYP46" s="17"/>
      <c r="AYQ46" s="17"/>
      <c r="AYR46" s="17"/>
      <c r="AYS46" s="17"/>
      <c r="AYT46" s="17"/>
      <c r="AYU46" s="17"/>
      <c r="AYV46" s="17"/>
      <c r="AYW46" s="17"/>
      <c r="AYX46" s="17"/>
      <c r="AYY46" s="17"/>
      <c r="AYZ46" s="17"/>
      <c r="AZA46" s="17"/>
      <c r="AZB46" s="17"/>
      <c r="AZC46" s="17"/>
      <c r="AZD46" s="17"/>
      <c r="AZE46" s="17"/>
      <c r="AZF46" s="17"/>
      <c r="AZG46" s="17"/>
      <c r="AZH46" s="17"/>
      <c r="AZI46" s="17"/>
      <c r="AZJ46" s="17"/>
      <c r="AZK46" s="17"/>
      <c r="AZL46" s="17"/>
      <c r="AZM46" s="17"/>
      <c r="AZN46" s="17"/>
      <c r="AZO46" s="17"/>
      <c r="AZP46" s="17"/>
      <c r="AZQ46" s="17"/>
      <c r="AZR46" s="17"/>
      <c r="AZS46" s="17"/>
      <c r="AZT46" s="17"/>
      <c r="AZU46" s="17"/>
      <c r="AZV46" s="17"/>
      <c r="AZW46" s="17"/>
      <c r="AZX46" s="17"/>
      <c r="AZY46" s="17"/>
      <c r="AZZ46" s="17"/>
      <c r="BAA46" s="17"/>
      <c r="BAB46" s="17"/>
      <c r="BAC46" s="17"/>
      <c r="BAD46" s="17"/>
      <c r="BAE46" s="17"/>
      <c r="BAF46" s="17"/>
      <c r="BAG46" s="17"/>
      <c r="BAH46" s="17"/>
      <c r="BAI46" s="17"/>
      <c r="BAJ46" s="17"/>
      <c r="BAK46" s="17"/>
      <c r="BAL46" s="17"/>
      <c r="BAM46" s="17"/>
      <c r="BAN46" s="17"/>
      <c r="BAO46" s="17"/>
      <c r="BAP46" s="17"/>
      <c r="BAQ46" s="17"/>
      <c r="BAR46" s="17"/>
      <c r="BAS46" s="17"/>
      <c r="BAT46" s="17"/>
      <c r="BAU46" s="17"/>
      <c r="BAV46" s="17"/>
      <c r="BAW46" s="17"/>
      <c r="BAX46" s="17"/>
      <c r="BAY46" s="17"/>
      <c r="BAZ46" s="17"/>
      <c r="BBA46" s="17"/>
      <c r="BBB46" s="17"/>
      <c r="BBC46" s="17"/>
      <c r="BBD46" s="17"/>
      <c r="BBE46" s="17"/>
      <c r="BBF46" s="17"/>
      <c r="BBG46" s="17"/>
      <c r="BBH46" s="17"/>
      <c r="BBI46" s="17"/>
      <c r="BBJ46" s="17"/>
      <c r="BBK46" s="17"/>
      <c r="BBL46" s="17"/>
      <c r="BBM46" s="17"/>
      <c r="BBN46" s="17"/>
      <c r="BBO46" s="17"/>
      <c r="BBP46" s="17"/>
      <c r="BBQ46" s="17"/>
      <c r="BBR46" s="17"/>
      <c r="BBS46" s="17"/>
      <c r="BBT46" s="17"/>
      <c r="BBU46" s="17"/>
      <c r="BBV46" s="17"/>
      <c r="BBW46" s="17"/>
      <c r="BBX46" s="17"/>
      <c r="BBY46" s="17"/>
      <c r="BBZ46" s="17"/>
      <c r="BCA46" s="17"/>
      <c r="BCB46" s="17"/>
      <c r="BCC46" s="17"/>
      <c r="BCD46" s="17"/>
      <c r="BCE46" s="17"/>
      <c r="BCF46" s="17"/>
      <c r="BCG46" s="17"/>
      <c r="BCH46" s="17"/>
      <c r="BCI46" s="17"/>
      <c r="BCJ46" s="17"/>
      <c r="BCK46" s="17"/>
      <c r="BCL46" s="17"/>
      <c r="BCM46" s="17"/>
      <c r="BCN46" s="17"/>
      <c r="BCO46" s="17"/>
      <c r="BCP46" s="17"/>
      <c r="BCQ46" s="17"/>
      <c r="BCR46" s="17"/>
      <c r="BCS46" s="17"/>
      <c r="BCT46" s="17"/>
      <c r="BCU46" s="17"/>
      <c r="BCV46" s="17"/>
      <c r="BCW46" s="17"/>
      <c r="BCX46" s="17"/>
      <c r="BCY46" s="17"/>
      <c r="BCZ46" s="17"/>
      <c r="BDA46" s="17"/>
      <c r="BDB46" s="17"/>
      <c r="BDC46" s="17"/>
      <c r="BDD46" s="17"/>
      <c r="BDE46" s="17"/>
      <c r="BDF46" s="17"/>
      <c r="BDG46" s="17"/>
      <c r="BDH46" s="17"/>
      <c r="BDI46" s="17"/>
      <c r="BDJ46" s="17"/>
      <c r="BDK46" s="17"/>
      <c r="BDL46" s="17"/>
      <c r="BDM46" s="17"/>
      <c r="BDN46" s="17"/>
      <c r="BDO46" s="17"/>
      <c r="BDP46" s="17"/>
      <c r="BDQ46" s="17"/>
      <c r="BDR46" s="17"/>
      <c r="BDS46" s="17"/>
      <c r="BDT46" s="17"/>
      <c r="BDU46" s="17"/>
      <c r="BDV46" s="17"/>
      <c r="BDW46" s="17"/>
      <c r="BDX46" s="17"/>
      <c r="BDY46" s="17"/>
      <c r="BDZ46" s="17"/>
      <c r="BEA46" s="17"/>
      <c r="BEB46" s="17"/>
      <c r="BEC46" s="17"/>
      <c r="BED46" s="17"/>
      <c r="BEE46" s="17"/>
      <c r="BEF46" s="17"/>
      <c r="BEG46" s="17"/>
      <c r="BEH46" s="17"/>
      <c r="BEI46" s="17"/>
      <c r="BEJ46" s="17"/>
      <c r="BEK46" s="17"/>
      <c r="BEL46" s="17"/>
      <c r="BEM46" s="17"/>
      <c r="BEN46" s="17"/>
      <c r="BEO46" s="17"/>
      <c r="BEP46" s="17"/>
      <c r="BEQ46" s="17"/>
      <c r="BER46" s="17"/>
      <c r="BES46" s="17"/>
      <c r="BET46" s="17"/>
      <c r="BEU46" s="17"/>
      <c r="BEV46" s="17"/>
      <c r="BEW46" s="17"/>
      <c r="BEX46" s="17"/>
      <c r="BEY46" s="17"/>
      <c r="BEZ46" s="17"/>
      <c r="BFA46" s="17"/>
      <c r="BFB46" s="17"/>
      <c r="BFC46" s="17"/>
      <c r="BFD46" s="17"/>
      <c r="BFE46" s="17"/>
      <c r="BFF46" s="17"/>
      <c r="BFG46" s="17"/>
      <c r="BFH46" s="17"/>
      <c r="BFI46" s="17"/>
      <c r="BFJ46" s="17"/>
      <c r="BFK46" s="17"/>
      <c r="BFL46" s="17"/>
      <c r="BFM46" s="17"/>
      <c r="BFN46" s="17"/>
      <c r="BFO46" s="17"/>
      <c r="BFP46" s="17"/>
      <c r="BFQ46" s="17"/>
      <c r="BFR46" s="17"/>
      <c r="BFS46" s="17"/>
      <c r="BFT46" s="17"/>
      <c r="BFU46" s="17"/>
      <c r="BFV46" s="17"/>
      <c r="BFW46" s="17"/>
      <c r="BFX46" s="17"/>
      <c r="BFY46" s="17"/>
      <c r="BFZ46" s="17"/>
      <c r="BGA46" s="17"/>
      <c r="BGB46" s="17"/>
      <c r="BGC46" s="17"/>
      <c r="BGD46" s="17"/>
      <c r="BGE46" s="17"/>
      <c r="BGF46" s="17"/>
      <c r="BGG46" s="17"/>
      <c r="BGH46" s="17"/>
      <c r="BGI46" s="17"/>
      <c r="BGJ46" s="17"/>
      <c r="BGK46" s="17"/>
      <c r="BGL46" s="17"/>
      <c r="BGM46" s="17"/>
      <c r="BGN46" s="17"/>
      <c r="BGO46" s="17"/>
      <c r="BGP46" s="17"/>
      <c r="BGQ46" s="17"/>
      <c r="BGR46" s="17"/>
      <c r="BGS46" s="17"/>
      <c r="BGT46" s="17"/>
      <c r="BGU46" s="17"/>
      <c r="BGV46" s="17"/>
      <c r="BGW46" s="17"/>
      <c r="BGX46" s="17"/>
      <c r="BGY46" s="17"/>
      <c r="BGZ46" s="17"/>
      <c r="BHA46" s="17"/>
      <c r="BHB46" s="17"/>
      <c r="BHC46" s="17"/>
      <c r="BHD46" s="17"/>
      <c r="BHE46" s="17"/>
      <c r="BHF46" s="17"/>
      <c r="BHG46" s="17"/>
      <c r="BHH46" s="17"/>
      <c r="BHI46" s="17"/>
      <c r="BHJ46" s="17"/>
      <c r="BHK46" s="17"/>
      <c r="BHL46" s="17"/>
      <c r="BHM46" s="17"/>
      <c r="BHN46" s="17"/>
      <c r="BHO46" s="17"/>
      <c r="BHP46" s="17"/>
      <c r="BHQ46" s="17"/>
      <c r="BHR46" s="17"/>
      <c r="BHS46" s="17"/>
      <c r="BHT46" s="17"/>
      <c r="BHU46" s="17"/>
      <c r="BHV46" s="17"/>
      <c r="BHW46" s="17"/>
      <c r="BHX46" s="17"/>
      <c r="BHY46" s="17"/>
      <c r="BHZ46" s="17"/>
      <c r="BIA46" s="17"/>
      <c r="BIB46" s="17"/>
      <c r="BIC46" s="17"/>
      <c r="BID46" s="17"/>
      <c r="BIE46" s="17"/>
      <c r="BIF46" s="17"/>
      <c r="BIG46" s="17"/>
      <c r="BIH46" s="17"/>
      <c r="BII46" s="17"/>
      <c r="BIJ46" s="17"/>
      <c r="BIK46" s="17"/>
      <c r="BIL46" s="17"/>
      <c r="BIM46" s="17"/>
      <c r="BIN46" s="17"/>
      <c r="BIO46" s="17"/>
      <c r="BIP46" s="17"/>
      <c r="BIQ46" s="17"/>
      <c r="BIR46" s="17"/>
      <c r="BIS46" s="17"/>
      <c r="BIT46" s="17"/>
      <c r="BIU46" s="17"/>
      <c r="BIV46" s="17"/>
      <c r="BIW46" s="17"/>
      <c r="BIX46" s="17"/>
      <c r="BIY46" s="17"/>
      <c r="BIZ46" s="17"/>
      <c r="BJA46" s="17"/>
      <c r="BJB46" s="17"/>
      <c r="BJC46" s="17"/>
      <c r="BJD46" s="17"/>
      <c r="BJE46" s="17"/>
      <c r="BJF46" s="17"/>
      <c r="BJG46" s="17"/>
      <c r="BJH46" s="17"/>
      <c r="BJI46" s="17"/>
      <c r="BJJ46" s="17"/>
      <c r="BJK46" s="17"/>
      <c r="BJL46" s="17"/>
      <c r="BJM46" s="17"/>
      <c r="BJN46" s="17"/>
      <c r="BJO46" s="17"/>
      <c r="BJP46" s="17"/>
      <c r="BJQ46" s="17"/>
      <c r="BJR46" s="17"/>
      <c r="BJS46" s="17"/>
      <c r="BJT46" s="17"/>
      <c r="BJU46" s="17"/>
      <c r="BJV46" s="17"/>
      <c r="BJW46" s="17"/>
      <c r="BJX46" s="17"/>
      <c r="BJY46" s="17"/>
      <c r="BJZ46" s="17"/>
      <c r="BKA46" s="17"/>
      <c r="BKB46" s="17"/>
      <c r="BKC46" s="17"/>
      <c r="BKD46" s="17"/>
      <c r="BKE46" s="17"/>
      <c r="BKF46" s="17"/>
      <c r="BKG46" s="17"/>
      <c r="BKH46" s="17"/>
      <c r="BKI46" s="17"/>
      <c r="BKJ46" s="17"/>
      <c r="BKK46" s="17"/>
      <c r="BKL46" s="17"/>
      <c r="BKM46" s="17"/>
      <c r="BKN46" s="17"/>
      <c r="BKO46" s="17"/>
      <c r="BKP46" s="17"/>
      <c r="BKQ46" s="17"/>
      <c r="BKR46" s="17"/>
      <c r="BKS46" s="17"/>
      <c r="BKT46" s="17"/>
      <c r="BKU46" s="17"/>
      <c r="BKV46" s="17"/>
      <c r="BKW46" s="17"/>
      <c r="BKX46" s="17"/>
      <c r="BKY46" s="17"/>
      <c r="BKZ46" s="17"/>
      <c r="BLA46" s="17"/>
      <c r="BLB46" s="17"/>
      <c r="BLC46" s="17"/>
      <c r="BLD46" s="17"/>
      <c r="BLE46" s="17"/>
      <c r="BLF46" s="17"/>
      <c r="BLG46" s="17"/>
      <c r="BLH46" s="17"/>
      <c r="BLI46" s="17"/>
      <c r="BLJ46" s="17"/>
      <c r="BLK46" s="17"/>
      <c r="BLL46" s="17"/>
      <c r="BLM46" s="17"/>
      <c r="BLN46" s="17"/>
      <c r="BLO46" s="17"/>
      <c r="BLP46" s="17"/>
      <c r="BLQ46" s="17"/>
      <c r="BLR46" s="17"/>
      <c r="BLS46" s="17"/>
      <c r="BLT46" s="17"/>
      <c r="BLU46" s="17"/>
      <c r="BLV46" s="17"/>
      <c r="BLW46" s="17"/>
      <c r="BLX46" s="17"/>
      <c r="BLY46" s="17"/>
      <c r="BLZ46" s="17"/>
      <c r="BMA46" s="17"/>
      <c r="BMB46" s="17"/>
      <c r="BMC46" s="17"/>
      <c r="BMD46" s="17"/>
      <c r="BME46" s="17"/>
      <c r="BMF46" s="17"/>
      <c r="BMG46" s="17"/>
      <c r="BMH46" s="17"/>
      <c r="BMI46" s="17"/>
      <c r="BMJ46" s="17"/>
      <c r="BMK46" s="17"/>
      <c r="BML46" s="17"/>
      <c r="BMM46" s="17"/>
      <c r="BMN46" s="17"/>
      <c r="BMO46" s="17"/>
      <c r="BMP46" s="17"/>
      <c r="BMQ46" s="17"/>
      <c r="BMR46" s="17"/>
      <c r="BMS46" s="17"/>
      <c r="BMT46" s="17"/>
      <c r="BMU46" s="17"/>
      <c r="BMV46" s="17"/>
      <c r="BMW46" s="17"/>
      <c r="BMX46" s="17"/>
      <c r="BMY46" s="17"/>
      <c r="BMZ46" s="17"/>
      <c r="BNA46" s="17"/>
      <c r="BNB46" s="17"/>
      <c r="BNC46" s="17"/>
      <c r="BND46" s="17"/>
      <c r="BNE46" s="17"/>
      <c r="BNF46" s="17"/>
      <c r="BNG46" s="17"/>
      <c r="BNH46" s="17"/>
      <c r="BNI46" s="17"/>
      <c r="BNJ46" s="17"/>
      <c r="BNK46" s="17"/>
      <c r="BNL46" s="17"/>
      <c r="BNM46" s="17"/>
      <c r="BNN46" s="17"/>
      <c r="BNO46" s="17"/>
      <c r="BNP46" s="17"/>
      <c r="BNQ46" s="17"/>
      <c r="BNR46" s="17"/>
      <c r="BNS46" s="17"/>
      <c r="BNT46" s="17"/>
      <c r="BNU46" s="17"/>
      <c r="BNV46" s="17"/>
      <c r="BNW46" s="17"/>
      <c r="BNX46" s="17"/>
      <c r="BNY46" s="17"/>
      <c r="BNZ46" s="17"/>
      <c r="BOA46" s="17"/>
      <c r="BOB46" s="17"/>
      <c r="BOC46" s="17"/>
      <c r="BOD46" s="17"/>
      <c r="BOE46" s="17"/>
      <c r="BOF46" s="17"/>
      <c r="BOG46" s="17"/>
      <c r="BOH46" s="17"/>
      <c r="BOI46" s="17"/>
      <c r="BOJ46" s="17"/>
      <c r="BOK46" s="17"/>
      <c r="BOL46" s="17"/>
      <c r="BOM46" s="17"/>
      <c r="BON46" s="17"/>
      <c r="BOO46" s="17"/>
      <c r="BOP46" s="17"/>
      <c r="BOQ46" s="17"/>
      <c r="BOR46" s="17"/>
      <c r="BOS46" s="17"/>
      <c r="BOT46" s="17"/>
      <c r="BOU46" s="17"/>
      <c r="BOV46" s="17"/>
      <c r="BOW46" s="17"/>
      <c r="BOX46" s="17"/>
      <c r="BOY46" s="17"/>
      <c r="BOZ46" s="17"/>
      <c r="BPA46" s="17"/>
      <c r="BPB46" s="17"/>
      <c r="BPC46" s="17"/>
      <c r="BPD46" s="17"/>
      <c r="BPE46" s="17"/>
      <c r="BPF46" s="17"/>
      <c r="BPG46" s="17"/>
      <c r="BPH46" s="17"/>
      <c r="BPI46" s="17"/>
      <c r="BPJ46" s="17"/>
      <c r="BPK46" s="17"/>
      <c r="BPL46" s="17"/>
      <c r="BPM46" s="17"/>
      <c r="BPN46" s="17"/>
      <c r="BPO46" s="17"/>
      <c r="BPP46" s="17"/>
      <c r="BPQ46" s="17"/>
      <c r="BPR46" s="17"/>
      <c r="BPS46" s="17"/>
      <c r="BPT46" s="17"/>
      <c r="BPU46" s="17"/>
      <c r="BPV46" s="17"/>
      <c r="BPW46" s="17"/>
      <c r="BPX46" s="17"/>
      <c r="BPY46" s="17"/>
      <c r="BPZ46" s="17"/>
      <c r="BQA46" s="17"/>
      <c r="BQB46" s="17"/>
      <c r="BQC46" s="17"/>
      <c r="BQD46" s="17"/>
      <c r="BQE46" s="17"/>
      <c r="BQF46" s="17"/>
      <c r="BQG46" s="17"/>
      <c r="BQH46" s="17"/>
      <c r="BQI46" s="17"/>
      <c r="BQJ46" s="17"/>
      <c r="BQK46" s="17"/>
      <c r="BQL46" s="17"/>
      <c r="BQM46" s="17"/>
      <c r="BQN46" s="17"/>
      <c r="BQO46" s="17"/>
      <c r="BQP46" s="17"/>
      <c r="BQQ46" s="17"/>
      <c r="BQR46" s="17"/>
      <c r="BQS46" s="17"/>
      <c r="BQT46" s="17"/>
      <c r="BQU46" s="17"/>
      <c r="BQV46" s="17"/>
      <c r="BQW46" s="17"/>
      <c r="BQX46" s="17"/>
      <c r="BQY46" s="17"/>
      <c r="BQZ46" s="17"/>
      <c r="BRA46" s="17"/>
      <c r="BRB46" s="17"/>
      <c r="BRC46" s="17"/>
      <c r="BRD46" s="17"/>
      <c r="BRE46" s="17"/>
      <c r="BRF46" s="17"/>
      <c r="BRG46" s="17"/>
      <c r="BRH46" s="17"/>
      <c r="BRI46" s="17"/>
      <c r="BRJ46" s="17"/>
      <c r="BRK46" s="17"/>
      <c r="BRL46" s="17"/>
      <c r="BRM46" s="17"/>
      <c r="BRN46" s="17"/>
      <c r="BRO46" s="17"/>
      <c r="BRP46" s="17"/>
      <c r="BRQ46" s="17"/>
      <c r="BRR46" s="17"/>
      <c r="BRS46" s="17"/>
      <c r="BRT46" s="17"/>
      <c r="BRU46" s="17"/>
      <c r="BRV46" s="17"/>
      <c r="BRW46" s="17"/>
      <c r="BRX46" s="17"/>
      <c r="BRY46" s="17"/>
      <c r="BRZ46" s="17"/>
      <c r="BSA46" s="17"/>
      <c r="BSB46" s="17"/>
      <c r="BSC46" s="17"/>
      <c r="BSD46" s="17"/>
      <c r="BSE46" s="17"/>
      <c r="BSF46" s="17"/>
      <c r="BSG46" s="17"/>
      <c r="BSH46" s="17"/>
      <c r="BSI46" s="17"/>
      <c r="BSJ46" s="17"/>
      <c r="BSK46" s="17"/>
      <c r="BSL46" s="17"/>
      <c r="BSM46" s="17"/>
      <c r="BSN46" s="17"/>
      <c r="BSO46" s="17"/>
      <c r="BSP46" s="17"/>
      <c r="BSQ46" s="17"/>
      <c r="BSR46" s="17"/>
      <c r="BSS46" s="17"/>
      <c r="BST46" s="17"/>
      <c r="BSU46" s="17"/>
      <c r="BSV46" s="17"/>
      <c r="BSW46" s="17"/>
      <c r="BSX46" s="17"/>
      <c r="BSY46" s="17"/>
      <c r="BSZ46" s="17"/>
      <c r="BTA46" s="17"/>
      <c r="BTB46" s="17"/>
      <c r="BTC46" s="17"/>
      <c r="BTD46" s="17"/>
      <c r="BTE46" s="17"/>
      <c r="BTF46" s="17"/>
      <c r="BTG46" s="17"/>
      <c r="BTH46" s="17"/>
      <c r="BTI46" s="17"/>
      <c r="BTJ46" s="17"/>
      <c r="BTK46" s="17"/>
      <c r="BTL46" s="17"/>
      <c r="BTM46" s="17"/>
      <c r="BTN46" s="17"/>
      <c r="BTO46" s="17"/>
      <c r="BTP46" s="17"/>
      <c r="BTQ46" s="17"/>
      <c r="BTR46" s="17"/>
      <c r="BTS46" s="17"/>
      <c r="BTT46" s="17"/>
      <c r="BTU46" s="17"/>
      <c r="BTV46" s="17"/>
      <c r="BTW46" s="17"/>
      <c r="BTX46" s="17"/>
      <c r="BTY46" s="17"/>
      <c r="BTZ46" s="17"/>
      <c r="BUA46" s="17"/>
      <c r="BUB46" s="17"/>
      <c r="BUC46" s="17"/>
      <c r="BUD46" s="17"/>
      <c r="BUE46" s="17"/>
      <c r="BUF46" s="17"/>
      <c r="BUG46" s="17"/>
      <c r="BUH46" s="17"/>
      <c r="BUI46" s="17"/>
      <c r="BUJ46" s="17"/>
      <c r="BUK46" s="17"/>
      <c r="BUL46" s="17"/>
      <c r="BUM46" s="17"/>
      <c r="BUN46" s="17"/>
      <c r="BUO46" s="17"/>
      <c r="BUP46" s="17"/>
      <c r="BUQ46" s="17"/>
      <c r="BUR46" s="17"/>
      <c r="BUS46" s="17"/>
      <c r="BUT46" s="17"/>
      <c r="BUU46" s="17"/>
      <c r="BUV46" s="17"/>
      <c r="BUW46" s="17"/>
      <c r="BUX46" s="17"/>
      <c r="BUY46" s="17"/>
      <c r="BUZ46" s="17"/>
      <c r="BVA46" s="17"/>
      <c r="BVB46" s="17"/>
      <c r="BVC46" s="17"/>
      <c r="BVD46" s="17"/>
      <c r="BVE46" s="17"/>
      <c r="BVF46" s="17"/>
      <c r="BVG46" s="17"/>
      <c r="BVH46" s="17"/>
      <c r="BVI46" s="17"/>
      <c r="BVJ46" s="17"/>
      <c r="BVK46" s="17"/>
      <c r="BVL46" s="17"/>
      <c r="BVM46" s="17"/>
      <c r="BVN46" s="17"/>
      <c r="BVO46" s="17"/>
      <c r="BVP46" s="17"/>
      <c r="BVQ46" s="17"/>
      <c r="BVR46" s="17"/>
      <c r="BVS46" s="17"/>
      <c r="BVT46" s="17"/>
      <c r="BVU46" s="17"/>
      <c r="BVV46" s="17"/>
      <c r="BVW46" s="17"/>
      <c r="BVX46" s="17"/>
      <c r="BVY46" s="17"/>
      <c r="BVZ46" s="17"/>
      <c r="BWA46" s="17"/>
      <c r="BWB46" s="17"/>
      <c r="BWC46" s="17"/>
      <c r="BWD46" s="17"/>
      <c r="BWE46" s="17"/>
      <c r="BWF46" s="17"/>
      <c r="BWG46" s="17"/>
      <c r="BWH46" s="17"/>
      <c r="BWI46" s="17"/>
      <c r="BWJ46" s="17"/>
      <c r="BWK46" s="17"/>
      <c r="BWL46" s="17"/>
      <c r="BWM46" s="17"/>
      <c r="BWN46" s="17"/>
      <c r="BWO46" s="17"/>
      <c r="BWP46" s="17"/>
      <c r="BWQ46" s="17"/>
      <c r="BWR46" s="17"/>
      <c r="BWS46" s="17"/>
      <c r="BWT46" s="17"/>
      <c r="BWU46" s="17"/>
      <c r="BWV46" s="17"/>
      <c r="BWW46" s="17"/>
      <c r="BWX46" s="17"/>
      <c r="BWY46" s="17"/>
      <c r="BWZ46" s="17"/>
      <c r="BXA46" s="17"/>
      <c r="BXB46" s="17"/>
      <c r="BXC46" s="17"/>
      <c r="BXD46" s="17"/>
      <c r="BXE46" s="17"/>
      <c r="BXF46" s="17"/>
      <c r="BXG46" s="17"/>
      <c r="BXH46" s="17"/>
      <c r="BXI46" s="17"/>
      <c r="BXJ46" s="17"/>
      <c r="BXK46" s="17"/>
      <c r="BXL46" s="17"/>
      <c r="BXM46" s="17"/>
      <c r="BXN46" s="17"/>
      <c r="BXO46" s="17"/>
      <c r="BXP46" s="17"/>
      <c r="BXQ46" s="17"/>
      <c r="BXR46" s="17"/>
      <c r="BXS46" s="17"/>
      <c r="BXT46" s="17"/>
      <c r="BXU46" s="17"/>
      <c r="BXV46" s="17"/>
      <c r="BXW46" s="17"/>
      <c r="BXX46" s="17"/>
      <c r="BXY46" s="17"/>
      <c r="BXZ46" s="17"/>
      <c r="BYA46" s="17"/>
      <c r="BYB46" s="17"/>
      <c r="BYC46" s="17"/>
      <c r="BYD46" s="17"/>
      <c r="BYE46" s="17"/>
      <c r="BYF46" s="17"/>
      <c r="BYG46" s="17"/>
      <c r="BYH46" s="17"/>
      <c r="BYI46" s="17"/>
      <c r="BYJ46" s="17"/>
      <c r="BYK46" s="17"/>
      <c r="BYL46" s="17"/>
      <c r="BYM46" s="17"/>
      <c r="BYN46" s="17"/>
      <c r="BYO46" s="17"/>
      <c r="BYP46" s="17"/>
      <c r="BYQ46" s="17"/>
      <c r="BYR46" s="17"/>
      <c r="BYS46" s="17"/>
      <c r="BYT46" s="17"/>
      <c r="BYU46" s="17"/>
      <c r="BYV46" s="17"/>
      <c r="BYW46" s="17"/>
      <c r="BYX46" s="17"/>
      <c r="BYY46" s="17"/>
      <c r="BYZ46" s="17"/>
      <c r="BZA46" s="17"/>
      <c r="BZB46" s="17"/>
      <c r="BZC46" s="17"/>
      <c r="BZD46" s="17"/>
      <c r="BZE46" s="17"/>
      <c r="BZF46" s="17"/>
      <c r="BZG46" s="17"/>
      <c r="BZH46" s="17"/>
      <c r="BZI46" s="17"/>
      <c r="BZJ46" s="17"/>
      <c r="BZK46" s="17"/>
      <c r="BZL46" s="17"/>
      <c r="BZM46" s="17"/>
      <c r="BZN46" s="17"/>
      <c r="BZO46" s="17"/>
      <c r="BZP46" s="17"/>
      <c r="BZQ46" s="17"/>
      <c r="BZR46" s="17"/>
      <c r="BZS46" s="17"/>
      <c r="BZT46" s="17"/>
      <c r="BZU46" s="17"/>
      <c r="BZV46" s="17"/>
      <c r="BZW46" s="17"/>
      <c r="BZX46" s="17"/>
      <c r="BZY46" s="17"/>
      <c r="BZZ46" s="17"/>
      <c r="CAA46" s="17"/>
      <c r="CAB46" s="17"/>
      <c r="CAC46" s="17"/>
      <c r="CAD46" s="17"/>
      <c r="CAE46" s="17"/>
      <c r="CAF46" s="17"/>
      <c r="CAG46" s="17"/>
      <c r="CAH46" s="17"/>
      <c r="CAI46" s="17"/>
      <c r="CAJ46" s="17"/>
      <c r="CAK46" s="17"/>
      <c r="CAL46" s="17"/>
      <c r="CAM46" s="17"/>
      <c r="CAN46" s="17"/>
      <c r="CAO46" s="17"/>
      <c r="CAP46" s="17"/>
      <c r="CAQ46" s="17"/>
      <c r="CAR46" s="17"/>
      <c r="CAS46" s="17"/>
      <c r="CAT46" s="17"/>
      <c r="CAU46" s="17"/>
      <c r="CAV46" s="17"/>
      <c r="CAW46" s="17"/>
      <c r="CAX46" s="17"/>
      <c r="CAY46" s="17"/>
      <c r="CAZ46" s="17"/>
      <c r="CBA46" s="17"/>
      <c r="CBB46" s="17"/>
      <c r="CBC46" s="17"/>
      <c r="CBD46" s="17"/>
      <c r="CBE46" s="17"/>
      <c r="CBF46" s="17"/>
      <c r="CBG46" s="17"/>
      <c r="CBH46" s="17"/>
      <c r="CBI46" s="17"/>
      <c r="CBJ46" s="17"/>
      <c r="CBK46" s="17"/>
      <c r="CBL46" s="17"/>
      <c r="CBM46" s="17"/>
      <c r="CBN46" s="17"/>
      <c r="CBO46" s="17"/>
      <c r="CBP46" s="17"/>
      <c r="CBQ46" s="17"/>
      <c r="CBR46" s="17"/>
      <c r="CBS46" s="17"/>
      <c r="CBT46" s="17"/>
      <c r="CBU46" s="17"/>
      <c r="CBV46" s="17"/>
      <c r="CBW46" s="17"/>
      <c r="CBX46" s="17"/>
      <c r="CBY46" s="17"/>
      <c r="CBZ46" s="17"/>
      <c r="CCA46" s="17"/>
      <c r="CCB46" s="17"/>
      <c r="CCC46" s="17"/>
      <c r="CCD46" s="17"/>
      <c r="CCE46" s="17"/>
      <c r="CCF46" s="17"/>
      <c r="CCG46" s="17"/>
      <c r="CCH46" s="17"/>
      <c r="CCI46" s="17"/>
      <c r="CCJ46" s="17"/>
      <c r="CCK46" s="17"/>
      <c r="CCL46" s="17"/>
      <c r="CCM46" s="17"/>
      <c r="CCN46" s="17"/>
      <c r="CCO46" s="17"/>
      <c r="CCP46" s="17"/>
      <c r="CCQ46" s="17"/>
      <c r="CCR46" s="17"/>
      <c r="CCS46" s="17"/>
      <c r="CCT46" s="17"/>
      <c r="CCU46" s="17"/>
      <c r="CCV46" s="17"/>
      <c r="CCW46" s="17"/>
      <c r="CCX46" s="17"/>
      <c r="CCY46" s="17"/>
      <c r="CCZ46" s="17"/>
      <c r="CDA46" s="17"/>
      <c r="CDB46" s="17"/>
      <c r="CDC46" s="17"/>
      <c r="CDD46" s="17"/>
      <c r="CDE46" s="17"/>
      <c r="CDF46" s="17"/>
      <c r="CDG46" s="17"/>
      <c r="CDH46" s="17"/>
      <c r="CDI46" s="17"/>
      <c r="CDJ46" s="17"/>
      <c r="CDK46" s="17"/>
      <c r="CDL46" s="17"/>
      <c r="CDM46" s="17"/>
      <c r="CDN46" s="17"/>
      <c r="CDO46" s="17"/>
      <c r="CDP46" s="17"/>
      <c r="CDQ46" s="17"/>
      <c r="CDR46" s="17"/>
      <c r="CDS46" s="17"/>
      <c r="CDT46" s="17"/>
      <c r="CDU46" s="17"/>
      <c r="CDV46" s="17"/>
      <c r="CDW46" s="17"/>
      <c r="CDX46" s="17"/>
      <c r="CDY46" s="17"/>
      <c r="CDZ46" s="17"/>
      <c r="CEA46" s="17"/>
      <c r="CEB46" s="17"/>
      <c r="CEC46" s="17"/>
      <c r="CED46" s="17"/>
      <c r="CEE46" s="17"/>
      <c r="CEF46" s="17"/>
      <c r="CEG46" s="17"/>
      <c r="CEH46" s="17"/>
      <c r="CEI46" s="17"/>
      <c r="CEJ46" s="17"/>
      <c r="CEK46" s="17"/>
      <c r="CEL46" s="17"/>
      <c r="CEM46" s="17"/>
      <c r="CEN46" s="17"/>
      <c r="CEO46" s="17"/>
      <c r="CEP46" s="17"/>
      <c r="CEQ46" s="17"/>
      <c r="CER46" s="17"/>
      <c r="CES46" s="17"/>
      <c r="CET46" s="17"/>
      <c r="CEU46" s="17"/>
      <c r="CEV46" s="17"/>
      <c r="CEW46" s="17"/>
      <c r="CEX46" s="17"/>
      <c r="CEY46" s="17"/>
      <c r="CEZ46" s="17"/>
      <c r="CFA46" s="17"/>
      <c r="CFB46" s="17"/>
      <c r="CFC46" s="17"/>
      <c r="CFD46" s="17"/>
      <c r="CFE46" s="17"/>
      <c r="CFF46" s="17"/>
      <c r="CFG46" s="17"/>
      <c r="CFH46" s="17"/>
      <c r="CFI46" s="17"/>
      <c r="CFJ46" s="17"/>
      <c r="CFK46" s="17"/>
      <c r="CFL46" s="17"/>
      <c r="CFM46" s="17"/>
      <c r="CFN46" s="17"/>
      <c r="CFO46" s="17"/>
      <c r="CFP46" s="17"/>
      <c r="CFQ46" s="17"/>
      <c r="CFR46" s="17"/>
      <c r="CFS46" s="17"/>
      <c r="CFT46" s="17"/>
      <c r="CFU46" s="17"/>
      <c r="CFV46" s="17"/>
      <c r="CFW46" s="17"/>
      <c r="CFX46" s="17"/>
      <c r="CFY46" s="17"/>
      <c r="CFZ46" s="17"/>
      <c r="CGA46" s="17"/>
      <c r="CGB46" s="17"/>
      <c r="CGC46" s="17"/>
      <c r="CGD46" s="17"/>
      <c r="CGE46" s="17"/>
      <c r="CGF46" s="17"/>
      <c r="CGG46" s="17"/>
      <c r="CGH46" s="17"/>
      <c r="CGI46" s="17"/>
      <c r="CGJ46" s="17"/>
      <c r="CGK46" s="17"/>
      <c r="CGL46" s="17"/>
      <c r="CGM46" s="17"/>
      <c r="CGN46" s="17"/>
      <c r="CGO46" s="17"/>
      <c r="CGP46" s="17"/>
      <c r="CGQ46" s="17"/>
      <c r="CGR46" s="17"/>
      <c r="CGS46" s="17"/>
      <c r="CGT46" s="17"/>
      <c r="CGU46" s="17"/>
      <c r="CGV46" s="17"/>
      <c r="CGW46" s="17"/>
      <c r="CGX46" s="17"/>
      <c r="CGY46" s="17"/>
      <c r="CGZ46" s="17"/>
      <c r="CHA46" s="17"/>
      <c r="CHB46" s="17"/>
      <c r="CHC46" s="17"/>
      <c r="CHD46" s="17"/>
      <c r="CHE46" s="17"/>
      <c r="CHF46" s="17"/>
      <c r="CHG46" s="17"/>
      <c r="CHH46" s="17"/>
      <c r="CHI46" s="17"/>
      <c r="CHJ46" s="17"/>
      <c r="CHK46" s="17"/>
      <c r="CHL46" s="17"/>
      <c r="CHM46" s="17"/>
      <c r="CHN46" s="17"/>
      <c r="CHO46" s="17"/>
      <c r="CHP46" s="17"/>
      <c r="CHQ46" s="17"/>
      <c r="CHR46" s="17"/>
      <c r="CHS46" s="17"/>
      <c r="CHT46" s="17"/>
      <c r="CHU46" s="17"/>
      <c r="CHV46" s="17"/>
      <c r="CHW46" s="17"/>
      <c r="CHX46" s="17"/>
      <c r="CHY46" s="17"/>
      <c r="CHZ46" s="17"/>
      <c r="CIA46" s="17"/>
      <c r="CIB46" s="17"/>
      <c r="CIC46" s="17"/>
      <c r="CID46" s="17"/>
      <c r="CIE46" s="17"/>
      <c r="CIF46" s="17"/>
      <c r="CIG46" s="17"/>
      <c r="CIH46" s="17"/>
      <c r="CII46" s="17"/>
      <c r="CIJ46" s="17"/>
      <c r="CIK46" s="17"/>
      <c r="CIL46" s="17"/>
      <c r="CIM46" s="17"/>
      <c r="CIN46" s="17"/>
      <c r="CIO46" s="17"/>
      <c r="CIP46" s="17"/>
      <c r="CIQ46" s="17"/>
      <c r="CIR46" s="17"/>
      <c r="CIS46" s="17"/>
      <c r="CIT46" s="17"/>
      <c r="CIU46" s="17"/>
      <c r="CIV46" s="17"/>
      <c r="CIW46" s="17"/>
      <c r="CIX46" s="17"/>
      <c r="CIY46" s="17"/>
      <c r="CIZ46" s="17"/>
      <c r="CJA46" s="17"/>
      <c r="CJB46" s="17"/>
      <c r="CJC46" s="17"/>
      <c r="CJD46" s="17"/>
      <c r="CJE46" s="17"/>
      <c r="CJF46" s="17"/>
      <c r="CJG46" s="17"/>
      <c r="CJH46" s="17"/>
      <c r="CJI46" s="17"/>
      <c r="CJJ46" s="17"/>
      <c r="CJK46" s="17"/>
      <c r="CJL46" s="17"/>
      <c r="CJM46" s="17"/>
      <c r="CJN46" s="17"/>
      <c r="CJO46" s="17"/>
      <c r="CJP46" s="17"/>
      <c r="CJQ46" s="17"/>
      <c r="CJR46" s="17"/>
      <c r="CJS46" s="17"/>
      <c r="CJT46" s="17"/>
      <c r="CJU46" s="17"/>
      <c r="CJV46" s="17"/>
      <c r="CJW46" s="17"/>
      <c r="CJX46" s="17"/>
      <c r="CJY46" s="17"/>
      <c r="CJZ46" s="17"/>
      <c r="CKA46" s="17"/>
      <c r="CKB46" s="17"/>
      <c r="CKC46" s="17"/>
      <c r="CKD46" s="17"/>
      <c r="CKE46" s="17"/>
      <c r="CKF46" s="17"/>
      <c r="CKG46" s="17"/>
      <c r="CKH46" s="17"/>
      <c r="CKI46" s="17"/>
      <c r="CKJ46" s="17"/>
      <c r="CKK46" s="17"/>
      <c r="CKL46" s="17"/>
      <c r="CKM46" s="17"/>
      <c r="CKN46" s="17"/>
      <c r="CKO46" s="17"/>
      <c r="CKP46" s="17"/>
      <c r="CKQ46" s="17"/>
      <c r="CKR46" s="17"/>
      <c r="CKS46" s="17"/>
      <c r="CKT46" s="17"/>
      <c r="CKU46" s="17"/>
      <c r="CKV46" s="17"/>
      <c r="CKW46" s="17"/>
      <c r="CKX46" s="17"/>
      <c r="CKY46" s="17"/>
      <c r="CKZ46" s="17"/>
      <c r="CLA46" s="17"/>
      <c r="CLB46" s="17"/>
      <c r="CLC46" s="17"/>
      <c r="CLD46" s="17"/>
      <c r="CLE46" s="17"/>
      <c r="CLF46" s="17"/>
      <c r="CLG46" s="17"/>
      <c r="CLH46" s="17"/>
      <c r="CLI46" s="17"/>
      <c r="CLJ46" s="17"/>
      <c r="CLK46" s="17"/>
      <c r="CLL46" s="17"/>
      <c r="CLM46" s="17"/>
      <c r="CLN46" s="17"/>
      <c r="CLO46" s="17"/>
      <c r="CLP46" s="17"/>
      <c r="CLQ46" s="17"/>
      <c r="CLR46" s="17"/>
      <c r="CLS46" s="17"/>
      <c r="CLT46" s="17"/>
      <c r="CLU46" s="17"/>
      <c r="CLV46" s="17"/>
      <c r="CLW46" s="17"/>
      <c r="CLX46" s="17"/>
      <c r="CLY46" s="17"/>
      <c r="CLZ46" s="17"/>
      <c r="CMA46" s="17"/>
      <c r="CMB46" s="17"/>
      <c r="CMC46" s="17"/>
      <c r="CMD46" s="17"/>
      <c r="CME46" s="17"/>
      <c r="CMF46" s="17"/>
      <c r="CMG46" s="17"/>
      <c r="CMH46" s="17"/>
      <c r="CMI46" s="17"/>
      <c r="CMJ46" s="17"/>
      <c r="CMK46" s="17"/>
      <c r="CML46" s="17"/>
      <c r="CMM46" s="17"/>
      <c r="CMN46" s="17"/>
      <c r="CMO46" s="17"/>
      <c r="CMP46" s="17"/>
      <c r="CMQ46" s="17"/>
      <c r="CMR46" s="17"/>
      <c r="CMS46" s="17"/>
      <c r="CMT46" s="17"/>
      <c r="CMU46" s="17"/>
      <c r="CMV46" s="17"/>
      <c r="CMW46" s="17"/>
      <c r="CMX46" s="17"/>
      <c r="CMY46" s="17"/>
      <c r="CMZ46" s="17"/>
      <c r="CNA46" s="17"/>
      <c r="CNB46" s="17"/>
      <c r="CNC46" s="17"/>
      <c r="CND46" s="17"/>
      <c r="CNE46" s="17"/>
      <c r="CNF46" s="17"/>
      <c r="CNG46" s="17"/>
      <c r="CNH46" s="17"/>
      <c r="CNI46" s="17"/>
      <c r="CNJ46" s="17"/>
      <c r="CNK46" s="17"/>
      <c r="CNL46" s="17"/>
      <c r="CNM46" s="17"/>
      <c r="CNN46" s="17"/>
      <c r="CNO46" s="17"/>
      <c r="CNP46" s="17"/>
      <c r="CNQ46" s="17"/>
      <c r="CNR46" s="17"/>
      <c r="CNS46" s="17"/>
      <c r="CNT46" s="17"/>
      <c r="CNU46" s="17"/>
      <c r="CNV46" s="17"/>
      <c r="CNW46" s="17"/>
      <c r="CNX46" s="17"/>
      <c r="CNY46" s="17"/>
      <c r="CNZ46" s="17"/>
      <c r="COA46" s="17"/>
      <c r="COB46" s="17"/>
      <c r="COC46" s="17"/>
      <c r="COD46" s="17"/>
      <c r="COE46" s="17"/>
      <c r="COF46" s="17"/>
      <c r="COG46" s="17"/>
      <c r="COH46" s="17"/>
      <c r="COI46" s="17"/>
      <c r="COJ46" s="17"/>
      <c r="COK46" s="17"/>
      <c r="COL46" s="17"/>
      <c r="COM46" s="17"/>
      <c r="CON46" s="17"/>
      <c r="COO46" s="17"/>
      <c r="COP46" s="17"/>
      <c r="COQ46" s="17"/>
      <c r="COR46" s="17"/>
      <c r="COS46" s="17"/>
      <c r="COT46" s="17"/>
      <c r="COU46" s="17"/>
      <c r="COV46" s="17"/>
      <c r="COW46" s="17"/>
      <c r="COX46" s="17"/>
      <c r="COY46" s="17"/>
      <c r="COZ46" s="17"/>
      <c r="CPA46" s="17"/>
      <c r="CPB46" s="17"/>
      <c r="CPC46" s="17"/>
      <c r="CPD46" s="17"/>
      <c r="CPE46" s="17"/>
      <c r="CPF46" s="17"/>
      <c r="CPG46" s="17"/>
      <c r="CPH46" s="17"/>
      <c r="CPI46" s="17"/>
      <c r="CPJ46" s="17"/>
      <c r="CPK46" s="17"/>
      <c r="CPL46" s="17"/>
      <c r="CPM46" s="17"/>
      <c r="CPN46" s="17"/>
      <c r="CPO46" s="17"/>
      <c r="CPP46" s="17"/>
      <c r="CPQ46" s="17"/>
      <c r="CPR46" s="17"/>
      <c r="CPS46" s="17"/>
      <c r="CPT46" s="17"/>
      <c r="CPU46" s="17"/>
      <c r="CPV46" s="17"/>
      <c r="CPW46" s="17"/>
      <c r="CPX46" s="17"/>
      <c r="CPY46" s="17"/>
      <c r="CPZ46" s="17"/>
      <c r="CQA46" s="17"/>
      <c r="CQB46" s="17"/>
      <c r="CQC46" s="17"/>
      <c r="CQD46" s="17"/>
      <c r="CQE46" s="17"/>
      <c r="CQF46" s="17"/>
      <c r="CQG46" s="17"/>
      <c r="CQH46" s="17"/>
      <c r="CQI46" s="17"/>
      <c r="CQJ46" s="17"/>
      <c r="CQK46" s="17"/>
      <c r="CQL46" s="17"/>
      <c r="CQM46" s="17"/>
      <c r="CQN46" s="17"/>
      <c r="CQO46" s="17"/>
      <c r="CQP46" s="17"/>
      <c r="CQQ46" s="17"/>
      <c r="CQR46" s="17"/>
      <c r="CQS46" s="17"/>
      <c r="CQT46" s="17"/>
      <c r="CQU46" s="17"/>
      <c r="CQV46" s="17"/>
      <c r="CQW46" s="17"/>
      <c r="CQX46" s="17"/>
      <c r="CQY46" s="17"/>
      <c r="CQZ46" s="17"/>
      <c r="CRA46" s="17"/>
      <c r="CRB46" s="17"/>
      <c r="CRC46" s="17"/>
      <c r="CRD46" s="17"/>
      <c r="CRE46" s="17"/>
      <c r="CRF46" s="17"/>
      <c r="CRG46" s="17"/>
      <c r="CRH46" s="17"/>
      <c r="CRI46" s="17"/>
      <c r="CRJ46" s="17"/>
      <c r="CRK46" s="17"/>
      <c r="CRL46" s="17"/>
      <c r="CRM46" s="17"/>
      <c r="CRN46" s="17"/>
      <c r="CRO46" s="17"/>
      <c r="CRP46" s="17"/>
      <c r="CRQ46" s="17"/>
      <c r="CRR46" s="17"/>
      <c r="CRS46" s="17"/>
      <c r="CRT46" s="17"/>
      <c r="CRU46" s="17"/>
      <c r="CRV46" s="17"/>
      <c r="CRW46" s="17"/>
      <c r="CRX46" s="17"/>
      <c r="CRY46" s="17"/>
      <c r="CRZ46" s="17"/>
      <c r="CSA46" s="17"/>
      <c r="CSB46" s="17"/>
      <c r="CSC46" s="17"/>
      <c r="CSD46" s="17"/>
      <c r="CSE46" s="17"/>
      <c r="CSF46" s="17"/>
      <c r="CSG46" s="17"/>
      <c r="CSH46" s="17"/>
      <c r="CSI46" s="17"/>
      <c r="CSJ46" s="17"/>
      <c r="CSK46" s="17"/>
      <c r="CSL46" s="17"/>
      <c r="CSM46" s="17"/>
      <c r="CSN46" s="17"/>
      <c r="CSO46" s="17"/>
      <c r="CSP46" s="17"/>
      <c r="CSQ46" s="17"/>
      <c r="CSR46" s="17"/>
      <c r="CSS46" s="17"/>
      <c r="CST46" s="17"/>
      <c r="CSU46" s="17"/>
      <c r="CSV46" s="17"/>
      <c r="CSW46" s="17"/>
      <c r="CSX46" s="17"/>
      <c r="CSY46" s="17"/>
      <c r="CSZ46" s="17"/>
      <c r="CTA46" s="17"/>
      <c r="CTB46" s="17"/>
      <c r="CTC46" s="17"/>
      <c r="CTD46" s="17"/>
      <c r="CTE46" s="17"/>
      <c r="CTF46" s="17"/>
      <c r="CTG46" s="17"/>
      <c r="CTH46" s="17"/>
      <c r="CTI46" s="17"/>
      <c r="CTJ46" s="17"/>
      <c r="CTK46" s="17"/>
      <c r="CTL46" s="17"/>
      <c r="CTM46" s="17"/>
      <c r="CTN46" s="17"/>
      <c r="CTO46" s="17"/>
      <c r="CTP46" s="17"/>
      <c r="CTQ46" s="17"/>
      <c r="CTR46" s="17"/>
      <c r="CTS46" s="17"/>
      <c r="CTT46" s="17"/>
      <c r="CTU46" s="17"/>
      <c r="CTV46" s="17"/>
      <c r="CTW46" s="17"/>
      <c r="CTX46" s="17"/>
      <c r="CTY46" s="17"/>
      <c r="CTZ46" s="17"/>
      <c r="CUA46" s="17"/>
      <c r="CUB46" s="17"/>
      <c r="CUC46" s="17"/>
      <c r="CUD46" s="17"/>
      <c r="CUE46" s="17"/>
      <c r="CUF46" s="17"/>
      <c r="CUG46" s="17"/>
      <c r="CUH46" s="17"/>
      <c r="CUI46" s="17"/>
      <c r="CUJ46" s="17"/>
      <c r="CUK46" s="17"/>
      <c r="CUL46" s="17"/>
      <c r="CUM46" s="17"/>
      <c r="CUN46" s="17"/>
      <c r="CUO46" s="17"/>
      <c r="CUP46" s="17"/>
      <c r="CUQ46" s="17"/>
      <c r="CUR46" s="17"/>
      <c r="CUS46" s="17"/>
      <c r="CUT46" s="17"/>
      <c r="CUU46" s="17"/>
      <c r="CUV46" s="17"/>
      <c r="CUW46" s="17"/>
      <c r="CUX46" s="17"/>
      <c r="CUY46" s="17"/>
      <c r="CUZ46" s="17"/>
      <c r="CVA46" s="17"/>
      <c r="CVB46" s="17"/>
      <c r="CVC46" s="17"/>
      <c r="CVD46" s="17"/>
      <c r="CVE46" s="17"/>
      <c r="CVF46" s="17"/>
      <c r="CVG46" s="17"/>
      <c r="CVH46" s="17"/>
      <c r="CVI46" s="17"/>
      <c r="CVJ46" s="17"/>
      <c r="CVK46" s="17"/>
      <c r="CVL46" s="17"/>
      <c r="CVM46" s="17"/>
      <c r="CVN46" s="17"/>
      <c r="CVO46" s="17"/>
      <c r="CVP46" s="17"/>
      <c r="CVQ46" s="17"/>
      <c r="CVR46" s="17"/>
      <c r="CVS46" s="17"/>
      <c r="CVT46" s="17"/>
      <c r="CVU46" s="17"/>
      <c r="CVV46" s="17"/>
      <c r="CVW46" s="17"/>
      <c r="CVX46" s="17"/>
      <c r="CVY46" s="17"/>
      <c r="CVZ46" s="17"/>
      <c r="CWA46" s="17"/>
      <c r="CWB46" s="17"/>
      <c r="CWC46" s="17"/>
      <c r="CWD46" s="17"/>
      <c r="CWE46" s="17"/>
      <c r="CWF46" s="17"/>
      <c r="CWG46" s="17"/>
      <c r="CWH46" s="17"/>
      <c r="CWI46" s="17"/>
      <c r="CWJ46" s="17"/>
      <c r="CWK46" s="17"/>
      <c r="CWL46" s="17"/>
      <c r="CWM46" s="17"/>
      <c r="CWN46" s="17"/>
      <c r="CWO46" s="17"/>
      <c r="CWP46" s="17"/>
      <c r="CWQ46" s="17"/>
      <c r="CWR46" s="17"/>
      <c r="CWS46" s="17"/>
      <c r="CWT46" s="17"/>
      <c r="CWU46" s="17"/>
      <c r="CWV46" s="17"/>
      <c r="CWW46" s="17"/>
      <c r="CWX46" s="17"/>
      <c r="CWY46" s="17"/>
      <c r="CWZ46" s="17"/>
      <c r="CXA46" s="17"/>
      <c r="CXB46" s="17"/>
      <c r="CXC46" s="17"/>
      <c r="CXD46" s="17"/>
      <c r="CXE46" s="17"/>
      <c r="CXF46" s="17"/>
      <c r="CXG46" s="17"/>
      <c r="CXH46" s="17"/>
      <c r="CXI46" s="17"/>
      <c r="CXJ46" s="17"/>
      <c r="CXK46" s="17"/>
      <c r="CXL46" s="17"/>
      <c r="CXM46" s="17"/>
      <c r="CXN46" s="17"/>
      <c r="CXO46" s="17"/>
      <c r="CXP46" s="17"/>
      <c r="CXQ46" s="17"/>
      <c r="CXR46" s="17"/>
      <c r="CXS46" s="17"/>
      <c r="CXT46" s="17"/>
      <c r="CXU46" s="17"/>
      <c r="CXV46" s="17"/>
      <c r="CXW46" s="17"/>
      <c r="CXX46" s="17"/>
      <c r="CXY46" s="17"/>
      <c r="CXZ46" s="17"/>
      <c r="CYA46" s="17"/>
      <c r="CYB46" s="17"/>
      <c r="CYC46" s="17"/>
      <c r="CYD46" s="17"/>
      <c r="CYE46" s="17"/>
      <c r="CYF46" s="17"/>
      <c r="CYG46" s="17"/>
      <c r="CYH46" s="17"/>
      <c r="CYI46" s="17"/>
      <c r="CYJ46" s="17"/>
      <c r="CYK46" s="17"/>
      <c r="CYL46" s="17"/>
      <c r="CYM46" s="17"/>
      <c r="CYN46" s="17"/>
      <c r="CYO46" s="17"/>
      <c r="CYP46" s="17"/>
      <c r="CYQ46" s="17"/>
      <c r="CYR46" s="17"/>
      <c r="CYS46" s="17"/>
      <c r="CYT46" s="17"/>
      <c r="CYU46" s="17"/>
      <c r="CYV46" s="17"/>
      <c r="CYW46" s="17"/>
      <c r="CYX46" s="17"/>
      <c r="CYY46" s="17"/>
      <c r="CYZ46" s="17"/>
      <c r="CZA46" s="17"/>
      <c r="CZB46" s="17"/>
      <c r="CZC46" s="17"/>
      <c r="CZD46" s="17"/>
      <c r="CZE46" s="17"/>
      <c r="CZF46" s="17"/>
      <c r="CZG46" s="17"/>
      <c r="CZH46" s="17"/>
      <c r="CZI46" s="17"/>
      <c r="CZJ46" s="17"/>
      <c r="CZK46" s="17"/>
      <c r="CZL46" s="17"/>
      <c r="CZM46" s="17"/>
      <c r="CZN46" s="17"/>
      <c r="CZO46" s="17"/>
      <c r="CZP46" s="17"/>
      <c r="CZQ46" s="17"/>
      <c r="CZR46" s="17"/>
      <c r="CZS46" s="17"/>
      <c r="CZT46" s="17"/>
      <c r="CZU46" s="17"/>
      <c r="CZV46" s="17"/>
      <c r="CZW46" s="17"/>
      <c r="CZX46" s="17"/>
      <c r="CZY46" s="17"/>
      <c r="CZZ46" s="17"/>
      <c r="DAA46" s="17"/>
      <c r="DAB46" s="17"/>
      <c r="DAC46" s="17"/>
      <c r="DAD46" s="17"/>
      <c r="DAE46" s="17"/>
      <c r="DAF46" s="17"/>
      <c r="DAG46" s="17"/>
      <c r="DAH46" s="17"/>
      <c r="DAI46" s="17"/>
      <c r="DAJ46" s="17"/>
      <c r="DAK46" s="17"/>
      <c r="DAL46" s="17"/>
      <c r="DAM46" s="17"/>
      <c r="DAN46" s="17"/>
      <c r="DAO46" s="17"/>
      <c r="DAP46" s="17"/>
      <c r="DAQ46" s="17"/>
      <c r="DAR46" s="17"/>
      <c r="DAS46" s="17"/>
      <c r="DAT46" s="17"/>
      <c r="DAU46" s="17"/>
      <c r="DAV46" s="17"/>
      <c r="DAW46" s="17"/>
      <c r="DAX46" s="17"/>
      <c r="DAY46" s="17"/>
      <c r="DAZ46" s="17"/>
      <c r="DBA46" s="17"/>
      <c r="DBB46" s="17"/>
      <c r="DBC46" s="17"/>
      <c r="DBD46" s="17"/>
      <c r="DBE46" s="17"/>
      <c r="DBF46" s="17"/>
      <c r="DBG46" s="17"/>
      <c r="DBH46" s="17"/>
      <c r="DBI46" s="17"/>
      <c r="DBJ46" s="17"/>
      <c r="DBK46" s="17"/>
      <c r="DBL46" s="17"/>
      <c r="DBM46" s="17"/>
      <c r="DBN46" s="17"/>
      <c r="DBO46" s="17"/>
      <c r="DBP46" s="17"/>
      <c r="DBQ46" s="17"/>
      <c r="DBR46" s="17"/>
      <c r="DBS46" s="17"/>
      <c r="DBT46" s="17"/>
      <c r="DBU46" s="17"/>
      <c r="DBV46" s="17"/>
      <c r="DBW46" s="17"/>
      <c r="DBX46" s="17"/>
      <c r="DBY46" s="17"/>
      <c r="DBZ46" s="17"/>
      <c r="DCA46" s="17"/>
      <c r="DCB46" s="17"/>
      <c r="DCC46" s="17"/>
      <c r="DCD46" s="17"/>
      <c r="DCE46" s="17"/>
      <c r="DCF46" s="17"/>
      <c r="DCG46" s="17"/>
      <c r="DCH46" s="17"/>
      <c r="DCI46" s="17"/>
      <c r="DCJ46" s="17"/>
      <c r="DCK46" s="17"/>
      <c r="DCL46" s="17"/>
      <c r="DCM46" s="17"/>
      <c r="DCN46" s="17"/>
      <c r="DCO46" s="17"/>
      <c r="DCP46" s="17"/>
      <c r="DCQ46" s="17"/>
      <c r="DCR46" s="17"/>
      <c r="DCS46" s="17"/>
      <c r="DCT46" s="17"/>
      <c r="DCU46" s="17"/>
      <c r="DCV46" s="17"/>
      <c r="DCW46" s="17"/>
      <c r="DCX46" s="17"/>
      <c r="DCY46" s="17"/>
      <c r="DCZ46" s="17"/>
      <c r="DDA46" s="17"/>
      <c r="DDB46" s="17"/>
      <c r="DDC46" s="17"/>
      <c r="DDD46" s="17"/>
      <c r="DDE46" s="17"/>
      <c r="DDF46" s="17"/>
      <c r="DDG46" s="17"/>
      <c r="DDH46" s="17"/>
      <c r="DDI46" s="17"/>
      <c r="DDJ46" s="17"/>
      <c r="DDK46" s="17"/>
      <c r="DDL46" s="17"/>
      <c r="DDM46" s="17"/>
      <c r="DDN46" s="17"/>
      <c r="DDO46" s="17"/>
      <c r="DDP46" s="17"/>
      <c r="DDQ46" s="17"/>
      <c r="DDR46" s="17"/>
      <c r="DDS46" s="17"/>
      <c r="DDT46" s="17"/>
      <c r="DDU46" s="17"/>
      <c r="DDV46" s="17"/>
      <c r="DDW46" s="17"/>
      <c r="DDX46" s="17"/>
      <c r="DDY46" s="17"/>
      <c r="DDZ46" s="17"/>
      <c r="DEA46" s="17"/>
      <c r="DEB46" s="17"/>
      <c r="DEC46" s="17"/>
      <c r="DED46" s="17"/>
      <c r="DEE46" s="17"/>
      <c r="DEF46" s="17"/>
      <c r="DEG46" s="17"/>
      <c r="DEH46" s="17"/>
      <c r="DEI46" s="17"/>
      <c r="DEJ46" s="17"/>
      <c r="DEK46" s="17"/>
      <c r="DEL46" s="17"/>
      <c r="DEM46" s="17"/>
      <c r="DEN46" s="17"/>
      <c r="DEO46" s="17"/>
      <c r="DEP46" s="17"/>
      <c r="DEQ46" s="17"/>
      <c r="DER46" s="17"/>
      <c r="DES46" s="17"/>
      <c r="DET46" s="17"/>
      <c r="DEU46" s="17"/>
      <c r="DEV46" s="17"/>
      <c r="DEW46" s="17"/>
      <c r="DEX46" s="17"/>
      <c r="DEY46" s="17"/>
      <c r="DEZ46" s="17"/>
      <c r="DFA46" s="17"/>
      <c r="DFB46" s="17"/>
      <c r="DFC46" s="17"/>
      <c r="DFD46" s="17"/>
      <c r="DFE46" s="17"/>
      <c r="DFF46" s="17"/>
      <c r="DFG46" s="17"/>
      <c r="DFH46" s="17"/>
      <c r="DFI46" s="17"/>
      <c r="DFJ46" s="17"/>
      <c r="DFK46" s="17"/>
      <c r="DFL46" s="17"/>
      <c r="DFM46" s="17"/>
      <c r="DFN46" s="17"/>
      <c r="DFO46" s="17"/>
      <c r="DFP46" s="17"/>
      <c r="DFQ46" s="17"/>
      <c r="DFR46" s="17"/>
      <c r="DFS46" s="17"/>
      <c r="DFT46" s="17"/>
      <c r="DFU46" s="17"/>
      <c r="DFV46" s="17"/>
      <c r="DFW46" s="17"/>
      <c r="DFX46" s="17"/>
      <c r="DFY46" s="17"/>
      <c r="DFZ46" s="17"/>
      <c r="DGA46" s="17"/>
      <c r="DGB46" s="17"/>
      <c r="DGC46" s="17"/>
      <c r="DGD46" s="17"/>
      <c r="DGE46" s="17"/>
      <c r="DGF46" s="17"/>
      <c r="DGG46" s="17"/>
      <c r="DGH46" s="17"/>
      <c r="DGI46" s="17"/>
      <c r="DGJ46" s="17"/>
      <c r="DGK46" s="17"/>
      <c r="DGL46" s="17"/>
      <c r="DGM46" s="17"/>
      <c r="DGN46" s="17"/>
      <c r="DGO46" s="17"/>
      <c r="DGP46" s="17"/>
      <c r="DGQ46" s="17"/>
      <c r="DGR46" s="17"/>
      <c r="DGS46" s="17"/>
      <c r="DGT46" s="17"/>
      <c r="DGU46" s="17"/>
      <c r="DGV46" s="17"/>
      <c r="DGW46" s="17"/>
      <c r="DGX46" s="17"/>
      <c r="DGY46" s="17"/>
      <c r="DGZ46" s="17"/>
      <c r="DHA46" s="17"/>
      <c r="DHB46" s="17"/>
      <c r="DHC46" s="17"/>
      <c r="DHD46" s="17"/>
      <c r="DHE46" s="17"/>
      <c r="DHF46" s="17"/>
      <c r="DHG46" s="17"/>
      <c r="DHH46" s="17"/>
      <c r="DHI46" s="17"/>
      <c r="DHJ46" s="17"/>
      <c r="DHK46" s="17"/>
      <c r="DHL46" s="17"/>
      <c r="DHM46" s="17"/>
      <c r="DHN46" s="17"/>
      <c r="DHO46" s="17"/>
      <c r="DHP46" s="17"/>
      <c r="DHQ46" s="17"/>
      <c r="DHR46" s="17"/>
      <c r="DHS46" s="17"/>
      <c r="DHT46" s="17"/>
      <c r="DHU46" s="17"/>
      <c r="DHV46" s="17"/>
      <c r="DHW46" s="17"/>
      <c r="DHX46" s="17"/>
      <c r="DHY46" s="17"/>
      <c r="DHZ46" s="17"/>
      <c r="DIA46" s="17"/>
      <c r="DIB46" s="17"/>
      <c r="DIC46" s="17"/>
      <c r="DID46" s="17"/>
      <c r="DIE46" s="17"/>
      <c r="DIF46" s="17"/>
      <c r="DIG46" s="17"/>
      <c r="DIH46" s="17"/>
      <c r="DII46" s="17"/>
      <c r="DIJ46" s="17"/>
      <c r="DIK46" s="17"/>
      <c r="DIL46" s="17"/>
      <c r="DIM46" s="17"/>
      <c r="DIN46" s="17"/>
      <c r="DIO46" s="17"/>
      <c r="DIP46" s="17"/>
      <c r="DIQ46" s="17"/>
      <c r="DIR46" s="17"/>
      <c r="DIS46" s="17"/>
      <c r="DIT46" s="17"/>
      <c r="DIU46" s="17"/>
      <c r="DIV46" s="17"/>
      <c r="DIW46" s="17"/>
      <c r="DIX46" s="17"/>
      <c r="DIY46" s="17"/>
      <c r="DIZ46" s="17"/>
      <c r="DJA46" s="17"/>
      <c r="DJB46" s="17"/>
      <c r="DJC46" s="17"/>
      <c r="DJD46" s="17"/>
      <c r="DJE46" s="17"/>
      <c r="DJF46" s="17"/>
      <c r="DJG46" s="17"/>
      <c r="DJH46" s="17"/>
      <c r="DJI46" s="17"/>
      <c r="DJJ46" s="17"/>
      <c r="DJK46" s="17"/>
      <c r="DJL46" s="17"/>
      <c r="DJM46" s="17"/>
      <c r="DJN46" s="17"/>
      <c r="DJO46" s="17"/>
      <c r="DJP46" s="17"/>
      <c r="DJQ46" s="17"/>
      <c r="DJR46" s="17"/>
      <c r="DJS46" s="17"/>
      <c r="DJT46" s="17"/>
      <c r="DJU46" s="17"/>
      <c r="DJV46" s="17"/>
      <c r="DJW46" s="17"/>
      <c r="DJX46" s="17"/>
      <c r="DJY46" s="17"/>
      <c r="DJZ46" s="17"/>
      <c r="DKA46" s="17"/>
      <c r="DKB46" s="17"/>
      <c r="DKC46" s="17"/>
      <c r="DKD46" s="17"/>
      <c r="DKE46" s="17"/>
      <c r="DKF46" s="17"/>
      <c r="DKG46" s="17"/>
      <c r="DKH46" s="17"/>
      <c r="DKI46" s="17"/>
      <c r="DKJ46" s="17"/>
      <c r="DKK46" s="17"/>
      <c r="DKL46" s="17"/>
      <c r="DKM46" s="17"/>
      <c r="DKN46" s="17"/>
      <c r="DKO46" s="17"/>
      <c r="DKP46" s="17"/>
      <c r="DKQ46" s="17"/>
      <c r="DKR46" s="17"/>
      <c r="DKS46" s="17"/>
      <c r="DKT46" s="17"/>
      <c r="DKU46" s="17"/>
      <c r="DKV46" s="17"/>
      <c r="DKW46" s="17"/>
      <c r="DKX46" s="17"/>
      <c r="DKY46" s="17"/>
      <c r="DKZ46" s="17"/>
      <c r="DLA46" s="17"/>
      <c r="DLB46" s="17"/>
      <c r="DLC46" s="17"/>
      <c r="DLD46" s="17"/>
      <c r="DLE46" s="17"/>
      <c r="DLF46" s="17"/>
      <c r="DLG46" s="17"/>
      <c r="DLH46" s="17"/>
      <c r="DLI46" s="17"/>
      <c r="DLJ46" s="17"/>
      <c r="DLK46" s="17"/>
      <c r="DLL46" s="17"/>
      <c r="DLM46" s="17"/>
      <c r="DLN46" s="17"/>
      <c r="DLO46" s="17"/>
      <c r="DLP46" s="17"/>
      <c r="DLQ46" s="17"/>
      <c r="DLR46" s="17"/>
      <c r="DLS46" s="17"/>
      <c r="DLT46" s="17"/>
      <c r="DLU46" s="17"/>
      <c r="DLV46" s="17"/>
      <c r="DLW46" s="17"/>
      <c r="DLX46" s="17"/>
      <c r="DLY46" s="17"/>
      <c r="DLZ46" s="17"/>
      <c r="DMA46" s="17"/>
      <c r="DMB46" s="17"/>
      <c r="DMC46" s="17"/>
      <c r="DMD46" s="17"/>
      <c r="DME46" s="17"/>
      <c r="DMF46" s="17"/>
      <c r="DMG46" s="17"/>
      <c r="DMH46" s="17"/>
      <c r="DMI46" s="17"/>
      <c r="DMJ46" s="17"/>
      <c r="DMK46" s="17"/>
      <c r="DML46" s="17"/>
      <c r="DMM46" s="17"/>
      <c r="DMN46" s="17"/>
      <c r="DMO46" s="17"/>
      <c r="DMP46" s="17"/>
      <c r="DMQ46" s="17"/>
      <c r="DMR46" s="17"/>
      <c r="DMS46" s="17"/>
      <c r="DMT46" s="17"/>
      <c r="DMU46" s="17"/>
      <c r="DMV46" s="17"/>
      <c r="DMW46" s="17"/>
      <c r="DMX46" s="17"/>
      <c r="DMY46" s="17"/>
      <c r="DMZ46" s="17"/>
      <c r="DNA46" s="17"/>
      <c r="DNB46" s="17"/>
      <c r="DNC46" s="17"/>
      <c r="DND46" s="17"/>
      <c r="DNE46" s="17"/>
      <c r="DNF46" s="17"/>
      <c r="DNG46" s="17"/>
      <c r="DNH46" s="17"/>
      <c r="DNI46" s="17"/>
      <c r="DNJ46" s="17"/>
      <c r="DNK46" s="17"/>
      <c r="DNL46" s="17"/>
      <c r="DNM46" s="17"/>
      <c r="DNN46" s="17"/>
      <c r="DNO46" s="17"/>
      <c r="DNP46" s="17"/>
      <c r="DNQ46" s="17"/>
      <c r="DNR46" s="17"/>
      <c r="DNS46" s="17"/>
      <c r="DNT46" s="17"/>
      <c r="DNU46" s="17"/>
      <c r="DNV46" s="17"/>
      <c r="DNW46" s="17"/>
      <c r="DNX46" s="17"/>
      <c r="DNY46" s="17"/>
      <c r="DNZ46" s="17"/>
      <c r="DOA46" s="17"/>
      <c r="DOB46" s="17"/>
      <c r="DOC46" s="17"/>
      <c r="DOD46" s="17"/>
      <c r="DOE46" s="17"/>
      <c r="DOF46" s="17"/>
      <c r="DOG46" s="17"/>
      <c r="DOH46" s="17"/>
      <c r="DOI46" s="17"/>
      <c r="DOJ46" s="17"/>
      <c r="DOK46" s="17"/>
      <c r="DOL46" s="17"/>
      <c r="DOM46" s="17"/>
      <c r="DON46" s="17"/>
      <c r="DOO46" s="17"/>
      <c r="DOP46" s="17"/>
      <c r="DOQ46" s="17"/>
      <c r="DOR46" s="17"/>
      <c r="DOS46" s="17"/>
      <c r="DOT46" s="17"/>
      <c r="DOU46" s="17"/>
      <c r="DOV46" s="17"/>
      <c r="DOW46" s="17"/>
      <c r="DOX46" s="17"/>
      <c r="DOY46" s="17"/>
      <c r="DOZ46" s="17"/>
      <c r="DPA46" s="17"/>
      <c r="DPB46" s="17"/>
      <c r="DPC46" s="17"/>
      <c r="DPD46" s="17"/>
      <c r="DPE46" s="17"/>
      <c r="DPF46" s="17"/>
      <c r="DPG46" s="17"/>
      <c r="DPH46" s="17"/>
      <c r="DPI46" s="17"/>
      <c r="DPJ46" s="17"/>
      <c r="DPK46" s="17"/>
      <c r="DPL46" s="17"/>
      <c r="DPM46" s="17"/>
      <c r="DPN46" s="17"/>
      <c r="DPO46" s="17"/>
      <c r="DPP46" s="17"/>
      <c r="DPQ46" s="17"/>
      <c r="DPR46" s="17"/>
      <c r="DPS46" s="17"/>
      <c r="DPT46" s="17"/>
      <c r="DPU46" s="17"/>
      <c r="DPV46" s="17"/>
      <c r="DPW46" s="17"/>
      <c r="DPX46" s="17"/>
      <c r="DPY46" s="17"/>
      <c r="DPZ46" s="17"/>
      <c r="DQA46" s="17"/>
      <c r="DQB46" s="17"/>
      <c r="DQC46" s="17"/>
      <c r="DQD46" s="17"/>
      <c r="DQE46" s="17"/>
      <c r="DQF46" s="17"/>
      <c r="DQG46" s="17"/>
      <c r="DQH46" s="17"/>
      <c r="DQI46" s="17"/>
      <c r="DQJ46" s="17"/>
      <c r="DQK46" s="17"/>
      <c r="DQL46" s="17"/>
      <c r="DQM46" s="17"/>
      <c r="DQN46" s="17"/>
      <c r="DQO46" s="17"/>
      <c r="DQP46" s="17"/>
      <c r="DQQ46" s="17"/>
      <c r="DQR46" s="17"/>
      <c r="DQS46" s="17"/>
      <c r="DQT46" s="17"/>
      <c r="DQU46" s="17"/>
      <c r="DQV46" s="17"/>
      <c r="DQW46" s="17"/>
      <c r="DQX46" s="17"/>
      <c r="DQY46" s="17"/>
      <c r="DQZ46" s="17"/>
      <c r="DRA46" s="17"/>
      <c r="DRB46" s="17"/>
      <c r="DRC46" s="17"/>
      <c r="DRD46" s="17"/>
      <c r="DRE46" s="17"/>
      <c r="DRF46" s="17"/>
      <c r="DRG46" s="17"/>
      <c r="DRH46" s="17"/>
      <c r="DRI46" s="17"/>
      <c r="DRJ46" s="17"/>
      <c r="DRK46" s="17"/>
      <c r="DRL46" s="17"/>
      <c r="DRM46" s="17"/>
      <c r="DRN46" s="17"/>
      <c r="DRO46" s="17"/>
      <c r="DRP46" s="17"/>
      <c r="DRQ46" s="17"/>
      <c r="DRR46" s="17"/>
      <c r="DRS46" s="17"/>
      <c r="DRT46" s="17"/>
      <c r="DRU46" s="17"/>
      <c r="DRV46" s="17"/>
      <c r="DRW46" s="17"/>
      <c r="DRX46" s="17"/>
      <c r="DRY46" s="17"/>
      <c r="DRZ46" s="17"/>
      <c r="DSA46" s="17"/>
      <c r="DSB46" s="17"/>
      <c r="DSC46" s="17"/>
      <c r="DSD46" s="17"/>
      <c r="DSE46" s="17"/>
      <c r="DSF46" s="17"/>
      <c r="DSG46" s="17"/>
      <c r="DSH46" s="17"/>
      <c r="DSI46" s="17"/>
      <c r="DSJ46" s="17"/>
      <c r="DSK46" s="17"/>
      <c r="DSL46" s="17"/>
      <c r="DSM46" s="17"/>
      <c r="DSN46" s="17"/>
      <c r="DSO46" s="17"/>
      <c r="DSP46" s="17"/>
      <c r="DSQ46" s="17"/>
      <c r="DSR46" s="17"/>
      <c r="DSS46" s="17"/>
      <c r="DST46" s="17"/>
      <c r="DSU46" s="17"/>
      <c r="DSV46" s="17"/>
      <c r="DSW46" s="17"/>
      <c r="DSX46" s="17"/>
      <c r="DSY46" s="17"/>
      <c r="DSZ46" s="17"/>
      <c r="DTA46" s="17"/>
      <c r="DTB46" s="17"/>
      <c r="DTC46" s="17"/>
      <c r="DTD46" s="17"/>
      <c r="DTE46" s="17"/>
      <c r="DTF46" s="17"/>
      <c r="DTG46" s="17"/>
      <c r="DTH46" s="17"/>
      <c r="DTI46" s="17"/>
      <c r="DTJ46" s="17"/>
      <c r="DTK46" s="17"/>
      <c r="DTL46" s="17"/>
      <c r="DTM46" s="17"/>
      <c r="DTN46" s="17"/>
      <c r="DTO46" s="17"/>
      <c r="DTP46" s="17"/>
      <c r="DTQ46" s="17"/>
      <c r="DTR46" s="17"/>
      <c r="DTS46" s="17"/>
      <c r="DTT46" s="17"/>
      <c r="DTU46" s="17"/>
      <c r="DTV46" s="17"/>
      <c r="DTW46" s="17"/>
      <c r="DTX46" s="17"/>
      <c r="DTY46" s="17"/>
      <c r="DTZ46" s="17"/>
      <c r="DUA46" s="17"/>
      <c r="DUB46" s="17"/>
      <c r="DUC46" s="17"/>
      <c r="DUD46" s="17"/>
      <c r="DUE46" s="17"/>
      <c r="DUF46" s="17"/>
      <c r="DUG46" s="17"/>
      <c r="DUH46" s="17"/>
      <c r="DUI46" s="17"/>
      <c r="DUJ46" s="17"/>
      <c r="DUK46" s="17"/>
      <c r="DUL46" s="17"/>
      <c r="DUM46" s="17"/>
      <c r="DUN46" s="17"/>
      <c r="DUO46" s="17"/>
      <c r="DUP46" s="17"/>
      <c r="DUQ46" s="17"/>
      <c r="DUR46" s="17"/>
      <c r="DUS46" s="17"/>
      <c r="DUT46" s="17"/>
      <c r="DUU46" s="17"/>
      <c r="DUV46" s="17"/>
      <c r="DUW46" s="17"/>
      <c r="DUX46" s="17"/>
      <c r="DUY46" s="17"/>
      <c r="DUZ46" s="17"/>
      <c r="DVA46" s="17"/>
      <c r="DVB46" s="17"/>
      <c r="DVC46" s="17"/>
      <c r="DVD46" s="17"/>
      <c r="DVE46" s="17"/>
      <c r="DVF46" s="17"/>
      <c r="DVG46" s="17"/>
      <c r="DVH46" s="17"/>
      <c r="DVI46" s="17"/>
      <c r="DVJ46" s="17"/>
      <c r="DVK46" s="17"/>
      <c r="DVL46" s="17"/>
      <c r="DVM46" s="17"/>
      <c r="DVN46" s="17"/>
      <c r="DVO46" s="17"/>
      <c r="DVP46" s="17"/>
      <c r="DVQ46" s="17"/>
      <c r="DVR46" s="17"/>
      <c r="DVS46" s="17"/>
      <c r="DVT46" s="17"/>
      <c r="DVU46" s="17"/>
      <c r="DVV46" s="17"/>
      <c r="DVW46" s="17"/>
      <c r="DVX46" s="17"/>
      <c r="DVY46" s="17"/>
      <c r="DVZ46" s="17"/>
      <c r="DWA46" s="17"/>
      <c r="DWB46" s="17"/>
      <c r="DWC46" s="17"/>
      <c r="DWD46" s="17"/>
      <c r="DWE46" s="17"/>
      <c r="DWF46" s="17"/>
      <c r="DWG46" s="17"/>
      <c r="DWH46" s="17"/>
      <c r="DWI46" s="17"/>
      <c r="DWJ46" s="17"/>
      <c r="DWK46" s="17"/>
      <c r="DWL46" s="17"/>
      <c r="DWM46" s="17"/>
      <c r="DWN46" s="17"/>
      <c r="DWO46" s="17"/>
      <c r="DWP46" s="17"/>
      <c r="DWQ46" s="17"/>
      <c r="DWR46" s="17"/>
      <c r="DWS46" s="17"/>
      <c r="DWT46" s="17"/>
      <c r="DWU46" s="17"/>
      <c r="DWV46" s="17"/>
      <c r="DWW46" s="17"/>
      <c r="DWX46" s="17"/>
      <c r="DWY46" s="17"/>
      <c r="DWZ46" s="17"/>
      <c r="DXA46" s="17"/>
      <c r="DXB46" s="17"/>
      <c r="DXC46" s="17"/>
      <c r="DXD46" s="17"/>
      <c r="DXE46" s="17"/>
      <c r="DXF46" s="17"/>
      <c r="DXG46" s="17"/>
      <c r="DXH46" s="17"/>
      <c r="DXI46" s="17"/>
      <c r="DXJ46" s="17"/>
      <c r="DXK46" s="17"/>
      <c r="DXL46" s="17"/>
      <c r="DXM46" s="17"/>
      <c r="DXN46" s="17"/>
      <c r="DXO46" s="17"/>
      <c r="DXP46" s="17"/>
      <c r="DXQ46" s="17"/>
      <c r="DXR46" s="17"/>
      <c r="DXS46" s="17"/>
      <c r="DXT46" s="17"/>
      <c r="DXU46" s="17"/>
      <c r="DXV46" s="17"/>
      <c r="DXW46" s="17"/>
      <c r="DXX46" s="17"/>
      <c r="DXY46" s="17"/>
      <c r="DXZ46" s="17"/>
      <c r="DYA46" s="17"/>
      <c r="DYB46" s="17"/>
      <c r="DYC46" s="17"/>
      <c r="DYD46" s="17"/>
      <c r="DYE46" s="17"/>
      <c r="DYF46" s="17"/>
      <c r="DYG46" s="17"/>
      <c r="DYH46" s="17"/>
      <c r="DYI46" s="17"/>
      <c r="DYJ46" s="17"/>
      <c r="DYK46" s="17"/>
      <c r="DYL46" s="17"/>
      <c r="DYM46" s="17"/>
      <c r="DYN46" s="17"/>
      <c r="DYO46" s="17"/>
      <c r="DYP46" s="17"/>
      <c r="DYQ46" s="17"/>
      <c r="DYR46" s="17"/>
      <c r="DYS46" s="17"/>
      <c r="DYT46" s="17"/>
      <c r="DYU46" s="17"/>
      <c r="DYV46" s="17"/>
      <c r="DYW46" s="17"/>
      <c r="DYX46" s="17"/>
      <c r="DYY46" s="17"/>
      <c r="DYZ46" s="17"/>
      <c r="DZA46" s="17"/>
      <c r="DZB46" s="17"/>
      <c r="DZC46" s="17"/>
      <c r="DZD46" s="17"/>
      <c r="DZE46" s="17"/>
      <c r="DZF46" s="17"/>
      <c r="DZG46" s="17"/>
      <c r="DZH46" s="17"/>
      <c r="DZI46" s="17"/>
      <c r="DZJ46" s="17"/>
      <c r="DZK46" s="17"/>
      <c r="DZL46" s="17"/>
      <c r="DZM46" s="17"/>
      <c r="DZN46" s="17"/>
      <c r="DZO46" s="17"/>
      <c r="DZP46" s="17"/>
      <c r="DZQ46" s="17"/>
      <c r="DZR46" s="17"/>
      <c r="DZS46" s="17"/>
      <c r="DZT46" s="17"/>
      <c r="DZU46" s="17"/>
      <c r="DZV46" s="17"/>
      <c r="DZW46" s="17"/>
      <c r="DZX46" s="17"/>
      <c r="DZY46" s="17"/>
      <c r="DZZ46" s="17"/>
      <c r="EAA46" s="17"/>
      <c r="EAB46" s="17"/>
      <c r="EAC46" s="17"/>
      <c r="EAD46" s="17"/>
      <c r="EAE46" s="17"/>
      <c r="EAF46" s="17"/>
      <c r="EAG46" s="17"/>
      <c r="EAH46" s="17"/>
      <c r="EAI46" s="17"/>
      <c r="EAJ46" s="17"/>
      <c r="EAK46" s="17"/>
      <c r="EAL46" s="17"/>
      <c r="EAM46" s="17"/>
      <c r="EAN46" s="17"/>
      <c r="EAO46" s="17"/>
      <c r="EAP46" s="17"/>
      <c r="EAQ46" s="17"/>
      <c r="EAR46" s="17"/>
      <c r="EAS46" s="17"/>
      <c r="EAT46" s="17"/>
      <c r="EAU46" s="17"/>
      <c r="EAV46" s="17"/>
      <c r="EAW46" s="17"/>
      <c r="EAX46" s="17"/>
      <c r="EAY46" s="17"/>
      <c r="EAZ46" s="17"/>
      <c r="EBA46" s="17"/>
      <c r="EBB46" s="17"/>
      <c r="EBC46" s="17"/>
      <c r="EBD46" s="17"/>
      <c r="EBE46" s="17"/>
      <c r="EBF46" s="17"/>
      <c r="EBG46" s="17"/>
      <c r="EBH46" s="17"/>
      <c r="EBI46" s="17"/>
      <c r="EBJ46" s="17"/>
      <c r="EBK46" s="17"/>
      <c r="EBL46" s="17"/>
      <c r="EBM46" s="17"/>
      <c r="EBN46" s="17"/>
      <c r="EBO46" s="17"/>
      <c r="EBP46" s="17"/>
      <c r="EBQ46" s="17"/>
      <c r="EBR46" s="17"/>
      <c r="EBS46" s="17"/>
      <c r="EBT46" s="17"/>
      <c r="EBU46" s="17"/>
      <c r="EBV46" s="17"/>
      <c r="EBW46" s="17"/>
      <c r="EBX46" s="17"/>
      <c r="EBY46" s="17"/>
      <c r="EBZ46" s="17"/>
      <c r="ECA46" s="17"/>
      <c r="ECB46" s="17"/>
      <c r="ECC46" s="17"/>
      <c r="ECD46" s="17"/>
      <c r="ECE46" s="17"/>
      <c r="ECF46" s="17"/>
      <c r="ECG46" s="17"/>
      <c r="ECH46" s="17"/>
      <c r="ECI46" s="17"/>
      <c r="ECJ46" s="17"/>
      <c r="ECK46" s="17"/>
      <c r="ECL46" s="17"/>
      <c r="ECM46" s="17"/>
      <c r="ECN46" s="17"/>
      <c r="ECO46" s="17"/>
      <c r="ECP46" s="17"/>
      <c r="ECQ46" s="17"/>
      <c r="ECR46" s="17"/>
      <c r="ECS46" s="17"/>
      <c r="ECT46" s="17"/>
      <c r="ECU46" s="17"/>
      <c r="ECV46" s="17"/>
      <c r="ECW46" s="17"/>
      <c r="ECX46" s="17"/>
      <c r="ECY46" s="17"/>
      <c r="ECZ46" s="17"/>
      <c r="EDA46" s="17"/>
      <c r="EDB46" s="17"/>
      <c r="EDC46" s="17"/>
      <c r="EDD46" s="17"/>
      <c r="EDE46" s="17"/>
      <c r="EDF46" s="17"/>
      <c r="EDG46" s="17"/>
      <c r="EDH46" s="17"/>
      <c r="EDI46" s="17"/>
      <c r="EDJ46" s="17"/>
      <c r="EDK46" s="17"/>
      <c r="EDL46" s="17"/>
      <c r="EDM46" s="17"/>
      <c r="EDN46" s="17"/>
      <c r="EDO46" s="17"/>
      <c r="EDP46" s="17"/>
      <c r="EDQ46" s="17"/>
      <c r="EDR46" s="17"/>
      <c r="EDS46" s="17"/>
      <c r="EDT46" s="17"/>
      <c r="EDU46" s="17"/>
      <c r="EDV46" s="17"/>
      <c r="EDW46" s="17"/>
      <c r="EDX46" s="17"/>
      <c r="EDY46" s="17"/>
      <c r="EDZ46" s="17"/>
      <c r="EEA46" s="17"/>
      <c r="EEB46" s="17"/>
      <c r="EEC46" s="17"/>
      <c r="EED46" s="17"/>
      <c r="EEE46" s="17"/>
      <c r="EEF46" s="17"/>
      <c r="EEG46" s="17"/>
      <c r="EEH46" s="17"/>
      <c r="EEI46" s="17"/>
      <c r="EEJ46" s="17"/>
      <c r="EEK46" s="17"/>
      <c r="EEL46" s="17"/>
      <c r="EEM46" s="17"/>
      <c r="EEN46" s="17"/>
      <c r="EEO46" s="17"/>
      <c r="EEP46" s="17"/>
      <c r="EEQ46" s="17"/>
      <c r="EER46" s="17"/>
      <c r="EES46" s="17"/>
      <c r="EET46" s="17"/>
      <c r="EEU46" s="17"/>
      <c r="EEV46" s="17"/>
      <c r="EEW46" s="17"/>
      <c r="EEX46" s="17"/>
      <c r="EEY46" s="17"/>
      <c r="EEZ46" s="17"/>
      <c r="EFA46" s="17"/>
      <c r="EFB46" s="17"/>
      <c r="EFC46" s="17"/>
      <c r="EFD46" s="17"/>
      <c r="EFE46" s="17"/>
      <c r="EFF46" s="17"/>
      <c r="EFG46" s="17"/>
      <c r="EFH46" s="17"/>
      <c r="EFI46" s="17"/>
      <c r="EFJ46" s="17"/>
      <c r="EFK46" s="17"/>
      <c r="EFL46" s="17"/>
      <c r="EFM46" s="17"/>
      <c r="EFN46" s="17"/>
      <c r="EFO46" s="17"/>
      <c r="EFP46" s="17"/>
      <c r="EFQ46" s="17"/>
      <c r="EFR46" s="17"/>
      <c r="EFS46" s="17"/>
      <c r="EFT46" s="17"/>
      <c r="EFU46" s="17"/>
      <c r="EFV46" s="17"/>
      <c r="EFW46" s="17"/>
      <c r="EFX46" s="17"/>
      <c r="EFY46" s="17"/>
      <c r="EFZ46" s="17"/>
      <c r="EGA46" s="17"/>
      <c r="EGB46" s="17"/>
      <c r="EGC46" s="17"/>
      <c r="EGD46" s="17"/>
      <c r="EGE46" s="17"/>
      <c r="EGF46" s="17"/>
      <c r="EGG46" s="17"/>
      <c r="EGH46" s="17"/>
      <c r="EGI46" s="17"/>
      <c r="EGJ46" s="17"/>
      <c r="EGK46" s="17"/>
      <c r="EGL46" s="17"/>
      <c r="EGM46" s="17"/>
      <c r="EGN46" s="17"/>
      <c r="EGO46" s="17"/>
      <c r="EGP46" s="17"/>
      <c r="EGQ46" s="17"/>
      <c r="EGR46" s="17"/>
      <c r="EGS46" s="17"/>
      <c r="EGT46" s="17"/>
      <c r="EGU46" s="17"/>
      <c r="EGV46" s="17"/>
      <c r="EGW46" s="17"/>
      <c r="EGX46" s="17"/>
      <c r="EGY46" s="17"/>
      <c r="EGZ46" s="17"/>
      <c r="EHA46" s="17"/>
      <c r="EHB46" s="17"/>
      <c r="EHC46" s="17"/>
      <c r="EHD46" s="17"/>
      <c r="EHE46" s="17"/>
      <c r="EHF46" s="17"/>
      <c r="EHG46" s="17"/>
      <c r="EHH46" s="17"/>
      <c r="EHI46" s="17"/>
      <c r="EHJ46" s="17"/>
      <c r="EHK46" s="17"/>
      <c r="EHL46" s="17"/>
      <c r="EHM46" s="17"/>
      <c r="EHN46" s="17"/>
      <c r="EHO46" s="17"/>
      <c r="EHP46" s="17"/>
      <c r="EHQ46" s="17"/>
      <c r="EHR46" s="17"/>
      <c r="EHS46" s="17"/>
      <c r="EHT46" s="17"/>
      <c r="EHU46" s="17"/>
      <c r="EHV46" s="17"/>
      <c r="EHW46" s="17"/>
      <c r="EHX46" s="17"/>
      <c r="EHY46" s="17"/>
      <c r="EHZ46" s="17"/>
      <c r="EIA46" s="17"/>
      <c r="EIB46" s="17"/>
      <c r="EIC46" s="17"/>
      <c r="EID46" s="17"/>
      <c r="EIE46" s="17"/>
      <c r="EIF46" s="17"/>
      <c r="EIG46" s="17"/>
      <c r="EIH46" s="17"/>
      <c r="EII46" s="17"/>
      <c r="EIJ46" s="17"/>
      <c r="EIK46" s="17"/>
      <c r="EIL46" s="17"/>
      <c r="EIM46" s="17"/>
      <c r="EIN46" s="17"/>
      <c r="EIO46" s="17"/>
      <c r="EIP46" s="17"/>
      <c r="EIQ46" s="17"/>
      <c r="EIR46" s="17"/>
      <c r="EIS46" s="17"/>
      <c r="EIT46" s="17"/>
      <c r="EIU46" s="17"/>
      <c r="EIV46" s="17"/>
      <c r="EIW46" s="17"/>
      <c r="EIX46" s="17"/>
      <c r="EIY46" s="17"/>
      <c r="EIZ46" s="17"/>
      <c r="EJA46" s="17"/>
      <c r="EJB46" s="17"/>
      <c r="EJC46" s="17"/>
      <c r="EJD46" s="17"/>
      <c r="EJE46" s="17"/>
      <c r="EJF46" s="17"/>
      <c r="EJG46" s="17"/>
      <c r="EJH46" s="17"/>
      <c r="EJI46" s="17"/>
      <c r="EJJ46" s="17"/>
      <c r="EJK46" s="17"/>
      <c r="EJL46" s="17"/>
      <c r="EJM46" s="17"/>
      <c r="EJN46" s="17"/>
      <c r="EJO46" s="17"/>
      <c r="EJP46" s="17"/>
      <c r="EJQ46" s="17"/>
      <c r="EJR46" s="17"/>
      <c r="EJS46" s="17"/>
      <c r="EJT46" s="17"/>
      <c r="EJU46" s="17"/>
      <c r="EJV46" s="17"/>
      <c r="EJW46" s="17"/>
      <c r="EJX46" s="17"/>
      <c r="EJY46" s="17"/>
      <c r="EJZ46" s="17"/>
      <c r="EKA46" s="17"/>
      <c r="EKB46" s="17"/>
      <c r="EKC46" s="17"/>
      <c r="EKD46" s="17"/>
      <c r="EKE46" s="17"/>
      <c r="EKF46" s="17"/>
      <c r="EKG46" s="17"/>
      <c r="EKH46" s="17"/>
      <c r="EKI46" s="17"/>
      <c r="EKJ46" s="17"/>
      <c r="EKK46" s="17"/>
      <c r="EKL46" s="17"/>
      <c r="EKM46" s="17"/>
      <c r="EKN46" s="17"/>
      <c r="EKO46" s="17"/>
      <c r="EKP46" s="17"/>
      <c r="EKQ46" s="17"/>
      <c r="EKR46" s="17"/>
      <c r="EKS46" s="17"/>
      <c r="EKT46" s="17"/>
      <c r="EKU46" s="17"/>
      <c r="EKV46" s="17"/>
      <c r="EKW46" s="17"/>
      <c r="EKX46" s="17"/>
      <c r="EKY46" s="17"/>
      <c r="EKZ46" s="17"/>
      <c r="ELA46" s="17"/>
      <c r="ELB46" s="17"/>
      <c r="ELC46" s="17"/>
      <c r="ELD46" s="17"/>
      <c r="ELE46" s="17"/>
      <c r="ELF46" s="17"/>
      <c r="ELG46" s="17"/>
      <c r="ELH46" s="17"/>
      <c r="ELI46" s="17"/>
      <c r="ELJ46" s="17"/>
      <c r="ELK46" s="17"/>
      <c r="ELL46" s="17"/>
      <c r="ELM46" s="17"/>
      <c r="ELN46" s="17"/>
      <c r="ELO46" s="17"/>
      <c r="ELP46" s="17"/>
      <c r="ELQ46" s="17"/>
      <c r="ELR46" s="17"/>
      <c r="ELS46" s="17"/>
      <c r="ELT46" s="17"/>
      <c r="ELU46" s="17"/>
      <c r="ELV46" s="17"/>
      <c r="ELW46" s="17"/>
      <c r="ELX46" s="17"/>
      <c r="ELY46" s="17"/>
      <c r="ELZ46" s="17"/>
      <c r="EMA46" s="17"/>
      <c r="EMB46" s="17"/>
      <c r="EMC46" s="17"/>
      <c r="EMD46" s="17"/>
      <c r="EME46" s="17"/>
      <c r="EMF46" s="17"/>
      <c r="EMG46" s="17"/>
      <c r="EMH46" s="17"/>
      <c r="EMI46" s="17"/>
      <c r="EMJ46" s="17"/>
      <c r="EMK46" s="17"/>
      <c r="EML46" s="17"/>
      <c r="EMM46" s="17"/>
      <c r="EMN46" s="17"/>
      <c r="EMO46" s="17"/>
      <c r="EMP46" s="17"/>
      <c r="EMQ46" s="17"/>
      <c r="EMR46" s="17"/>
      <c r="EMS46" s="17"/>
      <c r="EMT46" s="17"/>
      <c r="EMU46" s="17"/>
      <c r="EMV46" s="17"/>
      <c r="EMW46" s="17"/>
      <c r="EMX46" s="17"/>
      <c r="EMY46" s="17"/>
      <c r="EMZ46" s="17"/>
      <c r="ENA46" s="17"/>
      <c r="ENB46" s="17"/>
      <c r="ENC46" s="17"/>
      <c r="END46" s="17"/>
      <c r="ENE46" s="17"/>
      <c r="ENF46" s="17"/>
      <c r="ENG46" s="17"/>
      <c r="ENH46" s="17"/>
      <c r="ENI46" s="17"/>
      <c r="ENJ46" s="17"/>
      <c r="ENK46" s="17"/>
      <c r="ENL46" s="17"/>
      <c r="ENM46" s="17"/>
      <c r="ENN46" s="17"/>
      <c r="ENO46" s="17"/>
      <c r="ENP46" s="17"/>
      <c r="ENQ46" s="17"/>
      <c r="ENR46" s="17"/>
      <c r="ENS46" s="17"/>
      <c r="ENT46" s="17"/>
      <c r="ENU46" s="17"/>
      <c r="ENV46" s="17"/>
      <c r="ENW46" s="17"/>
      <c r="ENX46" s="17"/>
      <c r="ENY46" s="17"/>
      <c r="ENZ46" s="17"/>
      <c r="EOA46" s="17"/>
      <c r="EOB46" s="17"/>
      <c r="EOC46" s="17"/>
      <c r="EOD46" s="17"/>
      <c r="EOE46" s="17"/>
      <c r="EOF46" s="17"/>
      <c r="EOG46" s="17"/>
      <c r="EOH46" s="17"/>
      <c r="EOI46" s="17"/>
      <c r="EOJ46" s="17"/>
      <c r="EOK46" s="17"/>
      <c r="EOL46" s="17"/>
      <c r="EOM46" s="17"/>
      <c r="EON46" s="17"/>
      <c r="EOO46" s="17"/>
      <c r="EOP46" s="17"/>
      <c r="EOQ46" s="17"/>
      <c r="EOR46" s="17"/>
      <c r="EOS46" s="17"/>
      <c r="EOT46" s="17"/>
      <c r="EOU46" s="17"/>
      <c r="EOV46" s="17"/>
      <c r="EOW46" s="17"/>
      <c r="EOX46" s="17"/>
      <c r="EOY46" s="17"/>
      <c r="EOZ46" s="17"/>
      <c r="EPA46" s="17"/>
      <c r="EPB46" s="17"/>
      <c r="EPC46" s="17"/>
      <c r="EPD46" s="17"/>
      <c r="EPE46" s="17"/>
      <c r="EPF46" s="17"/>
      <c r="EPG46" s="17"/>
      <c r="EPH46" s="17"/>
      <c r="EPI46" s="17"/>
      <c r="EPJ46" s="17"/>
      <c r="EPK46" s="17"/>
      <c r="EPL46" s="17"/>
      <c r="EPM46" s="17"/>
      <c r="EPN46" s="17"/>
      <c r="EPO46" s="17"/>
      <c r="EPP46" s="17"/>
      <c r="EPQ46" s="17"/>
      <c r="EPR46" s="17"/>
      <c r="EPS46" s="17"/>
      <c r="EPT46" s="17"/>
      <c r="EPU46" s="17"/>
      <c r="EPV46" s="17"/>
      <c r="EPW46" s="17"/>
      <c r="EPX46" s="17"/>
      <c r="EPY46" s="17"/>
      <c r="EPZ46" s="17"/>
      <c r="EQA46" s="17"/>
      <c r="EQB46" s="17"/>
      <c r="EQC46" s="17"/>
      <c r="EQD46" s="17"/>
      <c r="EQE46" s="17"/>
      <c r="EQF46" s="17"/>
      <c r="EQG46" s="17"/>
      <c r="EQH46" s="17"/>
      <c r="EQI46" s="17"/>
      <c r="EQJ46" s="17"/>
      <c r="EQK46" s="17"/>
      <c r="EQL46" s="17"/>
      <c r="EQM46" s="17"/>
      <c r="EQN46" s="17"/>
      <c r="EQO46" s="17"/>
      <c r="EQP46" s="17"/>
      <c r="EQQ46" s="17"/>
      <c r="EQR46" s="17"/>
      <c r="EQS46" s="17"/>
      <c r="EQT46" s="17"/>
      <c r="EQU46" s="17"/>
      <c r="EQV46" s="17"/>
      <c r="EQW46" s="17"/>
      <c r="EQX46" s="17"/>
      <c r="EQY46" s="17"/>
      <c r="EQZ46" s="17"/>
      <c r="ERA46" s="17"/>
      <c r="ERB46" s="17"/>
      <c r="ERC46" s="17"/>
      <c r="ERD46" s="17"/>
      <c r="ERE46" s="17"/>
      <c r="ERF46" s="17"/>
      <c r="ERG46" s="17"/>
      <c r="ERH46" s="17"/>
      <c r="ERI46" s="17"/>
      <c r="ERJ46" s="17"/>
      <c r="ERK46" s="17"/>
      <c r="ERL46" s="17"/>
      <c r="ERM46" s="17"/>
      <c r="ERN46" s="17"/>
      <c r="ERO46" s="17"/>
      <c r="ERP46" s="17"/>
      <c r="ERQ46" s="17"/>
      <c r="ERR46" s="17"/>
      <c r="ERS46" s="17"/>
      <c r="ERT46" s="17"/>
      <c r="ERU46" s="17"/>
      <c r="ERV46" s="17"/>
      <c r="ERW46" s="17"/>
      <c r="ERX46" s="17"/>
      <c r="ERY46" s="17"/>
      <c r="ERZ46" s="17"/>
      <c r="ESA46" s="17"/>
      <c r="ESB46" s="17"/>
      <c r="ESC46" s="17"/>
      <c r="ESD46" s="17"/>
      <c r="ESE46" s="17"/>
      <c r="ESF46" s="17"/>
      <c r="ESG46" s="17"/>
      <c r="ESH46" s="17"/>
      <c r="ESI46" s="17"/>
      <c r="ESJ46" s="17"/>
      <c r="ESK46" s="17"/>
      <c r="ESL46" s="17"/>
      <c r="ESM46" s="17"/>
      <c r="ESN46" s="17"/>
      <c r="ESO46" s="17"/>
      <c r="ESP46" s="17"/>
      <c r="ESQ46" s="17"/>
      <c r="ESR46" s="17"/>
      <c r="ESS46" s="17"/>
      <c r="EST46" s="17"/>
      <c r="ESU46" s="17"/>
      <c r="ESV46" s="17"/>
      <c r="ESW46" s="17"/>
      <c r="ESX46" s="17"/>
      <c r="ESY46" s="17"/>
      <c r="ESZ46" s="17"/>
      <c r="ETA46" s="17"/>
      <c r="ETB46" s="17"/>
      <c r="ETC46" s="17"/>
      <c r="ETD46" s="17"/>
      <c r="ETE46" s="17"/>
      <c r="ETF46" s="17"/>
      <c r="ETG46" s="17"/>
      <c r="ETH46" s="17"/>
      <c r="ETI46" s="17"/>
      <c r="ETJ46" s="17"/>
      <c r="ETK46" s="17"/>
      <c r="ETL46" s="17"/>
      <c r="ETM46" s="17"/>
      <c r="ETN46" s="17"/>
      <c r="ETO46" s="17"/>
      <c r="ETP46" s="17"/>
      <c r="ETQ46" s="17"/>
      <c r="ETR46" s="17"/>
      <c r="ETS46" s="17"/>
      <c r="ETT46" s="17"/>
      <c r="ETU46" s="17"/>
      <c r="ETV46" s="17"/>
      <c r="ETW46" s="17"/>
      <c r="ETX46" s="17"/>
      <c r="ETY46" s="17"/>
      <c r="ETZ46" s="17"/>
      <c r="EUA46" s="17"/>
      <c r="EUB46" s="17"/>
      <c r="EUC46" s="17"/>
      <c r="EUD46" s="17"/>
      <c r="EUE46" s="17"/>
      <c r="EUF46" s="17"/>
      <c r="EUG46" s="17"/>
      <c r="EUH46" s="17"/>
      <c r="EUI46" s="17"/>
      <c r="EUJ46" s="17"/>
      <c r="EUK46" s="17"/>
      <c r="EUL46" s="17"/>
      <c r="EUM46" s="17"/>
      <c r="EUN46" s="17"/>
      <c r="EUO46" s="17"/>
      <c r="EUP46" s="17"/>
      <c r="EUQ46" s="17"/>
      <c r="EUR46" s="17"/>
      <c r="EUS46" s="17"/>
      <c r="EUT46" s="17"/>
      <c r="EUU46" s="17"/>
      <c r="EUV46" s="17"/>
      <c r="EUW46" s="17"/>
      <c r="EUX46" s="17"/>
      <c r="EUY46" s="17"/>
      <c r="EUZ46" s="17"/>
      <c r="EVA46" s="17"/>
      <c r="EVB46" s="17"/>
      <c r="EVC46" s="17"/>
      <c r="EVD46" s="17"/>
      <c r="EVE46" s="17"/>
      <c r="EVF46" s="17"/>
      <c r="EVG46" s="17"/>
      <c r="EVH46" s="17"/>
      <c r="EVI46" s="17"/>
      <c r="EVJ46" s="17"/>
      <c r="EVK46" s="17"/>
      <c r="EVL46" s="17"/>
      <c r="EVM46" s="17"/>
      <c r="EVN46" s="17"/>
      <c r="EVO46" s="17"/>
      <c r="EVP46" s="17"/>
      <c r="EVQ46" s="17"/>
      <c r="EVR46" s="17"/>
      <c r="EVS46" s="17"/>
      <c r="EVT46" s="17"/>
      <c r="EVU46" s="17"/>
      <c r="EVV46" s="17"/>
      <c r="EVW46" s="17"/>
      <c r="EVX46" s="17"/>
      <c r="EVY46" s="17"/>
      <c r="EVZ46" s="17"/>
      <c r="EWA46" s="17"/>
      <c r="EWB46" s="17"/>
      <c r="EWC46" s="17"/>
      <c r="EWD46" s="17"/>
      <c r="EWE46" s="17"/>
      <c r="EWF46" s="17"/>
      <c r="EWG46" s="17"/>
      <c r="EWH46" s="17"/>
      <c r="EWI46" s="17"/>
      <c r="EWJ46" s="17"/>
      <c r="EWK46" s="17"/>
      <c r="EWL46" s="17"/>
      <c r="EWM46" s="17"/>
      <c r="EWN46" s="17"/>
      <c r="EWO46" s="17"/>
      <c r="EWP46" s="17"/>
      <c r="EWQ46" s="17"/>
      <c r="EWR46" s="17"/>
      <c r="EWS46" s="17"/>
      <c r="EWT46" s="17"/>
      <c r="EWU46" s="17"/>
      <c r="EWV46" s="17"/>
      <c r="EWW46" s="17"/>
      <c r="EWX46" s="17"/>
      <c r="EWY46" s="17"/>
      <c r="EWZ46" s="17"/>
      <c r="EXA46" s="17"/>
      <c r="EXB46" s="17"/>
      <c r="EXC46" s="17"/>
      <c r="EXD46" s="17"/>
      <c r="EXE46" s="17"/>
      <c r="EXF46" s="17"/>
      <c r="EXG46" s="17"/>
      <c r="EXH46" s="17"/>
      <c r="EXI46" s="17"/>
      <c r="EXJ46" s="17"/>
      <c r="EXK46" s="17"/>
      <c r="EXL46" s="17"/>
      <c r="EXM46" s="17"/>
      <c r="EXN46" s="17"/>
      <c r="EXO46" s="17"/>
      <c r="EXP46" s="17"/>
      <c r="EXQ46" s="17"/>
      <c r="EXR46" s="17"/>
      <c r="EXS46" s="17"/>
      <c r="EXT46" s="17"/>
      <c r="EXU46" s="17"/>
      <c r="EXV46" s="17"/>
      <c r="EXW46" s="17"/>
      <c r="EXX46" s="17"/>
      <c r="EXY46" s="17"/>
      <c r="EXZ46" s="17"/>
      <c r="EYA46" s="17"/>
      <c r="EYB46" s="17"/>
      <c r="EYC46" s="17"/>
      <c r="EYD46" s="17"/>
      <c r="EYE46" s="17"/>
      <c r="EYF46" s="17"/>
      <c r="EYG46" s="17"/>
      <c r="EYH46" s="17"/>
      <c r="EYI46" s="17"/>
      <c r="EYJ46" s="17"/>
      <c r="EYK46" s="17"/>
      <c r="EYL46" s="17"/>
      <c r="EYM46" s="17"/>
      <c r="EYN46" s="17"/>
      <c r="EYO46" s="17"/>
      <c r="EYP46" s="17"/>
      <c r="EYQ46" s="17"/>
      <c r="EYR46" s="17"/>
      <c r="EYS46" s="17"/>
      <c r="EYT46" s="17"/>
      <c r="EYU46" s="17"/>
      <c r="EYV46" s="17"/>
      <c r="EYW46" s="17"/>
      <c r="EYX46" s="17"/>
      <c r="EYY46" s="17"/>
      <c r="EYZ46" s="17"/>
      <c r="EZA46" s="17"/>
      <c r="EZB46" s="17"/>
      <c r="EZC46" s="17"/>
      <c r="EZD46" s="17"/>
      <c r="EZE46" s="17"/>
      <c r="EZF46" s="17"/>
      <c r="EZG46" s="17"/>
      <c r="EZH46" s="17"/>
      <c r="EZI46" s="17"/>
      <c r="EZJ46" s="17"/>
      <c r="EZK46" s="17"/>
      <c r="EZL46" s="17"/>
      <c r="EZM46" s="17"/>
      <c r="EZN46" s="17"/>
      <c r="EZO46" s="17"/>
      <c r="EZP46" s="17"/>
      <c r="EZQ46" s="17"/>
      <c r="EZR46" s="17"/>
      <c r="EZS46" s="17"/>
      <c r="EZT46" s="17"/>
      <c r="EZU46" s="17"/>
      <c r="EZV46" s="17"/>
      <c r="EZW46" s="17"/>
      <c r="EZX46" s="17"/>
      <c r="EZY46" s="17"/>
      <c r="EZZ46" s="17"/>
      <c r="FAA46" s="17"/>
      <c r="FAB46" s="17"/>
      <c r="FAC46" s="17"/>
      <c r="FAD46" s="17"/>
      <c r="FAE46" s="17"/>
      <c r="FAF46" s="17"/>
      <c r="FAG46" s="17"/>
      <c r="FAH46" s="17"/>
      <c r="FAI46" s="17"/>
      <c r="FAJ46" s="17"/>
      <c r="FAK46" s="17"/>
      <c r="FAL46" s="17"/>
      <c r="FAM46" s="17"/>
      <c r="FAN46" s="17"/>
      <c r="FAO46" s="17"/>
      <c r="FAP46" s="17"/>
      <c r="FAQ46" s="17"/>
      <c r="FAR46" s="17"/>
      <c r="FAS46" s="17"/>
      <c r="FAT46" s="17"/>
      <c r="FAU46" s="17"/>
      <c r="FAV46" s="17"/>
      <c r="FAW46" s="17"/>
      <c r="FAX46" s="17"/>
      <c r="FAY46" s="17"/>
      <c r="FAZ46" s="17"/>
      <c r="FBA46" s="17"/>
      <c r="FBB46" s="17"/>
      <c r="FBC46" s="17"/>
      <c r="FBD46" s="17"/>
      <c r="FBE46" s="17"/>
      <c r="FBF46" s="17"/>
      <c r="FBG46" s="17"/>
      <c r="FBH46" s="17"/>
      <c r="FBI46" s="17"/>
      <c r="FBJ46" s="17"/>
      <c r="FBK46" s="17"/>
      <c r="FBL46" s="17"/>
      <c r="FBM46" s="17"/>
      <c r="FBN46" s="17"/>
      <c r="FBO46" s="17"/>
      <c r="FBP46" s="17"/>
      <c r="FBQ46" s="17"/>
      <c r="FBR46" s="17"/>
      <c r="FBS46" s="17"/>
      <c r="FBT46" s="17"/>
      <c r="FBU46" s="17"/>
      <c r="FBV46" s="17"/>
      <c r="FBW46" s="17"/>
      <c r="FBX46" s="17"/>
      <c r="FBY46" s="17"/>
      <c r="FBZ46" s="17"/>
      <c r="FCA46" s="17"/>
      <c r="FCB46" s="17"/>
      <c r="FCC46" s="17"/>
      <c r="FCD46" s="17"/>
      <c r="FCE46" s="17"/>
      <c r="FCF46" s="17"/>
      <c r="FCG46" s="17"/>
      <c r="FCH46" s="17"/>
      <c r="FCI46" s="17"/>
      <c r="FCJ46" s="17"/>
      <c r="FCK46" s="17"/>
      <c r="FCL46" s="17"/>
      <c r="FCM46" s="17"/>
      <c r="FCN46" s="17"/>
      <c r="FCO46" s="17"/>
      <c r="FCP46" s="17"/>
      <c r="FCQ46" s="17"/>
      <c r="FCR46" s="17"/>
      <c r="FCS46" s="17"/>
      <c r="FCT46" s="17"/>
      <c r="FCU46" s="17"/>
      <c r="FCV46" s="17"/>
      <c r="FCW46" s="17"/>
      <c r="FCX46" s="17"/>
      <c r="FCY46" s="17"/>
      <c r="FCZ46" s="17"/>
      <c r="FDA46" s="17"/>
      <c r="FDB46" s="17"/>
      <c r="FDC46" s="17"/>
      <c r="FDD46" s="17"/>
      <c r="FDE46" s="17"/>
      <c r="FDF46" s="17"/>
      <c r="FDG46" s="17"/>
      <c r="FDH46" s="17"/>
      <c r="FDI46" s="17"/>
      <c r="FDJ46" s="17"/>
      <c r="FDK46" s="17"/>
      <c r="FDL46" s="17"/>
      <c r="FDM46" s="17"/>
      <c r="FDN46" s="17"/>
      <c r="FDO46" s="17"/>
      <c r="FDP46" s="17"/>
      <c r="FDQ46" s="17"/>
      <c r="FDR46" s="17"/>
      <c r="FDS46" s="17"/>
      <c r="FDT46" s="17"/>
      <c r="FDU46" s="17"/>
      <c r="FDV46" s="17"/>
      <c r="FDW46" s="17"/>
      <c r="FDX46" s="17"/>
      <c r="FDY46" s="17"/>
      <c r="FDZ46" s="17"/>
      <c r="FEA46" s="17"/>
      <c r="FEB46" s="17"/>
      <c r="FEC46" s="17"/>
      <c r="FED46" s="17"/>
      <c r="FEE46" s="17"/>
      <c r="FEF46" s="17"/>
      <c r="FEG46" s="17"/>
      <c r="FEH46" s="17"/>
      <c r="FEI46" s="17"/>
      <c r="FEJ46" s="17"/>
      <c r="FEK46" s="17"/>
      <c r="FEL46" s="17"/>
      <c r="FEM46" s="17"/>
      <c r="FEN46" s="17"/>
      <c r="FEO46" s="17"/>
      <c r="FEP46" s="17"/>
      <c r="FEQ46" s="17"/>
      <c r="FER46" s="17"/>
      <c r="FES46" s="17"/>
      <c r="FET46" s="17"/>
      <c r="FEU46" s="17"/>
      <c r="FEV46" s="17"/>
      <c r="FEW46" s="17"/>
      <c r="FEX46" s="17"/>
      <c r="FEY46" s="17"/>
      <c r="FEZ46" s="17"/>
      <c r="FFA46" s="17"/>
      <c r="FFB46" s="17"/>
      <c r="FFC46" s="17"/>
      <c r="FFD46" s="17"/>
      <c r="FFE46" s="17"/>
      <c r="FFF46" s="17"/>
      <c r="FFG46" s="17"/>
      <c r="FFH46" s="17"/>
      <c r="FFI46" s="17"/>
      <c r="FFJ46" s="17"/>
      <c r="FFK46" s="17"/>
      <c r="FFL46" s="17"/>
      <c r="FFM46" s="17"/>
      <c r="FFN46" s="17"/>
      <c r="FFO46" s="17"/>
      <c r="FFP46" s="17"/>
      <c r="FFQ46" s="17"/>
      <c r="FFR46" s="17"/>
      <c r="FFS46" s="17"/>
      <c r="FFT46" s="17"/>
      <c r="FFU46" s="17"/>
      <c r="FFV46" s="17"/>
      <c r="FFW46" s="17"/>
      <c r="FFX46" s="17"/>
      <c r="FFY46" s="17"/>
      <c r="FFZ46" s="17"/>
      <c r="FGA46" s="17"/>
      <c r="FGB46" s="17"/>
      <c r="FGC46" s="17"/>
      <c r="FGD46" s="17"/>
      <c r="FGE46" s="17"/>
      <c r="FGF46" s="17"/>
      <c r="FGG46" s="17"/>
      <c r="FGH46" s="17"/>
      <c r="FGI46" s="17"/>
      <c r="FGJ46" s="17"/>
      <c r="FGK46" s="17"/>
      <c r="FGL46" s="17"/>
      <c r="FGM46" s="17"/>
      <c r="FGN46" s="17"/>
      <c r="FGO46" s="17"/>
      <c r="FGP46" s="17"/>
      <c r="FGQ46" s="17"/>
      <c r="FGR46" s="17"/>
      <c r="FGS46" s="17"/>
      <c r="FGT46" s="17"/>
      <c r="FGU46" s="17"/>
      <c r="FGV46" s="17"/>
      <c r="FGW46" s="17"/>
      <c r="FGX46" s="17"/>
      <c r="FGY46" s="17"/>
      <c r="FGZ46" s="17"/>
      <c r="FHA46" s="17"/>
      <c r="FHB46" s="17"/>
      <c r="FHC46" s="17"/>
      <c r="FHD46" s="17"/>
      <c r="FHE46" s="17"/>
      <c r="FHF46" s="17"/>
      <c r="FHG46" s="17"/>
      <c r="FHH46" s="17"/>
      <c r="FHI46" s="17"/>
      <c r="FHJ46" s="17"/>
      <c r="FHK46" s="17"/>
      <c r="FHL46" s="17"/>
      <c r="FHM46" s="17"/>
      <c r="FHN46" s="17"/>
      <c r="FHO46" s="17"/>
      <c r="FHP46" s="17"/>
      <c r="FHQ46" s="17"/>
      <c r="FHR46" s="17"/>
      <c r="FHS46" s="17"/>
      <c r="FHT46" s="17"/>
      <c r="FHU46" s="17"/>
      <c r="FHV46" s="17"/>
      <c r="FHW46" s="17"/>
      <c r="FHX46" s="17"/>
      <c r="FHY46" s="17"/>
      <c r="FHZ46" s="17"/>
      <c r="FIA46" s="17"/>
      <c r="FIB46" s="17"/>
      <c r="FIC46" s="17"/>
      <c r="FID46" s="17"/>
      <c r="FIE46" s="17"/>
      <c r="FIF46" s="17"/>
      <c r="FIG46" s="17"/>
      <c r="FIH46" s="17"/>
      <c r="FII46" s="17"/>
      <c r="FIJ46" s="17"/>
      <c r="FIK46" s="17"/>
      <c r="FIL46" s="17"/>
      <c r="FIM46" s="17"/>
      <c r="FIN46" s="17"/>
      <c r="FIO46" s="17"/>
      <c r="FIP46" s="17"/>
      <c r="FIQ46" s="17"/>
      <c r="FIR46" s="17"/>
      <c r="FIS46" s="17"/>
      <c r="FIT46" s="17"/>
      <c r="FIU46" s="17"/>
      <c r="FIV46" s="17"/>
      <c r="FIW46" s="17"/>
      <c r="FIX46" s="17"/>
      <c r="FIY46" s="17"/>
      <c r="FIZ46" s="17"/>
      <c r="FJA46" s="17"/>
      <c r="FJB46" s="17"/>
      <c r="FJC46" s="17"/>
      <c r="FJD46" s="17"/>
      <c r="FJE46" s="17"/>
      <c r="FJF46" s="17"/>
      <c r="FJG46" s="17"/>
      <c r="FJH46" s="17"/>
      <c r="FJI46" s="17"/>
      <c r="FJJ46" s="17"/>
      <c r="FJK46" s="17"/>
      <c r="FJL46" s="17"/>
      <c r="FJM46" s="17"/>
      <c r="FJN46" s="17"/>
      <c r="FJO46" s="17"/>
      <c r="FJP46" s="17"/>
      <c r="FJQ46" s="17"/>
      <c r="FJR46" s="17"/>
      <c r="FJS46" s="17"/>
      <c r="FJT46" s="17"/>
      <c r="FJU46" s="17"/>
      <c r="FJV46" s="17"/>
      <c r="FJW46" s="17"/>
      <c r="FJX46" s="17"/>
      <c r="FJY46" s="17"/>
      <c r="FJZ46" s="17"/>
      <c r="FKA46" s="17"/>
      <c r="FKB46" s="17"/>
      <c r="FKC46" s="17"/>
      <c r="FKD46" s="17"/>
      <c r="FKE46" s="17"/>
      <c r="FKF46" s="17"/>
      <c r="FKG46" s="17"/>
      <c r="FKH46" s="17"/>
      <c r="FKI46" s="17"/>
      <c r="FKJ46" s="17"/>
      <c r="FKK46" s="17"/>
      <c r="FKL46" s="17"/>
      <c r="FKM46" s="17"/>
      <c r="FKN46" s="17"/>
      <c r="FKO46" s="17"/>
      <c r="FKP46" s="17"/>
      <c r="FKQ46" s="17"/>
      <c r="FKR46" s="17"/>
      <c r="FKS46" s="17"/>
      <c r="FKT46" s="17"/>
      <c r="FKU46" s="17"/>
      <c r="FKV46" s="17"/>
      <c r="FKW46" s="17"/>
      <c r="FKX46" s="17"/>
      <c r="FKY46" s="17"/>
      <c r="FKZ46" s="17"/>
      <c r="FLA46" s="17"/>
      <c r="FLB46" s="17"/>
      <c r="FLC46" s="17"/>
      <c r="FLD46" s="17"/>
      <c r="FLE46" s="17"/>
      <c r="FLF46" s="17"/>
      <c r="FLG46" s="17"/>
      <c r="FLH46" s="17"/>
      <c r="FLI46" s="17"/>
      <c r="FLJ46" s="17"/>
      <c r="FLK46" s="17"/>
      <c r="FLL46" s="17"/>
      <c r="FLM46" s="17"/>
      <c r="FLN46" s="17"/>
      <c r="FLO46" s="17"/>
      <c r="FLP46" s="17"/>
      <c r="FLQ46" s="17"/>
      <c r="FLR46" s="17"/>
      <c r="FLS46" s="17"/>
      <c r="FLT46" s="17"/>
      <c r="FLU46" s="17"/>
      <c r="FLV46" s="17"/>
      <c r="FLW46" s="17"/>
      <c r="FLX46" s="17"/>
      <c r="FLY46" s="17"/>
      <c r="FLZ46" s="17"/>
      <c r="FMA46" s="17"/>
      <c r="FMB46" s="17"/>
      <c r="FMC46" s="17"/>
      <c r="FMD46" s="17"/>
      <c r="FME46" s="17"/>
      <c r="FMF46" s="17"/>
      <c r="FMG46" s="17"/>
      <c r="FMH46" s="17"/>
      <c r="FMI46" s="17"/>
      <c r="FMJ46" s="17"/>
      <c r="FMK46" s="17"/>
      <c r="FML46" s="17"/>
      <c r="FMM46" s="17"/>
      <c r="FMN46" s="17"/>
      <c r="FMO46" s="17"/>
      <c r="FMP46" s="17"/>
      <c r="FMQ46" s="17"/>
      <c r="FMR46" s="17"/>
      <c r="FMS46" s="17"/>
      <c r="FMT46" s="17"/>
      <c r="FMU46" s="17"/>
      <c r="FMV46" s="17"/>
      <c r="FMW46" s="17"/>
      <c r="FMX46" s="17"/>
      <c r="FMY46" s="17"/>
      <c r="FMZ46" s="17"/>
      <c r="FNA46" s="17"/>
      <c r="FNB46" s="17"/>
      <c r="FNC46" s="17"/>
      <c r="FND46" s="17"/>
      <c r="FNE46" s="17"/>
      <c r="FNF46" s="17"/>
      <c r="FNG46" s="17"/>
      <c r="FNH46" s="17"/>
      <c r="FNI46" s="17"/>
      <c r="FNJ46" s="17"/>
      <c r="FNK46" s="17"/>
      <c r="FNL46" s="17"/>
      <c r="FNM46" s="17"/>
      <c r="FNN46" s="17"/>
      <c r="FNO46" s="17"/>
      <c r="FNP46" s="17"/>
      <c r="FNQ46" s="17"/>
      <c r="FNR46" s="17"/>
      <c r="FNS46" s="17"/>
      <c r="FNT46" s="17"/>
      <c r="FNU46" s="17"/>
      <c r="FNV46" s="17"/>
      <c r="FNW46" s="17"/>
      <c r="FNX46" s="17"/>
      <c r="FNY46" s="17"/>
      <c r="FNZ46" s="17"/>
      <c r="FOA46" s="17"/>
      <c r="FOB46" s="17"/>
      <c r="FOC46" s="17"/>
      <c r="FOD46" s="17"/>
      <c r="FOE46" s="17"/>
      <c r="FOF46" s="17"/>
      <c r="FOG46" s="17"/>
      <c r="FOH46" s="17"/>
      <c r="FOI46" s="17"/>
      <c r="FOJ46" s="17"/>
      <c r="FOK46" s="17"/>
      <c r="FOL46" s="17"/>
      <c r="FOM46" s="17"/>
      <c r="FON46" s="17"/>
      <c r="FOO46" s="17"/>
      <c r="FOP46" s="17"/>
      <c r="FOQ46" s="17"/>
      <c r="FOR46" s="17"/>
      <c r="FOS46" s="17"/>
      <c r="FOT46" s="17"/>
      <c r="FOU46" s="17"/>
      <c r="FOV46" s="17"/>
      <c r="FOW46" s="17"/>
      <c r="FOX46" s="17"/>
      <c r="FOY46" s="17"/>
      <c r="FOZ46" s="17"/>
      <c r="FPA46" s="17"/>
      <c r="FPB46" s="17"/>
      <c r="FPC46" s="17"/>
      <c r="FPD46" s="17"/>
      <c r="FPE46" s="17"/>
      <c r="FPF46" s="17"/>
      <c r="FPG46" s="17"/>
      <c r="FPH46" s="17"/>
      <c r="FPI46" s="17"/>
      <c r="FPJ46" s="17"/>
      <c r="FPK46" s="17"/>
      <c r="FPL46" s="17"/>
      <c r="FPM46" s="17"/>
      <c r="FPN46" s="17"/>
      <c r="FPO46" s="17"/>
      <c r="FPP46" s="17"/>
      <c r="FPQ46" s="17"/>
      <c r="FPR46" s="17"/>
      <c r="FPS46" s="17"/>
      <c r="FPT46" s="17"/>
      <c r="FPU46" s="17"/>
      <c r="FPV46" s="17"/>
      <c r="FPW46" s="17"/>
      <c r="FPX46" s="17"/>
      <c r="FPY46" s="17"/>
      <c r="FPZ46" s="17"/>
      <c r="FQA46" s="17"/>
      <c r="FQB46" s="17"/>
      <c r="FQC46" s="17"/>
      <c r="FQD46" s="17"/>
      <c r="FQE46" s="17"/>
      <c r="FQF46" s="17"/>
      <c r="FQG46" s="17"/>
      <c r="FQH46" s="17"/>
      <c r="FQI46" s="17"/>
      <c r="FQJ46" s="17"/>
      <c r="FQK46" s="17"/>
      <c r="FQL46" s="17"/>
      <c r="FQM46" s="17"/>
      <c r="FQN46" s="17"/>
      <c r="FQO46" s="17"/>
      <c r="FQP46" s="17"/>
      <c r="FQQ46" s="17"/>
      <c r="FQR46" s="17"/>
      <c r="FQS46" s="17"/>
      <c r="FQT46" s="17"/>
      <c r="FQU46" s="17"/>
      <c r="FQV46" s="17"/>
      <c r="FQW46" s="17"/>
      <c r="FQX46" s="17"/>
      <c r="FQY46" s="17"/>
      <c r="FQZ46" s="17"/>
      <c r="FRA46" s="17"/>
      <c r="FRB46" s="17"/>
      <c r="FRC46" s="17"/>
      <c r="FRD46" s="17"/>
      <c r="FRE46" s="17"/>
      <c r="FRF46" s="17"/>
      <c r="FRG46" s="17"/>
      <c r="FRH46" s="17"/>
      <c r="FRI46" s="17"/>
      <c r="FRJ46" s="17"/>
      <c r="FRK46" s="17"/>
      <c r="FRL46" s="17"/>
      <c r="FRM46" s="17"/>
      <c r="FRN46" s="17"/>
      <c r="FRO46" s="17"/>
      <c r="FRP46" s="17"/>
      <c r="FRQ46" s="17"/>
      <c r="FRR46" s="17"/>
      <c r="FRS46" s="17"/>
      <c r="FRT46" s="17"/>
      <c r="FRU46" s="17"/>
      <c r="FRV46" s="17"/>
      <c r="FRW46" s="17"/>
      <c r="FRX46" s="17"/>
      <c r="FRY46" s="17"/>
      <c r="FRZ46" s="17"/>
      <c r="FSA46" s="17"/>
      <c r="FSB46" s="17"/>
      <c r="FSC46" s="17"/>
      <c r="FSD46" s="17"/>
      <c r="FSE46" s="17"/>
      <c r="FSF46" s="17"/>
      <c r="FSG46" s="17"/>
      <c r="FSH46" s="17"/>
      <c r="FSI46" s="17"/>
      <c r="FSJ46" s="17"/>
      <c r="FSK46" s="17"/>
      <c r="FSL46" s="17"/>
      <c r="FSM46" s="17"/>
      <c r="FSN46" s="17"/>
      <c r="FSO46" s="17"/>
      <c r="FSP46" s="17"/>
      <c r="FSQ46" s="17"/>
      <c r="FSR46" s="17"/>
      <c r="FSS46" s="17"/>
      <c r="FST46" s="17"/>
      <c r="FSU46" s="17"/>
      <c r="FSV46" s="17"/>
      <c r="FSW46" s="17"/>
      <c r="FSX46" s="17"/>
      <c r="FSY46" s="17"/>
      <c r="FSZ46" s="17"/>
      <c r="FTA46" s="17"/>
      <c r="FTB46" s="17"/>
      <c r="FTC46" s="17"/>
      <c r="FTD46" s="17"/>
      <c r="FTE46" s="17"/>
      <c r="FTF46" s="17"/>
      <c r="FTG46" s="17"/>
      <c r="FTH46" s="17"/>
      <c r="FTI46" s="17"/>
      <c r="FTJ46" s="17"/>
      <c r="FTK46" s="17"/>
      <c r="FTL46" s="17"/>
      <c r="FTM46" s="17"/>
      <c r="FTN46" s="17"/>
      <c r="FTO46" s="17"/>
      <c r="FTP46" s="17"/>
      <c r="FTQ46" s="17"/>
      <c r="FTR46" s="17"/>
      <c r="FTS46" s="17"/>
      <c r="FTT46" s="17"/>
      <c r="FTU46" s="17"/>
      <c r="FTV46" s="17"/>
      <c r="FTW46" s="17"/>
      <c r="FTX46" s="17"/>
      <c r="FTY46" s="17"/>
      <c r="FTZ46" s="17"/>
      <c r="FUA46" s="17"/>
      <c r="FUB46" s="17"/>
      <c r="FUC46" s="17"/>
      <c r="FUD46" s="17"/>
      <c r="FUE46" s="17"/>
      <c r="FUF46" s="17"/>
      <c r="FUG46" s="17"/>
      <c r="FUH46" s="17"/>
      <c r="FUI46" s="17"/>
      <c r="FUJ46" s="17"/>
      <c r="FUK46" s="17"/>
      <c r="FUL46" s="17"/>
      <c r="FUM46" s="17"/>
      <c r="FUN46" s="17"/>
      <c r="FUO46" s="17"/>
      <c r="FUP46" s="17"/>
      <c r="FUQ46" s="17"/>
      <c r="FUR46" s="17"/>
      <c r="FUS46" s="17"/>
      <c r="FUT46" s="17"/>
      <c r="FUU46" s="17"/>
      <c r="FUV46" s="17"/>
      <c r="FUW46" s="17"/>
      <c r="FUX46" s="17"/>
      <c r="FUY46" s="17"/>
      <c r="FUZ46" s="17"/>
      <c r="FVA46" s="17"/>
      <c r="FVB46" s="17"/>
      <c r="FVC46" s="17"/>
      <c r="FVD46" s="17"/>
      <c r="FVE46" s="17"/>
      <c r="FVF46" s="17"/>
      <c r="FVG46" s="17"/>
      <c r="FVH46" s="17"/>
      <c r="FVI46" s="17"/>
      <c r="FVJ46" s="17"/>
      <c r="FVK46" s="17"/>
      <c r="FVL46" s="17"/>
      <c r="FVM46" s="17"/>
      <c r="FVN46" s="17"/>
      <c r="FVO46" s="17"/>
      <c r="FVP46" s="17"/>
      <c r="FVQ46" s="17"/>
      <c r="FVR46" s="17"/>
      <c r="FVS46" s="17"/>
      <c r="FVT46" s="17"/>
      <c r="FVU46" s="17"/>
      <c r="FVV46" s="17"/>
      <c r="FVW46" s="17"/>
      <c r="FVX46" s="17"/>
      <c r="FVY46" s="17"/>
      <c r="FVZ46" s="17"/>
      <c r="FWA46" s="17"/>
      <c r="FWB46" s="17"/>
      <c r="FWC46" s="17"/>
      <c r="FWD46" s="17"/>
      <c r="FWE46" s="17"/>
      <c r="FWF46" s="17"/>
      <c r="FWG46" s="17"/>
      <c r="FWH46" s="17"/>
      <c r="FWI46" s="17"/>
      <c r="FWJ46" s="17"/>
      <c r="FWK46" s="17"/>
      <c r="FWL46" s="17"/>
      <c r="FWM46" s="17"/>
      <c r="FWN46" s="17"/>
      <c r="FWO46" s="17"/>
      <c r="FWP46" s="17"/>
      <c r="FWQ46" s="17"/>
      <c r="FWR46" s="17"/>
      <c r="FWS46" s="17"/>
      <c r="FWT46" s="17"/>
      <c r="FWU46" s="17"/>
      <c r="FWV46" s="17"/>
      <c r="FWW46" s="17"/>
      <c r="FWX46" s="17"/>
      <c r="FWY46" s="17"/>
      <c r="FWZ46" s="17"/>
      <c r="FXA46" s="17"/>
      <c r="FXB46" s="17"/>
      <c r="FXC46" s="17"/>
      <c r="FXD46" s="17"/>
      <c r="FXE46" s="17"/>
      <c r="FXF46" s="17"/>
      <c r="FXG46" s="17"/>
      <c r="FXH46" s="17"/>
      <c r="FXI46" s="17"/>
      <c r="FXJ46" s="17"/>
      <c r="FXK46" s="17"/>
      <c r="FXL46" s="17"/>
      <c r="FXM46" s="17"/>
      <c r="FXN46" s="17"/>
      <c r="FXO46" s="17"/>
      <c r="FXP46" s="17"/>
      <c r="FXQ46" s="17"/>
      <c r="FXR46" s="17"/>
      <c r="FXS46" s="17"/>
      <c r="FXT46" s="17"/>
      <c r="FXU46" s="17"/>
      <c r="FXV46" s="17"/>
      <c r="FXW46" s="17"/>
      <c r="FXX46" s="17"/>
      <c r="FXY46" s="17"/>
      <c r="FXZ46" s="17"/>
      <c r="FYA46" s="17"/>
      <c r="FYB46" s="17"/>
      <c r="FYC46" s="17"/>
      <c r="FYD46" s="17"/>
      <c r="FYE46" s="17"/>
      <c r="FYF46" s="17"/>
      <c r="FYG46" s="17"/>
      <c r="FYH46" s="17"/>
      <c r="FYI46" s="17"/>
      <c r="FYJ46" s="17"/>
      <c r="FYK46" s="17"/>
      <c r="FYL46" s="17"/>
      <c r="FYM46" s="17"/>
      <c r="FYN46" s="17"/>
      <c r="FYO46" s="17"/>
      <c r="FYP46" s="17"/>
      <c r="FYQ46" s="17"/>
      <c r="FYR46" s="17"/>
      <c r="FYS46" s="17"/>
      <c r="FYT46" s="17"/>
      <c r="FYU46" s="17"/>
      <c r="FYV46" s="17"/>
      <c r="FYW46" s="17"/>
      <c r="FYX46" s="17"/>
      <c r="FYY46" s="17"/>
      <c r="FYZ46" s="17"/>
      <c r="FZA46" s="17"/>
      <c r="FZB46" s="17"/>
      <c r="FZC46" s="17"/>
      <c r="FZD46" s="17"/>
      <c r="FZE46" s="17"/>
      <c r="FZF46" s="17"/>
      <c r="FZG46" s="17"/>
      <c r="FZH46" s="17"/>
      <c r="FZI46" s="17"/>
      <c r="FZJ46" s="17"/>
      <c r="FZK46" s="17"/>
      <c r="FZL46" s="17"/>
      <c r="FZM46" s="17"/>
      <c r="FZN46" s="17"/>
      <c r="FZO46" s="17"/>
      <c r="FZP46" s="17"/>
      <c r="FZQ46" s="17"/>
      <c r="FZR46" s="17"/>
      <c r="FZS46" s="17"/>
      <c r="FZT46" s="17"/>
      <c r="FZU46" s="17"/>
      <c r="FZV46" s="17"/>
      <c r="FZW46" s="17"/>
      <c r="FZX46" s="17"/>
      <c r="FZY46" s="17"/>
      <c r="FZZ46" s="17"/>
      <c r="GAA46" s="17"/>
      <c r="GAB46" s="17"/>
      <c r="GAC46" s="17"/>
      <c r="GAD46" s="17"/>
      <c r="GAE46" s="17"/>
      <c r="GAF46" s="17"/>
      <c r="GAG46" s="17"/>
      <c r="GAH46" s="17"/>
      <c r="GAI46" s="17"/>
      <c r="GAJ46" s="17"/>
      <c r="GAK46" s="17"/>
      <c r="GAL46" s="17"/>
      <c r="GAM46" s="17"/>
      <c r="GAN46" s="17"/>
      <c r="GAO46" s="17"/>
      <c r="GAP46" s="17"/>
      <c r="GAQ46" s="17"/>
      <c r="GAR46" s="17"/>
      <c r="GAS46" s="17"/>
      <c r="GAT46" s="17"/>
      <c r="GAU46" s="17"/>
      <c r="GAV46" s="17"/>
      <c r="GAW46" s="17"/>
      <c r="GAX46" s="17"/>
      <c r="GAY46" s="17"/>
      <c r="GAZ46" s="17"/>
      <c r="GBA46" s="17"/>
      <c r="GBB46" s="17"/>
      <c r="GBC46" s="17"/>
      <c r="GBD46" s="17"/>
      <c r="GBE46" s="17"/>
      <c r="GBF46" s="17"/>
      <c r="GBG46" s="17"/>
      <c r="GBH46" s="17"/>
      <c r="GBI46" s="17"/>
      <c r="GBJ46" s="17"/>
      <c r="GBK46" s="17"/>
      <c r="GBL46" s="17"/>
      <c r="GBM46" s="17"/>
      <c r="GBN46" s="17"/>
      <c r="GBO46" s="17"/>
      <c r="GBP46" s="17"/>
      <c r="GBQ46" s="17"/>
      <c r="GBR46" s="17"/>
      <c r="GBS46" s="17"/>
      <c r="GBT46" s="17"/>
      <c r="GBU46" s="17"/>
      <c r="GBV46" s="17"/>
      <c r="GBW46" s="17"/>
      <c r="GBX46" s="17"/>
      <c r="GBY46" s="17"/>
      <c r="GBZ46" s="17"/>
      <c r="GCA46" s="17"/>
      <c r="GCB46" s="17"/>
      <c r="GCC46" s="17"/>
      <c r="GCD46" s="17"/>
      <c r="GCE46" s="17"/>
      <c r="GCF46" s="17"/>
      <c r="GCG46" s="17"/>
      <c r="GCH46" s="17"/>
      <c r="GCI46" s="17"/>
      <c r="GCJ46" s="17"/>
      <c r="GCK46" s="17"/>
      <c r="GCL46" s="17"/>
      <c r="GCM46" s="17"/>
      <c r="GCN46" s="17"/>
      <c r="GCO46" s="17"/>
      <c r="GCP46" s="17"/>
      <c r="GCQ46" s="17"/>
      <c r="GCR46" s="17"/>
      <c r="GCS46" s="17"/>
      <c r="GCT46" s="17"/>
      <c r="GCU46" s="17"/>
      <c r="GCV46" s="17"/>
      <c r="GCW46" s="17"/>
      <c r="GCX46" s="17"/>
      <c r="GCY46" s="17"/>
      <c r="GCZ46" s="17"/>
      <c r="GDA46" s="17"/>
      <c r="GDB46" s="17"/>
      <c r="GDC46" s="17"/>
      <c r="GDD46" s="17"/>
      <c r="GDE46" s="17"/>
      <c r="GDF46" s="17"/>
      <c r="GDG46" s="17"/>
      <c r="GDH46" s="17"/>
      <c r="GDI46" s="17"/>
      <c r="GDJ46" s="17"/>
      <c r="GDK46" s="17"/>
      <c r="GDL46" s="17"/>
      <c r="GDM46" s="17"/>
      <c r="GDN46" s="17"/>
      <c r="GDO46" s="17"/>
      <c r="GDP46" s="17"/>
      <c r="GDQ46" s="17"/>
      <c r="GDR46" s="17"/>
      <c r="GDS46" s="17"/>
      <c r="GDT46" s="17"/>
      <c r="GDU46" s="17"/>
      <c r="GDV46" s="17"/>
      <c r="GDW46" s="17"/>
      <c r="GDX46" s="17"/>
      <c r="GDY46" s="17"/>
      <c r="GDZ46" s="17"/>
      <c r="GEA46" s="17"/>
      <c r="GEB46" s="17"/>
      <c r="GEC46" s="17"/>
      <c r="GED46" s="17"/>
      <c r="GEE46" s="17"/>
      <c r="GEF46" s="17"/>
      <c r="GEG46" s="17"/>
      <c r="GEH46" s="17"/>
      <c r="GEI46" s="17"/>
      <c r="GEJ46" s="17"/>
      <c r="GEK46" s="17"/>
      <c r="GEL46" s="17"/>
      <c r="GEM46" s="17"/>
      <c r="GEN46" s="17"/>
      <c r="GEO46" s="17"/>
      <c r="GEP46" s="17"/>
      <c r="GEQ46" s="17"/>
      <c r="GER46" s="17"/>
      <c r="GES46" s="17"/>
      <c r="GET46" s="17"/>
      <c r="GEU46" s="17"/>
      <c r="GEV46" s="17"/>
      <c r="GEW46" s="17"/>
      <c r="GEX46" s="17"/>
      <c r="GEY46" s="17"/>
      <c r="GEZ46" s="17"/>
      <c r="GFA46" s="17"/>
      <c r="GFB46" s="17"/>
      <c r="GFC46" s="17"/>
      <c r="GFD46" s="17"/>
      <c r="GFE46" s="17"/>
      <c r="GFF46" s="17"/>
      <c r="GFG46" s="17"/>
      <c r="GFH46" s="17"/>
      <c r="GFI46" s="17"/>
      <c r="GFJ46" s="17"/>
      <c r="GFK46" s="17"/>
      <c r="GFL46" s="17"/>
      <c r="GFM46" s="17"/>
      <c r="GFN46" s="17"/>
      <c r="GFO46" s="17"/>
      <c r="GFP46" s="17"/>
      <c r="GFQ46" s="17"/>
      <c r="GFR46" s="17"/>
      <c r="GFS46" s="17"/>
      <c r="GFT46" s="17"/>
      <c r="GFU46" s="17"/>
      <c r="GFV46" s="17"/>
      <c r="GFW46" s="17"/>
      <c r="GFX46" s="17"/>
      <c r="GFY46" s="17"/>
      <c r="GFZ46" s="17"/>
      <c r="GGA46" s="17"/>
      <c r="GGB46" s="17"/>
      <c r="GGC46" s="17"/>
      <c r="GGD46" s="17"/>
      <c r="GGE46" s="17"/>
      <c r="GGF46" s="17"/>
      <c r="GGG46" s="17"/>
      <c r="GGH46" s="17"/>
      <c r="GGI46" s="17"/>
      <c r="GGJ46" s="17"/>
      <c r="GGK46" s="17"/>
      <c r="GGL46" s="17"/>
      <c r="GGM46" s="17"/>
      <c r="GGN46" s="17"/>
      <c r="GGO46" s="17"/>
      <c r="GGP46" s="17"/>
      <c r="GGQ46" s="17"/>
      <c r="GGR46" s="17"/>
      <c r="GGS46" s="17"/>
      <c r="GGT46" s="17"/>
      <c r="GGU46" s="17"/>
      <c r="GGV46" s="17"/>
      <c r="GGW46" s="17"/>
      <c r="GGX46" s="17"/>
      <c r="GGY46" s="17"/>
      <c r="GGZ46" s="17"/>
      <c r="GHA46" s="17"/>
      <c r="GHB46" s="17"/>
      <c r="GHC46" s="17"/>
      <c r="GHD46" s="17"/>
      <c r="GHE46" s="17"/>
      <c r="GHF46" s="17"/>
      <c r="GHG46" s="17"/>
      <c r="GHH46" s="17"/>
      <c r="GHI46" s="17"/>
      <c r="GHJ46" s="17"/>
      <c r="GHK46" s="17"/>
      <c r="GHL46" s="17"/>
      <c r="GHM46" s="17"/>
      <c r="GHN46" s="17"/>
      <c r="GHO46" s="17"/>
      <c r="GHP46" s="17"/>
      <c r="GHQ46" s="17"/>
      <c r="GHR46" s="17"/>
      <c r="GHS46" s="17"/>
      <c r="GHT46" s="17"/>
      <c r="GHU46" s="17"/>
      <c r="GHV46" s="17"/>
      <c r="GHW46" s="17"/>
      <c r="GHX46" s="17"/>
      <c r="GHY46" s="17"/>
      <c r="GHZ46" s="17"/>
      <c r="GIA46" s="17"/>
      <c r="GIB46" s="17"/>
      <c r="GIC46" s="17"/>
      <c r="GID46" s="17"/>
      <c r="GIE46" s="17"/>
      <c r="GIF46" s="17"/>
      <c r="GIG46" s="17"/>
      <c r="GIH46" s="17"/>
      <c r="GII46" s="17"/>
      <c r="GIJ46" s="17"/>
      <c r="GIK46" s="17"/>
      <c r="GIL46" s="17"/>
      <c r="GIM46" s="17"/>
      <c r="GIN46" s="17"/>
      <c r="GIO46" s="17"/>
      <c r="GIP46" s="17"/>
      <c r="GIQ46" s="17"/>
      <c r="GIR46" s="17"/>
      <c r="GIS46" s="17"/>
      <c r="GIT46" s="17"/>
      <c r="GIU46" s="17"/>
      <c r="GIV46" s="17"/>
      <c r="GIW46" s="17"/>
      <c r="GIX46" s="17"/>
      <c r="GIY46" s="17"/>
      <c r="GIZ46" s="17"/>
      <c r="GJA46" s="17"/>
      <c r="GJB46" s="17"/>
      <c r="GJC46" s="17"/>
      <c r="GJD46" s="17"/>
      <c r="GJE46" s="17"/>
      <c r="GJF46" s="17"/>
      <c r="GJG46" s="17"/>
      <c r="GJH46" s="17"/>
      <c r="GJI46" s="17"/>
      <c r="GJJ46" s="17"/>
      <c r="GJK46" s="17"/>
      <c r="GJL46" s="17"/>
      <c r="GJM46" s="17"/>
      <c r="GJN46" s="17"/>
      <c r="GJO46" s="17"/>
      <c r="GJP46" s="17"/>
      <c r="GJQ46" s="17"/>
      <c r="GJR46" s="17"/>
      <c r="GJS46" s="17"/>
      <c r="GJT46" s="17"/>
      <c r="GJU46" s="17"/>
      <c r="GJV46" s="17"/>
      <c r="GJW46" s="17"/>
      <c r="GJX46" s="17"/>
      <c r="GJY46" s="17"/>
      <c r="GJZ46" s="17"/>
      <c r="GKA46" s="17"/>
      <c r="GKB46" s="17"/>
      <c r="GKC46" s="17"/>
      <c r="GKD46" s="17"/>
      <c r="GKE46" s="17"/>
      <c r="GKF46" s="17"/>
      <c r="GKG46" s="17"/>
      <c r="GKH46" s="17"/>
      <c r="GKI46" s="17"/>
      <c r="GKJ46" s="17"/>
      <c r="GKK46" s="17"/>
      <c r="GKL46" s="17"/>
      <c r="GKM46" s="17"/>
      <c r="GKN46" s="17"/>
      <c r="GKO46" s="17"/>
      <c r="GKP46" s="17"/>
      <c r="GKQ46" s="17"/>
      <c r="GKR46" s="17"/>
      <c r="GKS46" s="17"/>
      <c r="GKT46" s="17"/>
      <c r="GKU46" s="17"/>
      <c r="GKV46" s="17"/>
      <c r="GKW46" s="17"/>
      <c r="GKX46" s="17"/>
      <c r="GKY46" s="17"/>
      <c r="GKZ46" s="17"/>
      <c r="GLA46" s="17"/>
      <c r="GLB46" s="17"/>
      <c r="GLC46" s="17"/>
      <c r="GLD46" s="17"/>
      <c r="GLE46" s="17"/>
      <c r="GLF46" s="17"/>
      <c r="GLG46" s="17"/>
      <c r="GLH46" s="17"/>
      <c r="GLI46" s="17"/>
      <c r="GLJ46" s="17"/>
      <c r="GLK46" s="17"/>
      <c r="GLL46" s="17"/>
      <c r="GLM46" s="17"/>
      <c r="GLN46" s="17"/>
      <c r="GLO46" s="17"/>
      <c r="GLP46" s="17"/>
      <c r="GLQ46" s="17"/>
      <c r="GLR46" s="17"/>
      <c r="GLS46" s="17"/>
      <c r="GLT46" s="17"/>
      <c r="GLU46" s="17"/>
      <c r="GLV46" s="17"/>
      <c r="GLW46" s="17"/>
      <c r="GLX46" s="17"/>
      <c r="GLY46" s="17"/>
      <c r="GLZ46" s="17"/>
      <c r="GMA46" s="17"/>
      <c r="GMB46" s="17"/>
      <c r="GMC46" s="17"/>
      <c r="GMD46" s="17"/>
      <c r="GME46" s="17"/>
      <c r="GMF46" s="17"/>
      <c r="GMG46" s="17"/>
      <c r="GMH46" s="17"/>
      <c r="GMI46" s="17"/>
      <c r="GMJ46" s="17"/>
      <c r="GMK46" s="17"/>
      <c r="GML46" s="17"/>
      <c r="GMM46" s="17"/>
      <c r="GMN46" s="17"/>
      <c r="GMO46" s="17"/>
      <c r="GMP46" s="17"/>
      <c r="GMQ46" s="17"/>
      <c r="GMR46" s="17"/>
      <c r="GMS46" s="17"/>
      <c r="GMT46" s="17"/>
      <c r="GMU46" s="17"/>
      <c r="GMV46" s="17"/>
      <c r="GMW46" s="17"/>
      <c r="GMX46" s="17"/>
      <c r="GMY46" s="17"/>
      <c r="GMZ46" s="17"/>
      <c r="GNA46" s="17"/>
      <c r="GNB46" s="17"/>
      <c r="GNC46" s="17"/>
      <c r="GND46" s="17"/>
      <c r="GNE46" s="17"/>
      <c r="GNF46" s="17"/>
      <c r="GNG46" s="17"/>
      <c r="GNH46" s="17"/>
      <c r="GNI46" s="17"/>
      <c r="GNJ46" s="17"/>
      <c r="GNK46" s="17"/>
      <c r="GNL46" s="17"/>
      <c r="GNM46" s="17"/>
      <c r="GNN46" s="17"/>
      <c r="GNO46" s="17"/>
      <c r="GNP46" s="17"/>
      <c r="GNQ46" s="17"/>
      <c r="GNR46" s="17"/>
      <c r="GNS46" s="17"/>
      <c r="GNT46" s="17"/>
      <c r="GNU46" s="17"/>
      <c r="GNV46" s="17"/>
      <c r="GNW46" s="17"/>
      <c r="GNX46" s="17"/>
      <c r="GNY46" s="17"/>
      <c r="GNZ46" s="17"/>
      <c r="GOA46" s="17"/>
      <c r="GOB46" s="17"/>
      <c r="GOC46" s="17"/>
      <c r="GOD46" s="17"/>
      <c r="GOE46" s="17"/>
      <c r="GOF46" s="17"/>
      <c r="GOG46" s="17"/>
      <c r="GOH46" s="17"/>
      <c r="GOI46" s="17"/>
      <c r="GOJ46" s="17"/>
      <c r="GOK46" s="17"/>
      <c r="GOL46" s="17"/>
      <c r="GOM46" s="17"/>
      <c r="GON46" s="17"/>
      <c r="GOO46" s="17"/>
      <c r="GOP46" s="17"/>
      <c r="GOQ46" s="17"/>
      <c r="GOR46" s="17"/>
      <c r="GOS46" s="17"/>
      <c r="GOT46" s="17"/>
      <c r="GOU46" s="17"/>
      <c r="GOV46" s="17"/>
      <c r="GOW46" s="17"/>
      <c r="GOX46" s="17"/>
      <c r="GOY46" s="17"/>
      <c r="GOZ46" s="17"/>
      <c r="GPA46" s="17"/>
      <c r="GPB46" s="17"/>
      <c r="GPC46" s="17"/>
      <c r="GPD46" s="17"/>
      <c r="GPE46" s="17"/>
      <c r="GPF46" s="17"/>
      <c r="GPG46" s="17"/>
      <c r="GPH46" s="17"/>
      <c r="GPI46" s="17"/>
      <c r="GPJ46" s="17"/>
      <c r="GPK46" s="17"/>
      <c r="GPL46" s="17"/>
      <c r="GPM46" s="17"/>
      <c r="GPN46" s="17"/>
      <c r="GPO46" s="17"/>
      <c r="GPP46" s="17"/>
      <c r="GPQ46" s="17"/>
      <c r="GPR46" s="17"/>
      <c r="GPS46" s="17"/>
      <c r="GPT46" s="17"/>
      <c r="GPU46" s="17"/>
      <c r="GPV46" s="17"/>
      <c r="GPW46" s="17"/>
      <c r="GPX46" s="17"/>
      <c r="GPY46" s="17"/>
      <c r="GPZ46" s="17"/>
      <c r="GQA46" s="17"/>
      <c r="GQB46" s="17"/>
      <c r="GQC46" s="17"/>
      <c r="GQD46" s="17"/>
      <c r="GQE46" s="17"/>
      <c r="GQF46" s="17"/>
      <c r="GQG46" s="17"/>
      <c r="GQH46" s="17"/>
      <c r="GQI46" s="17"/>
      <c r="GQJ46" s="17"/>
      <c r="GQK46" s="17"/>
      <c r="GQL46" s="17"/>
      <c r="GQM46" s="17"/>
      <c r="GQN46" s="17"/>
      <c r="GQO46" s="17"/>
      <c r="GQP46" s="17"/>
      <c r="GQQ46" s="17"/>
      <c r="GQR46" s="17"/>
      <c r="GQS46" s="17"/>
      <c r="GQT46" s="17"/>
      <c r="GQU46" s="17"/>
      <c r="GQV46" s="17"/>
      <c r="GQW46" s="17"/>
      <c r="GQX46" s="17"/>
      <c r="GQY46" s="17"/>
      <c r="GQZ46" s="17"/>
      <c r="GRA46" s="17"/>
      <c r="GRB46" s="17"/>
      <c r="GRC46" s="17"/>
      <c r="GRD46" s="17"/>
      <c r="GRE46" s="17"/>
      <c r="GRF46" s="17"/>
      <c r="GRG46" s="17"/>
      <c r="GRH46" s="17"/>
      <c r="GRI46" s="17"/>
      <c r="GRJ46" s="17"/>
      <c r="GRK46" s="17"/>
      <c r="GRL46" s="17"/>
      <c r="GRM46" s="17"/>
      <c r="GRN46" s="17"/>
      <c r="GRO46" s="17"/>
      <c r="GRP46" s="17"/>
      <c r="GRQ46" s="17"/>
      <c r="GRR46" s="17"/>
      <c r="GRS46" s="17"/>
      <c r="GRT46" s="17"/>
      <c r="GRU46" s="17"/>
      <c r="GRV46" s="17"/>
      <c r="GRW46" s="17"/>
      <c r="GRX46" s="17"/>
      <c r="GRY46" s="17"/>
      <c r="GRZ46" s="17"/>
      <c r="GSA46" s="17"/>
      <c r="GSB46" s="17"/>
      <c r="GSC46" s="17"/>
      <c r="GSD46" s="17"/>
      <c r="GSE46" s="17"/>
      <c r="GSF46" s="17"/>
      <c r="GSG46" s="17"/>
      <c r="GSH46" s="17"/>
      <c r="GSI46" s="17"/>
      <c r="GSJ46" s="17"/>
      <c r="GSK46" s="17"/>
      <c r="GSL46" s="17"/>
      <c r="GSM46" s="17"/>
      <c r="GSN46" s="17"/>
      <c r="GSO46" s="17"/>
      <c r="GSP46" s="17"/>
      <c r="GSQ46" s="17"/>
      <c r="GSR46" s="17"/>
      <c r="GSS46" s="17"/>
      <c r="GST46" s="17"/>
      <c r="GSU46" s="17"/>
      <c r="GSV46" s="17"/>
      <c r="GSW46" s="17"/>
      <c r="GSX46" s="17"/>
      <c r="GSY46" s="17"/>
      <c r="GSZ46" s="17"/>
      <c r="GTA46" s="17"/>
      <c r="GTB46" s="17"/>
      <c r="GTC46" s="17"/>
      <c r="GTD46" s="17"/>
      <c r="GTE46" s="17"/>
      <c r="GTF46" s="17"/>
      <c r="GTG46" s="17"/>
      <c r="GTH46" s="17"/>
      <c r="GTI46" s="17"/>
      <c r="GTJ46" s="17"/>
      <c r="GTK46" s="17"/>
      <c r="GTL46" s="17"/>
      <c r="GTM46" s="17"/>
      <c r="GTN46" s="17"/>
      <c r="GTO46" s="17"/>
      <c r="GTP46" s="17"/>
      <c r="GTQ46" s="17"/>
      <c r="GTR46" s="17"/>
      <c r="GTS46" s="17"/>
      <c r="GTT46" s="17"/>
      <c r="GTU46" s="17"/>
      <c r="GTV46" s="17"/>
      <c r="GTW46" s="17"/>
      <c r="GTX46" s="17"/>
      <c r="GTY46" s="17"/>
      <c r="GTZ46" s="17"/>
      <c r="GUA46" s="17"/>
      <c r="GUB46" s="17"/>
      <c r="GUC46" s="17"/>
      <c r="GUD46" s="17"/>
      <c r="GUE46" s="17"/>
      <c r="GUF46" s="17"/>
      <c r="GUG46" s="17"/>
      <c r="GUH46" s="17"/>
      <c r="GUI46" s="17"/>
      <c r="GUJ46" s="17"/>
      <c r="GUK46" s="17"/>
      <c r="GUL46" s="17"/>
      <c r="GUM46" s="17"/>
      <c r="GUN46" s="17"/>
      <c r="GUO46" s="17"/>
      <c r="GUP46" s="17"/>
      <c r="GUQ46" s="17"/>
      <c r="GUR46" s="17"/>
      <c r="GUS46" s="17"/>
      <c r="GUT46" s="17"/>
      <c r="GUU46" s="17"/>
      <c r="GUV46" s="17"/>
      <c r="GUW46" s="17"/>
      <c r="GUX46" s="17"/>
      <c r="GUY46" s="17"/>
      <c r="GUZ46" s="17"/>
      <c r="GVA46" s="17"/>
      <c r="GVB46" s="17"/>
      <c r="GVC46" s="17"/>
      <c r="GVD46" s="17"/>
      <c r="GVE46" s="17"/>
      <c r="GVF46" s="17"/>
      <c r="GVG46" s="17"/>
      <c r="GVH46" s="17"/>
      <c r="GVI46" s="17"/>
      <c r="GVJ46" s="17"/>
      <c r="GVK46" s="17"/>
      <c r="GVL46" s="17"/>
      <c r="GVM46" s="17"/>
      <c r="GVN46" s="17"/>
      <c r="GVO46" s="17"/>
      <c r="GVP46" s="17"/>
      <c r="GVQ46" s="17"/>
      <c r="GVR46" s="17"/>
      <c r="GVS46" s="17"/>
      <c r="GVT46" s="17"/>
      <c r="GVU46" s="17"/>
      <c r="GVV46" s="17"/>
      <c r="GVW46" s="17"/>
      <c r="GVX46" s="17"/>
      <c r="GVY46" s="17"/>
      <c r="GVZ46" s="17"/>
      <c r="GWA46" s="17"/>
      <c r="GWB46" s="17"/>
      <c r="GWC46" s="17"/>
      <c r="GWD46" s="17"/>
      <c r="GWE46" s="17"/>
      <c r="GWF46" s="17"/>
      <c r="GWG46" s="17"/>
      <c r="GWH46" s="17"/>
      <c r="GWI46" s="17"/>
      <c r="GWJ46" s="17"/>
      <c r="GWK46" s="17"/>
      <c r="GWL46" s="17"/>
      <c r="GWM46" s="17"/>
      <c r="GWN46" s="17"/>
      <c r="GWO46" s="17"/>
      <c r="GWP46" s="17"/>
      <c r="GWQ46" s="17"/>
      <c r="GWR46" s="17"/>
      <c r="GWS46" s="17"/>
      <c r="GWT46" s="17"/>
      <c r="GWU46" s="17"/>
      <c r="GWV46" s="17"/>
      <c r="GWW46" s="17"/>
      <c r="GWX46" s="17"/>
      <c r="GWY46" s="17"/>
      <c r="GWZ46" s="17"/>
      <c r="GXA46" s="17"/>
      <c r="GXB46" s="17"/>
      <c r="GXC46" s="17"/>
      <c r="GXD46" s="17"/>
      <c r="GXE46" s="17"/>
      <c r="GXF46" s="17"/>
      <c r="GXG46" s="17"/>
      <c r="GXH46" s="17"/>
      <c r="GXI46" s="17"/>
      <c r="GXJ46" s="17"/>
      <c r="GXK46" s="17"/>
      <c r="GXL46" s="17"/>
      <c r="GXM46" s="17"/>
      <c r="GXN46" s="17"/>
      <c r="GXO46" s="17"/>
      <c r="GXP46" s="17"/>
      <c r="GXQ46" s="17"/>
      <c r="GXR46" s="17"/>
      <c r="GXS46" s="17"/>
      <c r="GXT46" s="17"/>
      <c r="GXU46" s="17"/>
      <c r="GXV46" s="17"/>
      <c r="GXW46" s="17"/>
      <c r="GXX46" s="17"/>
      <c r="GXY46" s="17"/>
      <c r="GXZ46" s="17"/>
      <c r="GYA46" s="17"/>
      <c r="GYB46" s="17"/>
      <c r="GYC46" s="17"/>
      <c r="GYD46" s="17"/>
      <c r="GYE46" s="17"/>
      <c r="GYF46" s="17"/>
      <c r="GYG46" s="17"/>
      <c r="GYH46" s="17"/>
      <c r="GYI46" s="17"/>
      <c r="GYJ46" s="17"/>
      <c r="GYK46" s="17"/>
      <c r="GYL46" s="17"/>
      <c r="GYM46" s="17"/>
      <c r="GYN46" s="17"/>
      <c r="GYO46" s="17"/>
      <c r="GYP46" s="17"/>
      <c r="GYQ46" s="17"/>
      <c r="GYR46" s="17"/>
      <c r="GYS46" s="17"/>
      <c r="GYT46" s="17"/>
      <c r="GYU46" s="17"/>
      <c r="GYV46" s="17"/>
      <c r="GYW46" s="17"/>
      <c r="GYX46" s="17"/>
      <c r="GYY46" s="17"/>
      <c r="GYZ46" s="17"/>
      <c r="GZA46" s="17"/>
      <c r="GZB46" s="17"/>
      <c r="GZC46" s="17"/>
      <c r="GZD46" s="17"/>
      <c r="GZE46" s="17"/>
      <c r="GZF46" s="17"/>
      <c r="GZG46" s="17"/>
      <c r="GZH46" s="17"/>
      <c r="GZI46" s="17"/>
      <c r="GZJ46" s="17"/>
      <c r="GZK46" s="17"/>
      <c r="GZL46" s="17"/>
      <c r="GZM46" s="17"/>
      <c r="GZN46" s="17"/>
      <c r="GZO46" s="17"/>
      <c r="GZP46" s="17"/>
      <c r="GZQ46" s="17"/>
      <c r="GZR46" s="17"/>
      <c r="GZS46" s="17"/>
      <c r="GZT46" s="17"/>
      <c r="GZU46" s="17"/>
      <c r="GZV46" s="17"/>
      <c r="GZW46" s="17"/>
      <c r="GZX46" s="17"/>
      <c r="GZY46" s="17"/>
      <c r="GZZ46" s="17"/>
      <c r="HAA46" s="17"/>
      <c r="HAB46" s="17"/>
      <c r="HAC46" s="17"/>
      <c r="HAD46" s="17"/>
      <c r="HAE46" s="17"/>
      <c r="HAF46" s="17"/>
      <c r="HAG46" s="17"/>
      <c r="HAH46" s="17"/>
      <c r="HAI46" s="17"/>
      <c r="HAJ46" s="17"/>
      <c r="HAK46" s="17"/>
      <c r="HAL46" s="17"/>
      <c r="HAM46" s="17"/>
      <c r="HAN46" s="17"/>
      <c r="HAO46" s="17"/>
      <c r="HAP46" s="17"/>
      <c r="HAQ46" s="17"/>
      <c r="HAR46" s="17"/>
      <c r="HAS46" s="17"/>
      <c r="HAT46" s="17"/>
      <c r="HAU46" s="17"/>
      <c r="HAV46" s="17"/>
      <c r="HAW46" s="17"/>
      <c r="HAX46" s="17"/>
      <c r="HAY46" s="17"/>
      <c r="HAZ46" s="17"/>
      <c r="HBA46" s="17"/>
      <c r="HBB46" s="17"/>
      <c r="HBC46" s="17"/>
      <c r="HBD46" s="17"/>
      <c r="HBE46" s="17"/>
      <c r="HBF46" s="17"/>
      <c r="HBG46" s="17"/>
      <c r="HBH46" s="17"/>
      <c r="HBI46" s="17"/>
      <c r="HBJ46" s="17"/>
      <c r="HBK46" s="17"/>
      <c r="HBL46" s="17"/>
      <c r="HBM46" s="17"/>
      <c r="HBN46" s="17"/>
      <c r="HBO46" s="17"/>
      <c r="HBP46" s="17"/>
      <c r="HBQ46" s="17"/>
      <c r="HBR46" s="17"/>
      <c r="HBS46" s="17"/>
      <c r="HBT46" s="17"/>
      <c r="HBU46" s="17"/>
      <c r="HBV46" s="17"/>
      <c r="HBW46" s="17"/>
      <c r="HBX46" s="17"/>
      <c r="HBY46" s="17"/>
      <c r="HBZ46" s="17"/>
      <c r="HCA46" s="17"/>
      <c r="HCB46" s="17"/>
      <c r="HCC46" s="17"/>
      <c r="HCD46" s="17"/>
      <c r="HCE46" s="17"/>
      <c r="HCF46" s="17"/>
      <c r="HCG46" s="17"/>
      <c r="HCH46" s="17"/>
      <c r="HCI46" s="17"/>
      <c r="HCJ46" s="17"/>
      <c r="HCK46" s="17"/>
      <c r="HCL46" s="17"/>
      <c r="HCM46" s="17"/>
      <c r="HCN46" s="17"/>
      <c r="HCO46" s="17"/>
      <c r="HCP46" s="17"/>
      <c r="HCQ46" s="17"/>
      <c r="HCR46" s="17"/>
      <c r="HCS46" s="17"/>
      <c r="HCT46" s="17"/>
      <c r="HCU46" s="17"/>
      <c r="HCV46" s="17"/>
      <c r="HCW46" s="17"/>
      <c r="HCX46" s="17"/>
      <c r="HCY46" s="17"/>
      <c r="HCZ46" s="17"/>
      <c r="HDA46" s="17"/>
      <c r="HDB46" s="17"/>
      <c r="HDC46" s="17"/>
      <c r="HDD46" s="17"/>
      <c r="HDE46" s="17"/>
      <c r="HDF46" s="17"/>
      <c r="HDG46" s="17"/>
      <c r="HDH46" s="17"/>
      <c r="HDI46" s="17"/>
      <c r="HDJ46" s="17"/>
      <c r="HDK46" s="17"/>
      <c r="HDL46" s="17"/>
      <c r="HDM46" s="17"/>
      <c r="HDN46" s="17"/>
      <c r="HDO46" s="17"/>
      <c r="HDP46" s="17"/>
      <c r="HDQ46" s="17"/>
      <c r="HDR46" s="17"/>
      <c r="HDS46" s="17"/>
      <c r="HDT46" s="17"/>
      <c r="HDU46" s="17"/>
      <c r="HDV46" s="17"/>
      <c r="HDW46" s="17"/>
      <c r="HDX46" s="17"/>
      <c r="HDY46" s="17"/>
      <c r="HDZ46" s="17"/>
      <c r="HEA46" s="17"/>
      <c r="HEB46" s="17"/>
      <c r="HEC46" s="17"/>
      <c r="HED46" s="17"/>
      <c r="HEE46" s="17"/>
      <c r="HEF46" s="17"/>
      <c r="HEG46" s="17"/>
      <c r="HEH46" s="17"/>
      <c r="HEI46" s="17"/>
      <c r="HEJ46" s="17"/>
      <c r="HEK46" s="17"/>
      <c r="HEL46" s="17"/>
      <c r="HEM46" s="17"/>
      <c r="HEN46" s="17"/>
      <c r="HEO46" s="17"/>
      <c r="HEP46" s="17"/>
      <c r="HEQ46" s="17"/>
      <c r="HER46" s="17"/>
      <c r="HES46" s="17"/>
      <c r="HET46" s="17"/>
      <c r="HEU46" s="17"/>
      <c r="HEV46" s="17"/>
      <c r="HEW46" s="17"/>
      <c r="HEX46" s="17"/>
      <c r="HEY46" s="17"/>
      <c r="HEZ46" s="17"/>
      <c r="HFA46" s="17"/>
      <c r="HFB46" s="17"/>
      <c r="HFC46" s="17"/>
      <c r="HFD46" s="17"/>
      <c r="HFE46" s="17"/>
      <c r="HFF46" s="17"/>
      <c r="HFG46" s="17"/>
      <c r="HFH46" s="17"/>
      <c r="HFI46" s="17"/>
      <c r="HFJ46" s="17"/>
      <c r="HFK46" s="17"/>
      <c r="HFL46" s="17"/>
      <c r="HFM46" s="17"/>
      <c r="HFN46" s="17"/>
      <c r="HFO46" s="17"/>
      <c r="HFP46" s="17"/>
      <c r="HFQ46" s="17"/>
      <c r="HFR46" s="17"/>
      <c r="HFS46" s="17"/>
      <c r="HFT46" s="17"/>
      <c r="HFU46" s="17"/>
      <c r="HFV46" s="17"/>
      <c r="HFW46" s="17"/>
      <c r="HFX46" s="17"/>
      <c r="HFY46" s="17"/>
      <c r="HFZ46" s="17"/>
      <c r="HGA46" s="17"/>
      <c r="HGB46" s="17"/>
      <c r="HGC46" s="17"/>
      <c r="HGD46" s="17"/>
      <c r="HGE46" s="17"/>
      <c r="HGF46" s="17"/>
      <c r="HGG46" s="17"/>
      <c r="HGH46" s="17"/>
      <c r="HGI46" s="17"/>
      <c r="HGJ46" s="17"/>
      <c r="HGK46" s="17"/>
      <c r="HGL46" s="17"/>
      <c r="HGM46" s="17"/>
      <c r="HGN46" s="17"/>
      <c r="HGO46" s="17"/>
      <c r="HGP46" s="17"/>
      <c r="HGQ46" s="17"/>
      <c r="HGR46" s="17"/>
      <c r="HGS46" s="17"/>
      <c r="HGT46" s="17"/>
      <c r="HGU46" s="17"/>
      <c r="HGV46" s="17"/>
      <c r="HGW46" s="17"/>
      <c r="HGX46" s="17"/>
      <c r="HGY46" s="17"/>
      <c r="HGZ46" s="17"/>
      <c r="HHA46" s="17"/>
      <c r="HHB46" s="17"/>
      <c r="HHC46" s="17"/>
      <c r="HHD46" s="17"/>
      <c r="HHE46" s="17"/>
      <c r="HHF46" s="17"/>
      <c r="HHG46" s="17"/>
      <c r="HHH46" s="17"/>
      <c r="HHI46" s="17"/>
      <c r="HHJ46" s="17"/>
      <c r="HHK46" s="17"/>
      <c r="HHL46" s="17"/>
      <c r="HHM46" s="17"/>
      <c r="HHN46" s="17"/>
      <c r="HHO46" s="17"/>
      <c r="HHP46" s="17"/>
      <c r="HHQ46" s="17"/>
      <c r="HHR46" s="17"/>
      <c r="HHS46" s="17"/>
      <c r="HHT46" s="17"/>
      <c r="HHU46" s="17"/>
      <c r="HHV46" s="17"/>
      <c r="HHW46" s="17"/>
      <c r="HHX46" s="17"/>
      <c r="HHY46" s="17"/>
      <c r="HHZ46" s="17"/>
      <c r="HIA46" s="17"/>
      <c r="HIB46" s="17"/>
      <c r="HIC46" s="17"/>
      <c r="HID46" s="17"/>
      <c r="HIE46" s="17"/>
      <c r="HIF46" s="17"/>
      <c r="HIG46" s="17"/>
      <c r="HIH46" s="17"/>
      <c r="HII46" s="17"/>
      <c r="HIJ46" s="17"/>
      <c r="HIK46" s="17"/>
      <c r="HIL46" s="17"/>
      <c r="HIM46" s="17"/>
      <c r="HIN46" s="17"/>
      <c r="HIO46" s="17"/>
      <c r="HIP46" s="17"/>
      <c r="HIQ46" s="17"/>
      <c r="HIR46" s="17"/>
      <c r="HIS46" s="17"/>
      <c r="HIT46" s="17"/>
      <c r="HIU46" s="17"/>
      <c r="HIV46" s="17"/>
      <c r="HIW46" s="17"/>
      <c r="HIX46" s="17"/>
      <c r="HIY46" s="17"/>
      <c r="HIZ46" s="17"/>
      <c r="HJA46" s="17"/>
      <c r="HJB46" s="17"/>
      <c r="HJC46" s="17"/>
      <c r="HJD46" s="17"/>
      <c r="HJE46" s="17"/>
      <c r="HJF46" s="17"/>
      <c r="HJG46" s="17"/>
      <c r="HJH46" s="17"/>
      <c r="HJI46" s="17"/>
      <c r="HJJ46" s="17"/>
      <c r="HJK46" s="17"/>
      <c r="HJL46" s="17"/>
      <c r="HJM46" s="17"/>
      <c r="HJN46" s="17"/>
      <c r="HJO46" s="17"/>
      <c r="HJP46" s="17"/>
      <c r="HJQ46" s="17"/>
      <c r="HJR46" s="17"/>
      <c r="HJS46" s="17"/>
      <c r="HJT46" s="17"/>
      <c r="HJU46" s="17"/>
      <c r="HJV46" s="17"/>
      <c r="HJW46" s="17"/>
      <c r="HJX46" s="17"/>
      <c r="HJY46" s="17"/>
      <c r="HJZ46" s="17"/>
      <c r="HKA46" s="17"/>
      <c r="HKB46" s="17"/>
      <c r="HKC46" s="17"/>
      <c r="HKD46" s="17"/>
      <c r="HKE46" s="17"/>
      <c r="HKF46" s="17"/>
      <c r="HKG46" s="17"/>
      <c r="HKH46" s="17"/>
      <c r="HKI46" s="17"/>
      <c r="HKJ46" s="17"/>
      <c r="HKK46" s="17"/>
      <c r="HKL46" s="17"/>
      <c r="HKM46" s="17"/>
      <c r="HKN46" s="17"/>
      <c r="HKO46" s="17"/>
      <c r="HKP46" s="17"/>
      <c r="HKQ46" s="17"/>
      <c r="HKR46" s="17"/>
      <c r="HKS46" s="17"/>
      <c r="HKT46" s="17"/>
      <c r="HKU46" s="17"/>
      <c r="HKV46" s="17"/>
      <c r="HKW46" s="17"/>
      <c r="HKX46" s="17"/>
      <c r="HKY46" s="17"/>
      <c r="HKZ46" s="17"/>
      <c r="HLA46" s="17"/>
      <c r="HLB46" s="17"/>
      <c r="HLC46" s="17"/>
      <c r="HLD46" s="17"/>
      <c r="HLE46" s="17"/>
      <c r="HLF46" s="17"/>
      <c r="HLG46" s="17"/>
      <c r="HLH46" s="17"/>
      <c r="HLI46" s="17"/>
      <c r="HLJ46" s="17"/>
      <c r="HLK46" s="17"/>
      <c r="HLL46" s="17"/>
      <c r="HLM46" s="17"/>
      <c r="HLN46" s="17"/>
      <c r="HLO46" s="17"/>
      <c r="HLP46" s="17"/>
      <c r="HLQ46" s="17"/>
      <c r="HLR46" s="17"/>
      <c r="HLS46" s="17"/>
      <c r="HLT46" s="17"/>
      <c r="HLU46" s="17"/>
      <c r="HLV46" s="17"/>
      <c r="HLW46" s="17"/>
      <c r="HLX46" s="17"/>
      <c r="HLY46" s="17"/>
      <c r="HLZ46" s="17"/>
      <c r="HMA46" s="17"/>
      <c r="HMB46" s="17"/>
      <c r="HMC46" s="17"/>
      <c r="HMD46" s="17"/>
      <c r="HME46" s="17"/>
      <c r="HMF46" s="17"/>
      <c r="HMG46" s="17"/>
      <c r="HMH46" s="17"/>
      <c r="HMI46" s="17"/>
      <c r="HMJ46" s="17"/>
      <c r="HMK46" s="17"/>
      <c r="HML46" s="17"/>
      <c r="HMM46" s="17"/>
      <c r="HMN46" s="17"/>
      <c r="HMO46" s="17"/>
      <c r="HMP46" s="17"/>
      <c r="HMQ46" s="17"/>
      <c r="HMR46" s="17"/>
      <c r="HMS46" s="17"/>
      <c r="HMT46" s="17"/>
      <c r="HMU46" s="17"/>
      <c r="HMV46" s="17"/>
      <c r="HMW46" s="17"/>
      <c r="HMX46" s="17"/>
      <c r="HMY46" s="17"/>
      <c r="HMZ46" s="17"/>
      <c r="HNA46" s="17"/>
      <c r="HNB46" s="17"/>
      <c r="HNC46" s="17"/>
      <c r="HND46" s="17"/>
      <c r="HNE46" s="17"/>
      <c r="HNF46" s="17"/>
      <c r="HNG46" s="17"/>
      <c r="HNH46" s="17"/>
      <c r="HNI46" s="17"/>
      <c r="HNJ46" s="17"/>
      <c r="HNK46" s="17"/>
      <c r="HNL46" s="17"/>
      <c r="HNM46" s="17"/>
      <c r="HNN46" s="17"/>
      <c r="HNO46" s="17"/>
      <c r="HNP46" s="17"/>
      <c r="HNQ46" s="17"/>
      <c r="HNR46" s="17"/>
      <c r="HNS46" s="17"/>
      <c r="HNT46" s="17"/>
      <c r="HNU46" s="17"/>
      <c r="HNV46" s="17"/>
      <c r="HNW46" s="17"/>
      <c r="HNX46" s="17"/>
      <c r="HNY46" s="17"/>
      <c r="HNZ46" s="17"/>
      <c r="HOA46" s="17"/>
      <c r="HOB46" s="17"/>
      <c r="HOC46" s="17"/>
      <c r="HOD46" s="17"/>
      <c r="HOE46" s="17"/>
      <c r="HOF46" s="17"/>
      <c r="HOG46" s="17"/>
      <c r="HOH46" s="17"/>
      <c r="HOI46" s="17"/>
      <c r="HOJ46" s="17"/>
      <c r="HOK46" s="17"/>
      <c r="HOL46" s="17"/>
      <c r="HOM46" s="17"/>
      <c r="HON46" s="17"/>
      <c r="HOO46" s="17"/>
      <c r="HOP46" s="17"/>
      <c r="HOQ46" s="17"/>
      <c r="HOR46" s="17"/>
      <c r="HOS46" s="17"/>
      <c r="HOT46" s="17"/>
      <c r="HOU46" s="17"/>
      <c r="HOV46" s="17"/>
      <c r="HOW46" s="17"/>
      <c r="HOX46" s="17"/>
      <c r="HOY46" s="17"/>
      <c r="HOZ46" s="17"/>
      <c r="HPA46" s="17"/>
      <c r="HPB46" s="17"/>
      <c r="HPC46" s="17"/>
      <c r="HPD46" s="17"/>
      <c r="HPE46" s="17"/>
      <c r="HPF46" s="17"/>
      <c r="HPG46" s="17"/>
      <c r="HPH46" s="17"/>
      <c r="HPI46" s="17"/>
      <c r="HPJ46" s="17"/>
      <c r="HPK46" s="17"/>
      <c r="HPL46" s="17"/>
      <c r="HPM46" s="17"/>
      <c r="HPN46" s="17"/>
      <c r="HPO46" s="17"/>
      <c r="HPP46" s="17"/>
      <c r="HPQ46" s="17"/>
      <c r="HPR46" s="17"/>
      <c r="HPS46" s="17"/>
      <c r="HPT46" s="17"/>
      <c r="HPU46" s="17"/>
      <c r="HPV46" s="17"/>
      <c r="HPW46" s="17"/>
      <c r="HPX46" s="17"/>
      <c r="HPY46" s="17"/>
      <c r="HPZ46" s="17"/>
      <c r="HQA46" s="17"/>
      <c r="HQB46" s="17"/>
      <c r="HQC46" s="17"/>
      <c r="HQD46" s="17"/>
      <c r="HQE46" s="17"/>
      <c r="HQF46" s="17"/>
      <c r="HQG46" s="17"/>
      <c r="HQH46" s="17"/>
      <c r="HQI46" s="17"/>
      <c r="HQJ46" s="17"/>
      <c r="HQK46" s="17"/>
      <c r="HQL46" s="17"/>
      <c r="HQM46" s="17"/>
      <c r="HQN46" s="17"/>
      <c r="HQO46" s="17"/>
      <c r="HQP46" s="17"/>
      <c r="HQQ46" s="17"/>
      <c r="HQR46" s="17"/>
      <c r="HQS46" s="17"/>
      <c r="HQT46" s="17"/>
      <c r="HQU46" s="17"/>
      <c r="HQV46" s="17"/>
      <c r="HQW46" s="17"/>
      <c r="HQX46" s="17"/>
      <c r="HQY46" s="17"/>
      <c r="HQZ46" s="17"/>
      <c r="HRA46" s="17"/>
      <c r="HRB46" s="17"/>
      <c r="HRC46" s="17"/>
      <c r="HRD46" s="17"/>
      <c r="HRE46" s="17"/>
      <c r="HRF46" s="17"/>
      <c r="HRG46" s="17"/>
      <c r="HRH46" s="17"/>
      <c r="HRI46" s="17"/>
      <c r="HRJ46" s="17"/>
      <c r="HRK46" s="17"/>
      <c r="HRL46" s="17"/>
      <c r="HRM46" s="17"/>
      <c r="HRN46" s="17"/>
      <c r="HRO46" s="17"/>
      <c r="HRP46" s="17"/>
      <c r="HRQ46" s="17"/>
      <c r="HRR46" s="17"/>
      <c r="HRS46" s="17"/>
      <c r="HRT46" s="17"/>
      <c r="HRU46" s="17"/>
      <c r="HRV46" s="17"/>
      <c r="HRW46" s="17"/>
      <c r="HRX46" s="17"/>
      <c r="HRY46" s="17"/>
      <c r="HRZ46" s="17"/>
      <c r="HSA46" s="17"/>
      <c r="HSB46" s="17"/>
      <c r="HSC46" s="17"/>
      <c r="HSD46" s="17"/>
      <c r="HSE46" s="17"/>
      <c r="HSF46" s="17"/>
      <c r="HSG46" s="17"/>
      <c r="HSH46" s="17"/>
      <c r="HSI46" s="17"/>
      <c r="HSJ46" s="17"/>
      <c r="HSK46" s="17"/>
      <c r="HSL46" s="17"/>
      <c r="HSM46" s="17"/>
      <c r="HSN46" s="17"/>
      <c r="HSO46" s="17"/>
      <c r="HSP46" s="17"/>
      <c r="HSQ46" s="17"/>
      <c r="HSR46" s="17"/>
      <c r="HSS46" s="17"/>
      <c r="HST46" s="17"/>
      <c r="HSU46" s="17"/>
      <c r="HSV46" s="17"/>
      <c r="HSW46" s="17"/>
      <c r="HSX46" s="17"/>
      <c r="HSY46" s="17"/>
      <c r="HSZ46" s="17"/>
      <c r="HTA46" s="17"/>
      <c r="HTB46" s="17"/>
      <c r="HTC46" s="17"/>
      <c r="HTD46" s="17"/>
      <c r="HTE46" s="17"/>
      <c r="HTF46" s="17"/>
      <c r="HTG46" s="17"/>
      <c r="HTH46" s="17"/>
      <c r="HTI46" s="17"/>
      <c r="HTJ46" s="17"/>
      <c r="HTK46" s="17"/>
      <c r="HTL46" s="17"/>
      <c r="HTM46" s="17"/>
      <c r="HTN46" s="17"/>
      <c r="HTO46" s="17"/>
      <c r="HTP46" s="17"/>
      <c r="HTQ46" s="17"/>
      <c r="HTR46" s="17"/>
      <c r="HTS46" s="17"/>
      <c r="HTT46" s="17"/>
      <c r="HTU46" s="17"/>
      <c r="HTV46" s="17"/>
      <c r="HTW46" s="17"/>
      <c r="HTX46" s="17"/>
      <c r="HTY46" s="17"/>
      <c r="HTZ46" s="17"/>
      <c r="HUA46" s="17"/>
      <c r="HUB46" s="17"/>
      <c r="HUC46" s="17"/>
      <c r="HUD46" s="17"/>
      <c r="HUE46" s="17"/>
      <c r="HUF46" s="17"/>
      <c r="HUG46" s="17"/>
      <c r="HUH46" s="17"/>
      <c r="HUI46" s="17"/>
      <c r="HUJ46" s="17"/>
      <c r="HUK46" s="17"/>
      <c r="HUL46" s="17"/>
      <c r="HUM46" s="17"/>
      <c r="HUN46" s="17"/>
      <c r="HUO46" s="17"/>
      <c r="HUP46" s="17"/>
      <c r="HUQ46" s="17"/>
      <c r="HUR46" s="17"/>
      <c r="HUS46" s="17"/>
      <c r="HUT46" s="17"/>
      <c r="HUU46" s="17"/>
      <c r="HUV46" s="17"/>
      <c r="HUW46" s="17"/>
      <c r="HUX46" s="17"/>
      <c r="HUY46" s="17"/>
      <c r="HUZ46" s="17"/>
      <c r="HVA46" s="17"/>
      <c r="HVB46" s="17"/>
      <c r="HVC46" s="17"/>
      <c r="HVD46" s="17"/>
      <c r="HVE46" s="17"/>
      <c r="HVF46" s="17"/>
      <c r="HVG46" s="17"/>
      <c r="HVH46" s="17"/>
      <c r="HVI46" s="17"/>
      <c r="HVJ46" s="17"/>
      <c r="HVK46" s="17"/>
      <c r="HVL46" s="17"/>
      <c r="HVM46" s="17"/>
      <c r="HVN46" s="17"/>
      <c r="HVO46" s="17"/>
      <c r="HVP46" s="17"/>
      <c r="HVQ46" s="17"/>
      <c r="HVR46" s="17"/>
      <c r="HVS46" s="17"/>
      <c r="HVT46" s="17"/>
      <c r="HVU46" s="17"/>
      <c r="HVV46" s="17"/>
      <c r="HVW46" s="17"/>
      <c r="HVX46" s="17"/>
      <c r="HVY46" s="17"/>
      <c r="HVZ46" s="17"/>
      <c r="HWA46" s="17"/>
      <c r="HWB46" s="17"/>
      <c r="HWC46" s="17"/>
      <c r="HWD46" s="17"/>
      <c r="HWE46" s="17"/>
      <c r="HWF46" s="17"/>
      <c r="HWG46" s="17"/>
      <c r="HWH46" s="17"/>
      <c r="HWI46" s="17"/>
      <c r="HWJ46" s="17"/>
      <c r="HWK46" s="17"/>
      <c r="HWL46" s="17"/>
      <c r="HWM46" s="17"/>
      <c r="HWN46" s="17"/>
      <c r="HWO46" s="17"/>
      <c r="HWP46" s="17"/>
      <c r="HWQ46" s="17"/>
      <c r="HWR46" s="17"/>
      <c r="HWS46" s="17"/>
      <c r="HWT46" s="17"/>
      <c r="HWU46" s="17"/>
      <c r="HWV46" s="17"/>
      <c r="HWW46" s="17"/>
      <c r="HWX46" s="17"/>
      <c r="HWY46" s="17"/>
      <c r="HWZ46" s="17"/>
      <c r="HXA46" s="17"/>
      <c r="HXB46" s="17"/>
      <c r="HXC46" s="17"/>
      <c r="HXD46" s="17"/>
      <c r="HXE46" s="17"/>
      <c r="HXF46" s="17"/>
      <c r="HXG46" s="17"/>
      <c r="HXH46" s="17"/>
      <c r="HXI46" s="17"/>
      <c r="HXJ46" s="17"/>
      <c r="HXK46" s="17"/>
      <c r="HXL46" s="17"/>
      <c r="HXM46" s="17"/>
      <c r="HXN46" s="17"/>
      <c r="HXO46" s="17"/>
      <c r="HXP46" s="17"/>
      <c r="HXQ46" s="17"/>
      <c r="HXR46" s="17"/>
      <c r="HXS46" s="17"/>
      <c r="HXT46" s="17"/>
      <c r="HXU46" s="17"/>
      <c r="HXV46" s="17"/>
      <c r="HXW46" s="17"/>
      <c r="HXX46" s="17"/>
      <c r="HXY46" s="17"/>
      <c r="HXZ46" s="17"/>
      <c r="HYA46" s="17"/>
      <c r="HYB46" s="17"/>
      <c r="HYC46" s="17"/>
      <c r="HYD46" s="17"/>
      <c r="HYE46" s="17"/>
      <c r="HYF46" s="17"/>
      <c r="HYG46" s="17"/>
      <c r="HYH46" s="17"/>
      <c r="HYI46" s="17"/>
      <c r="HYJ46" s="17"/>
      <c r="HYK46" s="17"/>
      <c r="HYL46" s="17"/>
      <c r="HYM46" s="17"/>
      <c r="HYN46" s="17"/>
      <c r="HYO46" s="17"/>
      <c r="HYP46" s="17"/>
      <c r="HYQ46" s="17"/>
      <c r="HYR46" s="17"/>
      <c r="HYS46" s="17"/>
      <c r="HYT46" s="17"/>
      <c r="HYU46" s="17"/>
      <c r="HYV46" s="17"/>
      <c r="HYW46" s="17"/>
      <c r="HYX46" s="17"/>
      <c r="HYY46" s="17"/>
      <c r="HYZ46" s="17"/>
      <c r="HZA46" s="17"/>
      <c r="HZB46" s="17"/>
      <c r="HZC46" s="17"/>
      <c r="HZD46" s="17"/>
      <c r="HZE46" s="17"/>
      <c r="HZF46" s="17"/>
      <c r="HZG46" s="17"/>
      <c r="HZH46" s="17"/>
      <c r="HZI46" s="17"/>
      <c r="HZJ46" s="17"/>
      <c r="HZK46" s="17"/>
      <c r="HZL46" s="17"/>
      <c r="HZM46" s="17"/>
      <c r="HZN46" s="17"/>
      <c r="HZO46" s="17"/>
      <c r="HZP46" s="17"/>
      <c r="HZQ46" s="17"/>
      <c r="HZR46" s="17"/>
      <c r="HZS46" s="17"/>
      <c r="HZT46" s="17"/>
      <c r="HZU46" s="17"/>
      <c r="HZV46" s="17"/>
      <c r="HZW46" s="17"/>
      <c r="HZX46" s="17"/>
      <c r="HZY46" s="17"/>
      <c r="HZZ46" s="17"/>
      <c r="IAA46" s="17"/>
      <c r="IAB46" s="17"/>
      <c r="IAC46" s="17"/>
      <c r="IAD46" s="17"/>
      <c r="IAE46" s="17"/>
      <c r="IAF46" s="17"/>
      <c r="IAG46" s="17"/>
      <c r="IAH46" s="17"/>
      <c r="IAI46" s="17"/>
      <c r="IAJ46" s="17"/>
      <c r="IAK46" s="17"/>
      <c r="IAL46" s="17"/>
      <c r="IAM46" s="17"/>
      <c r="IAN46" s="17"/>
      <c r="IAO46" s="17"/>
      <c r="IAP46" s="17"/>
      <c r="IAQ46" s="17"/>
      <c r="IAR46" s="17"/>
      <c r="IAS46" s="17"/>
      <c r="IAT46" s="17"/>
      <c r="IAU46" s="17"/>
      <c r="IAV46" s="17"/>
      <c r="IAW46" s="17"/>
      <c r="IAX46" s="17"/>
      <c r="IAY46" s="17"/>
      <c r="IAZ46" s="17"/>
      <c r="IBA46" s="17"/>
      <c r="IBB46" s="17"/>
      <c r="IBC46" s="17"/>
      <c r="IBD46" s="17"/>
      <c r="IBE46" s="17"/>
      <c r="IBF46" s="17"/>
      <c r="IBG46" s="17"/>
      <c r="IBH46" s="17"/>
      <c r="IBI46" s="17"/>
      <c r="IBJ46" s="17"/>
      <c r="IBK46" s="17"/>
      <c r="IBL46" s="17"/>
      <c r="IBM46" s="17"/>
      <c r="IBN46" s="17"/>
      <c r="IBO46" s="17"/>
      <c r="IBP46" s="17"/>
      <c r="IBQ46" s="17"/>
      <c r="IBR46" s="17"/>
      <c r="IBS46" s="17"/>
      <c r="IBT46" s="17"/>
      <c r="IBU46" s="17"/>
      <c r="IBV46" s="17"/>
      <c r="IBW46" s="17"/>
      <c r="IBX46" s="17"/>
      <c r="IBY46" s="17"/>
      <c r="IBZ46" s="17"/>
      <c r="ICA46" s="17"/>
      <c r="ICB46" s="17"/>
      <c r="ICC46" s="17"/>
      <c r="ICD46" s="17"/>
      <c r="ICE46" s="17"/>
      <c r="ICF46" s="17"/>
      <c r="ICG46" s="17"/>
      <c r="ICH46" s="17"/>
      <c r="ICI46" s="17"/>
      <c r="ICJ46" s="17"/>
      <c r="ICK46" s="17"/>
      <c r="ICL46" s="17"/>
      <c r="ICM46" s="17"/>
      <c r="ICN46" s="17"/>
      <c r="ICO46" s="17"/>
      <c r="ICP46" s="17"/>
      <c r="ICQ46" s="17"/>
      <c r="ICR46" s="17"/>
      <c r="ICS46" s="17"/>
      <c r="ICT46" s="17"/>
      <c r="ICU46" s="17"/>
      <c r="ICV46" s="17"/>
      <c r="ICW46" s="17"/>
      <c r="ICX46" s="17"/>
      <c r="ICY46" s="17"/>
      <c r="ICZ46" s="17"/>
      <c r="IDA46" s="17"/>
      <c r="IDB46" s="17"/>
      <c r="IDC46" s="17"/>
      <c r="IDD46" s="17"/>
      <c r="IDE46" s="17"/>
      <c r="IDF46" s="17"/>
      <c r="IDG46" s="17"/>
      <c r="IDH46" s="17"/>
      <c r="IDI46" s="17"/>
      <c r="IDJ46" s="17"/>
      <c r="IDK46" s="17"/>
      <c r="IDL46" s="17"/>
      <c r="IDM46" s="17"/>
      <c r="IDN46" s="17"/>
      <c r="IDO46" s="17"/>
      <c r="IDP46" s="17"/>
      <c r="IDQ46" s="17"/>
      <c r="IDR46" s="17"/>
      <c r="IDS46" s="17"/>
      <c r="IDT46" s="17"/>
      <c r="IDU46" s="17"/>
      <c r="IDV46" s="17"/>
      <c r="IDW46" s="17"/>
      <c r="IDX46" s="17"/>
      <c r="IDY46" s="17"/>
      <c r="IDZ46" s="17"/>
      <c r="IEA46" s="17"/>
      <c r="IEB46" s="17"/>
      <c r="IEC46" s="17"/>
      <c r="IED46" s="17"/>
      <c r="IEE46" s="17"/>
      <c r="IEF46" s="17"/>
      <c r="IEG46" s="17"/>
      <c r="IEH46" s="17"/>
      <c r="IEI46" s="17"/>
      <c r="IEJ46" s="17"/>
      <c r="IEK46" s="17"/>
      <c r="IEL46" s="17"/>
      <c r="IEM46" s="17"/>
      <c r="IEN46" s="17"/>
      <c r="IEO46" s="17"/>
      <c r="IEP46" s="17"/>
      <c r="IEQ46" s="17"/>
      <c r="IER46" s="17"/>
      <c r="IES46" s="17"/>
      <c r="IET46" s="17"/>
      <c r="IEU46" s="17"/>
      <c r="IEV46" s="17"/>
      <c r="IEW46" s="17"/>
      <c r="IEX46" s="17"/>
      <c r="IEY46" s="17"/>
      <c r="IEZ46" s="17"/>
      <c r="IFA46" s="17"/>
      <c r="IFB46" s="17"/>
      <c r="IFC46" s="17"/>
      <c r="IFD46" s="17"/>
      <c r="IFE46" s="17"/>
      <c r="IFF46" s="17"/>
      <c r="IFG46" s="17"/>
      <c r="IFH46" s="17"/>
      <c r="IFI46" s="17"/>
      <c r="IFJ46" s="17"/>
      <c r="IFK46" s="17"/>
      <c r="IFL46" s="17"/>
      <c r="IFM46" s="17"/>
      <c r="IFN46" s="17"/>
      <c r="IFO46" s="17"/>
      <c r="IFP46" s="17"/>
      <c r="IFQ46" s="17"/>
      <c r="IFR46" s="17"/>
      <c r="IFS46" s="17"/>
      <c r="IFT46" s="17"/>
      <c r="IFU46" s="17"/>
      <c r="IFV46" s="17"/>
      <c r="IFW46" s="17"/>
      <c r="IFX46" s="17"/>
      <c r="IFY46" s="17"/>
      <c r="IFZ46" s="17"/>
      <c r="IGA46" s="17"/>
      <c r="IGB46" s="17"/>
      <c r="IGC46" s="17"/>
      <c r="IGD46" s="17"/>
      <c r="IGE46" s="17"/>
      <c r="IGF46" s="17"/>
      <c r="IGG46" s="17"/>
      <c r="IGH46" s="17"/>
      <c r="IGI46" s="17"/>
      <c r="IGJ46" s="17"/>
      <c r="IGK46" s="17"/>
      <c r="IGL46" s="17"/>
      <c r="IGM46" s="17"/>
      <c r="IGN46" s="17"/>
      <c r="IGO46" s="17"/>
      <c r="IGP46" s="17"/>
      <c r="IGQ46" s="17"/>
      <c r="IGR46" s="17"/>
      <c r="IGS46" s="17"/>
      <c r="IGT46" s="17"/>
      <c r="IGU46" s="17"/>
      <c r="IGV46" s="17"/>
      <c r="IGW46" s="17"/>
      <c r="IGX46" s="17"/>
      <c r="IGY46" s="17"/>
      <c r="IGZ46" s="17"/>
      <c r="IHA46" s="17"/>
      <c r="IHB46" s="17"/>
      <c r="IHC46" s="17"/>
      <c r="IHD46" s="17"/>
      <c r="IHE46" s="17"/>
      <c r="IHF46" s="17"/>
      <c r="IHG46" s="17"/>
      <c r="IHH46" s="17"/>
      <c r="IHI46" s="17"/>
      <c r="IHJ46" s="17"/>
      <c r="IHK46" s="17"/>
      <c r="IHL46" s="17"/>
      <c r="IHM46" s="17"/>
      <c r="IHN46" s="17"/>
      <c r="IHO46" s="17"/>
      <c r="IHP46" s="17"/>
      <c r="IHQ46" s="17"/>
      <c r="IHR46" s="17"/>
      <c r="IHS46" s="17"/>
      <c r="IHT46" s="17"/>
      <c r="IHU46" s="17"/>
      <c r="IHV46" s="17"/>
      <c r="IHW46" s="17"/>
      <c r="IHX46" s="17"/>
      <c r="IHY46" s="17"/>
      <c r="IHZ46" s="17"/>
      <c r="IIA46" s="17"/>
      <c r="IIB46" s="17"/>
      <c r="IIC46" s="17"/>
      <c r="IID46" s="17"/>
      <c r="IIE46" s="17"/>
      <c r="IIF46" s="17"/>
      <c r="IIG46" s="17"/>
      <c r="IIH46" s="17"/>
      <c r="III46" s="17"/>
      <c r="IIJ46" s="17"/>
      <c r="IIK46" s="17"/>
      <c r="IIL46" s="17"/>
      <c r="IIM46" s="17"/>
      <c r="IIN46" s="17"/>
      <c r="IIO46" s="17"/>
      <c r="IIP46" s="17"/>
      <c r="IIQ46" s="17"/>
      <c r="IIR46" s="17"/>
      <c r="IIS46" s="17"/>
      <c r="IIT46" s="17"/>
      <c r="IIU46" s="17"/>
      <c r="IIV46" s="17"/>
      <c r="IIW46" s="17"/>
      <c r="IIX46" s="17"/>
      <c r="IIY46" s="17"/>
      <c r="IIZ46" s="17"/>
      <c r="IJA46" s="17"/>
      <c r="IJB46" s="17"/>
      <c r="IJC46" s="17"/>
      <c r="IJD46" s="17"/>
      <c r="IJE46" s="17"/>
      <c r="IJF46" s="17"/>
      <c r="IJG46" s="17"/>
      <c r="IJH46" s="17"/>
      <c r="IJI46" s="17"/>
      <c r="IJJ46" s="17"/>
      <c r="IJK46" s="17"/>
      <c r="IJL46" s="17"/>
      <c r="IJM46" s="17"/>
      <c r="IJN46" s="17"/>
      <c r="IJO46" s="17"/>
      <c r="IJP46" s="17"/>
      <c r="IJQ46" s="17"/>
      <c r="IJR46" s="17"/>
      <c r="IJS46" s="17"/>
      <c r="IJT46" s="17"/>
      <c r="IJU46" s="17"/>
      <c r="IJV46" s="17"/>
      <c r="IJW46" s="17"/>
      <c r="IJX46" s="17"/>
      <c r="IJY46" s="17"/>
      <c r="IJZ46" s="17"/>
      <c r="IKA46" s="17"/>
      <c r="IKB46" s="17"/>
      <c r="IKC46" s="17"/>
      <c r="IKD46" s="17"/>
      <c r="IKE46" s="17"/>
      <c r="IKF46" s="17"/>
      <c r="IKG46" s="17"/>
      <c r="IKH46" s="17"/>
      <c r="IKI46" s="17"/>
      <c r="IKJ46" s="17"/>
      <c r="IKK46" s="17"/>
      <c r="IKL46" s="17"/>
      <c r="IKM46" s="17"/>
      <c r="IKN46" s="17"/>
      <c r="IKO46" s="17"/>
      <c r="IKP46" s="17"/>
      <c r="IKQ46" s="17"/>
      <c r="IKR46" s="17"/>
      <c r="IKS46" s="17"/>
      <c r="IKT46" s="17"/>
      <c r="IKU46" s="17"/>
      <c r="IKV46" s="17"/>
      <c r="IKW46" s="17"/>
      <c r="IKX46" s="17"/>
      <c r="IKY46" s="17"/>
      <c r="IKZ46" s="17"/>
      <c r="ILA46" s="17"/>
      <c r="ILB46" s="17"/>
      <c r="ILC46" s="17"/>
      <c r="ILD46" s="17"/>
      <c r="ILE46" s="17"/>
      <c r="ILF46" s="17"/>
      <c r="ILG46" s="17"/>
      <c r="ILH46" s="17"/>
      <c r="ILI46" s="17"/>
      <c r="ILJ46" s="17"/>
      <c r="ILK46" s="17"/>
      <c r="ILL46" s="17"/>
      <c r="ILM46" s="17"/>
      <c r="ILN46" s="17"/>
      <c r="ILO46" s="17"/>
      <c r="ILP46" s="17"/>
      <c r="ILQ46" s="17"/>
      <c r="ILR46" s="17"/>
      <c r="ILS46" s="17"/>
      <c r="ILT46" s="17"/>
      <c r="ILU46" s="17"/>
      <c r="ILV46" s="17"/>
      <c r="ILW46" s="17"/>
      <c r="ILX46" s="17"/>
      <c r="ILY46" s="17"/>
      <c r="ILZ46" s="17"/>
      <c r="IMA46" s="17"/>
      <c r="IMB46" s="17"/>
      <c r="IMC46" s="17"/>
      <c r="IMD46" s="17"/>
      <c r="IME46" s="17"/>
      <c r="IMF46" s="17"/>
      <c r="IMG46" s="17"/>
      <c r="IMH46" s="17"/>
      <c r="IMI46" s="17"/>
      <c r="IMJ46" s="17"/>
      <c r="IMK46" s="17"/>
      <c r="IML46" s="17"/>
      <c r="IMM46" s="17"/>
      <c r="IMN46" s="17"/>
      <c r="IMO46" s="17"/>
      <c r="IMP46" s="17"/>
      <c r="IMQ46" s="17"/>
      <c r="IMR46" s="17"/>
      <c r="IMS46" s="17"/>
      <c r="IMT46" s="17"/>
      <c r="IMU46" s="17"/>
      <c r="IMV46" s="17"/>
      <c r="IMW46" s="17"/>
      <c r="IMX46" s="17"/>
      <c r="IMY46" s="17"/>
      <c r="IMZ46" s="17"/>
      <c r="INA46" s="17"/>
      <c r="INB46" s="17"/>
      <c r="INC46" s="17"/>
      <c r="IND46" s="17"/>
      <c r="INE46" s="17"/>
      <c r="INF46" s="17"/>
      <c r="ING46" s="17"/>
      <c r="INH46" s="17"/>
      <c r="INI46" s="17"/>
      <c r="INJ46" s="17"/>
      <c r="INK46" s="17"/>
      <c r="INL46" s="17"/>
      <c r="INM46" s="17"/>
      <c r="INN46" s="17"/>
      <c r="INO46" s="17"/>
      <c r="INP46" s="17"/>
      <c r="INQ46" s="17"/>
      <c r="INR46" s="17"/>
      <c r="INS46" s="17"/>
      <c r="INT46" s="17"/>
      <c r="INU46" s="17"/>
      <c r="INV46" s="17"/>
      <c r="INW46" s="17"/>
      <c r="INX46" s="17"/>
      <c r="INY46" s="17"/>
      <c r="INZ46" s="17"/>
      <c r="IOA46" s="17"/>
      <c r="IOB46" s="17"/>
      <c r="IOC46" s="17"/>
      <c r="IOD46" s="17"/>
      <c r="IOE46" s="17"/>
      <c r="IOF46" s="17"/>
      <c r="IOG46" s="17"/>
      <c r="IOH46" s="17"/>
      <c r="IOI46" s="17"/>
      <c r="IOJ46" s="17"/>
      <c r="IOK46" s="17"/>
      <c r="IOL46" s="17"/>
      <c r="IOM46" s="17"/>
      <c r="ION46" s="17"/>
      <c r="IOO46" s="17"/>
      <c r="IOP46" s="17"/>
      <c r="IOQ46" s="17"/>
      <c r="IOR46" s="17"/>
      <c r="IOS46" s="17"/>
      <c r="IOT46" s="17"/>
      <c r="IOU46" s="17"/>
      <c r="IOV46" s="17"/>
      <c r="IOW46" s="17"/>
      <c r="IOX46" s="17"/>
      <c r="IOY46" s="17"/>
      <c r="IOZ46" s="17"/>
      <c r="IPA46" s="17"/>
      <c r="IPB46" s="17"/>
      <c r="IPC46" s="17"/>
      <c r="IPD46" s="17"/>
      <c r="IPE46" s="17"/>
      <c r="IPF46" s="17"/>
      <c r="IPG46" s="17"/>
      <c r="IPH46" s="17"/>
      <c r="IPI46" s="17"/>
      <c r="IPJ46" s="17"/>
      <c r="IPK46" s="17"/>
      <c r="IPL46" s="17"/>
      <c r="IPM46" s="17"/>
      <c r="IPN46" s="17"/>
      <c r="IPO46" s="17"/>
      <c r="IPP46" s="17"/>
      <c r="IPQ46" s="17"/>
      <c r="IPR46" s="17"/>
      <c r="IPS46" s="17"/>
      <c r="IPT46" s="17"/>
      <c r="IPU46" s="17"/>
      <c r="IPV46" s="17"/>
      <c r="IPW46" s="17"/>
      <c r="IPX46" s="17"/>
      <c r="IPY46" s="17"/>
      <c r="IPZ46" s="17"/>
      <c r="IQA46" s="17"/>
      <c r="IQB46" s="17"/>
      <c r="IQC46" s="17"/>
      <c r="IQD46" s="17"/>
      <c r="IQE46" s="17"/>
      <c r="IQF46" s="17"/>
      <c r="IQG46" s="17"/>
      <c r="IQH46" s="17"/>
      <c r="IQI46" s="17"/>
      <c r="IQJ46" s="17"/>
      <c r="IQK46" s="17"/>
      <c r="IQL46" s="17"/>
      <c r="IQM46" s="17"/>
      <c r="IQN46" s="17"/>
      <c r="IQO46" s="17"/>
      <c r="IQP46" s="17"/>
      <c r="IQQ46" s="17"/>
      <c r="IQR46" s="17"/>
      <c r="IQS46" s="17"/>
      <c r="IQT46" s="17"/>
      <c r="IQU46" s="17"/>
      <c r="IQV46" s="17"/>
      <c r="IQW46" s="17"/>
      <c r="IQX46" s="17"/>
      <c r="IQY46" s="17"/>
      <c r="IQZ46" s="17"/>
      <c r="IRA46" s="17"/>
      <c r="IRB46" s="17"/>
      <c r="IRC46" s="17"/>
      <c r="IRD46" s="17"/>
      <c r="IRE46" s="17"/>
      <c r="IRF46" s="17"/>
      <c r="IRG46" s="17"/>
      <c r="IRH46" s="17"/>
      <c r="IRI46" s="17"/>
      <c r="IRJ46" s="17"/>
      <c r="IRK46" s="17"/>
      <c r="IRL46" s="17"/>
      <c r="IRM46" s="17"/>
      <c r="IRN46" s="17"/>
      <c r="IRO46" s="17"/>
      <c r="IRP46" s="17"/>
      <c r="IRQ46" s="17"/>
      <c r="IRR46" s="17"/>
      <c r="IRS46" s="17"/>
      <c r="IRT46" s="17"/>
      <c r="IRU46" s="17"/>
      <c r="IRV46" s="17"/>
      <c r="IRW46" s="17"/>
      <c r="IRX46" s="17"/>
      <c r="IRY46" s="17"/>
      <c r="IRZ46" s="17"/>
      <c r="ISA46" s="17"/>
      <c r="ISB46" s="17"/>
      <c r="ISC46" s="17"/>
      <c r="ISD46" s="17"/>
      <c r="ISE46" s="17"/>
      <c r="ISF46" s="17"/>
      <c r="ISG46" s="17"/>
      <c r="ISH46" s="17"/>
      <c r="ISI46" s="17"/>
      <c r="ISJ46" s="17"/>
      <c r="ISK46" s="17"/>
      <c r="ISL46" s="17"/>
      <c r="ISM46" s="17"/>
      <c r="ISN46" s="17"/>
      <c r="ISO46" s="17"/>
      <c r="ISP46" s="17"/>
      <c r="ISQ46" s="17"/>
      <c r="ISR46" s="17"/>
      <c r="ISS46" s="17"/>
      <c r="IST46" s="17"/>
      <c r="ISU46" s="17"/>
      <c r="ISV46" s="17"/>
      <c r="ISW46" s="17"/>
      <c r="ISX46" s="17"/>
      <c r="ISY46" s="17"/>
      <c r="ISZ46" s="17"/>
      <c r="ITA46" s="17"/>
      <c r="ITB46" s="17"/>
      <c r="ITC46" s="17"/>
      <c r="ITD46" s="17"/>
      <c r="ITE46" s="17"/>
      <c r="ITF46" s="17"/>
      <c r="ITG46" s="17"/>
      <c r="ITH46" s="17"/>
      <c r="ITI46" s="17"/>
      <c r="ITJ46" s="17"/>
      <c r="ITK46" s="17"/>
      <c r="ITL46" s="17"/>
      <c r="ITM46" s="17"/>
      <c r="ITN46" s="17"/>
      <c r="ITO46" s="17"/>
      <c r="ITP46" s="17"/>
      <c r="ITQ46" s="17"/>
      <c r="ITR46" s="17"/>
      <c r="ITS46" s="17"/>
      <c r="ITT46" s="17"/>
      <c r="ITU46" s="17"/>
      <c r="ITV46" s="17"/>
      <c r="ITW46" s="17"/>
      <c r="ITX46" s="17"/>
      <c r="ITY46" s="17"/>
      <c r="ITZ46" s="17"/>
      <c r="IUA46" s="17"/>
      <c r="IUB46" s="17"/>
      <c r="IUC46" s="17"/>
      <c r="IUD46" s="17"/>
      <c r="IUE46" s="17"/>
      <c r="IUF46" s="17"/>
      <c r="IUG46" s="17"/>
      <c r="IUH46" s="17"/>
      <c r="IUI46" s="17"/>
      <c r="IUJ46" s="17"/>
      <c r="IUK46" s="17"/>
      <c r="IUL46" s="17"/>
      <c r="IUM46" s="17"/>
      <c r="IUN46" s="17"/>
      <c r="IUO46" s="17"/>
      <c r="IUP46" s="17"/>
      <c r="IUQ46" s="17"/>
      <c r="IUR46" s="17"/>
      <c r="IUS46" s="17"/>
      <c r="IUT46" s="17"/>
      <c r="IUU46" s="17"/>
      <c r="IUV46" s="17"/>
      <c r="IUW46" s="17"/>
      <c r="IUX46" s="17"/>
      <c r="IUY46" s="17"/>
      <c r="IUZ46" s="17"/>
      <c r="IVA46" s="17"/>
      <c r="IVB46" s="17"/>
      <c r="IVC46" s="17"/>
      <c r="IVD46" s="17"/>
      <c r="IVE46" s="17"/>
      <c r="IVF46" s="17"/>
      <c r="IVG46" s="17"/>
      <c r="IVH46" s="17"/>
      <c r="IVI46" s="17"/>
      <c r="IVJ46" s="17"/>
      <c r="IVK46" s="17"/>
      <c r="IVL46" s="17"/>
      <c r="IVM46" s="17"/>
      <c r="IVN46" s="17"/>
      <c r="IVO46" s="17"/>
      <c r="IVP46" s="17"/>
      <c r="IVQ46" s="17"/>
      <c r="IVR46" s="17"/>
      <c r="IVS46" s="17"/>
      <c r="IVT46" s="17"/>
      <c r="IVU46" s="17"/>
      <c r="IVV46" s="17"/>
      <c r="IVW46" s="17"/>
      <c r="IVX46" s="17"/>
      <c r="IVY46" s="17"/>
      <c r="IVZ46" s="17"/>
      <c r="IWA46" s="17"/>
      <c r="IWB46" s="17"/>
      <c r="IWC46" s="17"/>
      <c r="IWD46" s="17"/>
      <c r="IWE46" s="17"/>
      <c r="IWF46" s="17"/>
      <c r="IWG46" s="17"/>
      <c r="IWH46" s="17"/>
      <c r="IWI46" s="17"/>
      <c r="IWJ46" s="17"/>
      <c r="IWK46" s="17"/>
      <c r="IWL46" s="17"/>
      <c r="IWM46" s="17"/>
      <c r="IWN46" s="17"/>
      <c r="IWO46" s="17"/>
      <c r="IWP46" s="17"/>
      <c r="IWQ46" s="17"/>
      <c r="IWR46" s="17"/>
      <c r="IWS46" s="17"/>
      <c r="IWT46" s="17"/>
      <c r="IWU46" s="17"/>
      <c r="IWV46" s="17"/>
      <c r="IWW46" s="17"/>
      <c r="IWX46" s="17"/>
      <c r="IWY46" s="17"/>
      <c r="IWZ46" s="17"/>
      <c r="IXA46" s="17"/>
      <c r="IXB46" s="17"/>
      <c r="IXC46" s="17"/>
      <c r="IXD46" s="17"/>
      <c r="IXE46" s="17"/>
      <c r="IXF46" s="17"/>
      <c r="IXG46" s="17"/>
      <c r="IXH46" s="17"/>
      <c r="IXI46" s="17"/>
      <c r="IXJ46" s="17"/>
      <c r="IXK46" s="17"/>
      <c r="IXL46" s="17"/>
      <c r="IXM46" s="17"/>
      <c r="IXN46" s="17"/>
      <c r="IXO46" s="17"/>
      <c r="IXP46" s="17"/>
      <c r="IXQ46" s="17"/>
      <c r="IXR46" s="17"/>
      <c r="IXS46" s="17"/>
      <c r="IXT46" s="17"/>
      <c r="IXU46" s="17"/>
      <c r="IXV46" s="17"/>
      <c r="IXW46" s="17"/>
      <c r="IXX46" s="17"/>
      <c r="IXY46" s="17"/>
      <c r="IXZ46" s="17"/>
      <c r="IYA46" s="17"/>
      <c r="IYB46" s="17"/>
      <c r="IYC46" s="17"/>
      <c r="IYD46" s="17"/>
      <c r="IYE46" s="17"/>
      <c r="IYF46" s="17"/>
      <c r="IYG46" s="17"/>
      <c r="IYH46" s="17"/>
      <c r="IYI46" s="17"/>
      <c r="IYJ46" s="17"/>
      <c r="IYK46" s="17"/>
      <c r="IYL46" s="17"/>
      <c r="IYM46" s="17"/>
      <c r="IYN46" s="17"/>
      <c r="IYO46" s="17"/>
      <c r="IYP46" s="17"/>
      <c r="IYQ46" s="17"/>
      <c r="IYR46" s="17"/>
      <c r="IYS46" s="17"/>
      <c r="IYT46" s="17"/>
      <c r="IYU46" s="17"/>
      <c r="IYV46" s="17"/>
      <c r="IYW46" s="17"/>
      <c r="IYX46" s="17"/>
      <c r="IYY46" s="17"/>
      <c r="IYZ46" s="17"/>
      <c r="IZA46" s="17"/>
      <c r="IZB46" s="17"/>
      <c r="IZC46" s="17"/>
      <c r="IZD46" s="17"/>
      <c r="IZE46" s="17"/>
      <c r="IZF46" s="17"/>
      <c r="IZG46" s="17"/>
      <c r="IZH46" s="17"/>
      <c r="IZI46" s="17"/>
      <c r="IZJ46" s="17"/>
      <c r="IZK46" s="17"/>
      <c r="IZL46" s="17"/>
      <c r="IZM46" s="17"/>
      <c r="IZN46" s="17"/>
      <c r="IZO46" s="17"/>
      <c r="IZP46" s="17"/>
      <c r="IZQ46" s="17"/>
      <c r="IZR46" s="17"/>
      <c r="IZS46" s="17"/>
      <c r="IZT46" s="17"/>
      <c r="IZU46" s="17"/>
      <c r="IZV46" s="17"/>
      <c r="IZW46" s="17"/>
      <c r="IZX46" s="17"/>
      <c r="IZY46" s="17"/>
      <c r="IZZ46" s="17"/>
      <c r="JAA46" s="17"/>
      <c r="JAB46" s="17"/>
      <c r="JAC46" s="17"/>
      <c r="JAD46" s="17"/>
      <c r="JAE46" s="17"/>
      <c r="JAF46" s="17"/>
      <c r="JAG46" s="17"/>
      <c r="JAH46" s="17"/>
      <c r="JAI46" s="17"/>
      <c r="JAJ46" s="17"/>
      <c r="JAK46" s="17"/>
      <c r="JAL46" s="17"/>
      <c r="JAM46" s="17"/>
      <c r="JAN46" s="17"/>
      <c r="JAO46" s="17"/>
      <c r="JAP46" s="17"/>
      <c r="JAQ46" s="17"/>
      <c r="JAR46" s="17"/>
      <c r="JAS46" s="17"/>
      <c r="JAT46" s="17"/>
      <c r="JAU46" s="17"/>
      <c r="JAV46" s="17"/>
      <c r="JAW46" s="17"/>
      <c r="JAX46" s="17"/>
      <c r="JAY46" s="17"/>
      <c r="JAZ46" s="17"/>
      <c r="JBA46" s="17"/>
      <c r="JBB46" s="17"/>
      <c r="JBC46" s="17"/>
      <c r="JBD46" s="17"/>
      <c r="JBE46" s="17"/>
      <c r="JBF46" s="17"/>
      <c r="JBG46" s="17"/>
      <c r="JBH46" s="17"/>
      <c r="JBI46" s="17"/>
      <c r="JBJ46" s="17"/>
      <c r="JBK46" s="17"/>
      <c r="JBL46" s="17"/>
      <c r="JBM46" s="17"/>
      <c r="JBN46" s="17"/>
      <c r="JBO46" s="17"/>
      <c r="JBP46" s="17"/>
      <c r="JBQ46" s="17"/>
      <c r="JBR46" s="17"/>
      <c r="JBS46" s="17"/>
      <c r="JBT46" s="17"/>
      <c r="JBU46" s="17"/>
      <c r="JBV46" s="17"/>
      <c r="JBW46" s="17"/>
      <c r="JBX46" s="17"/>
      <c r="JBY46" s="17"/>
      <c r="JBZ46" s="17"/>
      <c r="JCA46" s="17"/>
      <c r="JCB46" s="17"/>
      <c r="JCC46" s="17"/>
      <c r="JCD46" s="17"/>
      <c r="JCE46" s="17"/>
      <c r="JCF46" s="17"/>
      <c r="JCG46" s="17"/>
      <c r="JCH46" s="17"/>
      <c r="JCI46" s="17"/>
      <c r="JCJ46" s="17"/>
      <c r="JCK46" s="17"/>
      <c r="JCL46" s="17"/>
      <c r="JCM46" s="17"/>
      <c r="JCN46" s="17"/>
      <c r="JCO46" s="17"/>
      <c r="JCP46" s="17"/>
      <c r="JCQ46" s="17"/>
      <c r="JCR46" s="17"/>
      <c r="JCS46" s="17"/>
      <c r="JCT46" s="17"/>
      <c r="JCU46" s="17"/>
      <c r="JCV46" s="17"/>
      <c r="JCW46" s="17"/>
      <c r="JCX46" s="17"/>
      <c r="JCY46" s="17"/>
      <c r="JCZ46" s="17"/>
      <c r="JDA46" s="17"/>
      <c r="JDB46" s="17"/>
      <c r="JDC46" s="17"/>
      <c r="JDD46" s="17"/>
      <c r="JDE46" s="17"/>
      <c r="JDF46" s="17"/>
      <c r="JDG46" s="17"/>
      <c r="JDH46" s="17"/>
      <c r="JDI46" s="17"/>
      <c r="JDJ46" s="17"/>
      <c r="JDK46" s="17"/>
      <c r="JDL46" s="17"/>
      <c r="JDM46" s="17"/>
      <c r="JDN46" s="17"/>
      <c r="JDO46" s="17"/>
      <c r="JDP46" s="17"/>
      <c r="JDQ46" s="17"/>
      <c r="JDR46" s="17"/>
      <c r="JDS46" s="17"/>
      <c r="JDT46" s="17"/>
      <c r="JDU46" s="17"/>
      <c r="JDV46" s="17"/>
      <c r="JDW46" s="17"/>
      <c r="JDX46" s="17"/>
      <c r="JDY46" s="17"/>
      <c r="JDZ46" s="17"/>
      <c r="JEA46" s="17"/>
      <c r="JEB46" s="17"/>
      <c r="JEC46" s="17"/>
      <c r="JED46" s="17"/>
      <c r="JEE46" s="17"/>
      <c r="JEF46" s="17"/>
      <c r="JEG46" s="17"/>
      <c r="JEH46" s="17"/>
      <c r="JEI46" s="17"/>
      <c r="JEJ46" s="17"/>
      <c r="JEK46" s="17"/>
      <c r="JEL46" s="17"/>
      <c r="JEM46" s="17"/>
      <c r="JEN46" s="17"/>
      <c r="JEO46" s="17"/>
      <c r="JEP46" s="17"/>
      <c r="JEQ46" s="17"/>
      <c r="JER46" s="17"/>
      <c r="JES46" s="17"/>
      <c r="JET46" s="17"/>
      <c r="JEU46" s="17"/>
      <c r="JEV46" s="17"/>
      <c r="JEW46" s="17"/>
      <c r="JEX46" s="17"/>
      <c r="JEY46" s="17"/>
      <c r="JEZ46" s="17"/>
      <c r="JFA46" s="17"/>
      <c r="JFB46" s="17"/>
      <c r="JFC46" s="17"/>
      <c r="JFD46" s="17"/>
      <c r="JFE46" s="17"/>
      <c r="JFF46" s="17"/>
      <c r="JFG46" s="17"/>
      <c r="JFH46" s="17"/>
      <c r="JFI46" s="17"/>
      <c r="JFJ46" s="17"/>
      <c r="JFK46" s="17"/>
      <c r="JFL46" s="17"/>
      <c r="JFM46" s="17"/>
      <c r="JFN46" s="17"/>
      <c r="JFO46" s="17"/>
      <c r="JFP46" s="17"/>
      <c r="JFQ46" s="17"/>
      <c r="JFR46" s="17"/>
      <c r="JFS46" s="17"/>
      <c r="JFT46" s="17"/>
      <c r="JFU46" s="17"/>
      <c r="JFV46" s="17"/>
      <c r="JFW46" s="17"/>
      <c r="JFX46" s="17"/>
      <c r="JFY46" s="17"/>
      <c r="JFZ46" s="17"/>
      <c r="JGA46" s="17"/>
      <c r="JGB46" s="17"/>
      <c r="JGC46" s="17"/>
      <c r="JGD46" s="17"/>
      <c r="JGE46" s="17"/>
      <c r="JGF46" s="17"/>
      <c r="JGG46" s="17"/>
      <c r="JGH46" s="17"/>
      <c r="JGI46" s="17"/>
      <c r="JGJ46" s="17"/>
      <c r="JGK46" s="17"/>
      <c r="JGL46" s="17"/>
      <c r="JGM46" s="17"/>
      <c r="JGN46" s="17"/>
      <c r="JGO46" s="17"/>
      <c r="JGP46" s="17"/>
      <c r="JGQ46" s="17"/>
      <c r="JGR46" s="17"/>
      <c r="JGS46" s="17"/>
      <c r="JGT46" s="17"/>
      <c r="JGU46" s="17"/>
      <c r="JGV46" s="17"/>
      <c r="JGW46" s="17"/>
      <c r="JGX46" s="17"/>
      <c r="JGY46" s="17"/>
      <c r="JGZ46" s="17"/>
      <c r="JHA46" s="17"/>
      <c r="JHB46" s="17"/>
      <c r="JHC46" s="17"/>
      <c r="JHD46" s="17"/>
      <c r="JHE46" s="17"/>
      <c r="JHF46" s="17"/>
      <c r="JHG46" s="17"/>
      <c r="JHH46" s="17"/>
      <c r="JHI46" s="17"/>
      <c r="JHJ46" s="17"/>
      <c r="JHK46" s="17"/>
      <c r="JHL46" s="17"/>
      <c r="JHM46" s="17"/>
      <c r="JHN46" s="17"/>
      <c r="JHO46" s="17"/>
      <c r="JHP46" s="17"/>
      <c r="JHQ46" s="17"/>
      <c r="JHR46" s="17"/>
      <c r="JHS46" s="17"/>
      <c r="JHT46" s="17"/>
      <c r="JHU46" s="17"/>
      <c r="JHV46" s="17"/>
      <c r="JHW46" s="17"/>
      <c r="JHX46" s="17"/>
      <c r="JHY46" s="17"/>
      <c r="JHZ46" s="17"/>
      <c r="JIA46" s="17"/>
      <c r="JIB46" s="17"/>
      <c r="JIC46" s="17"/>
      <c r="JID46" s="17"/>
      <c r="JIE46" s="17"/>
      <c r="JIF46" s="17"/>
      <c r="JIG46" s="17"/>
      <c r="JIH46" s="17"/>
      <c r="JII46" s="17"/>
      <c r="JIJ46" s="17"/>
      <c r="JIK46" s="17"/>
      <c r="JIL46" s="17"/>
      <c r="JIM46" s="17"/>
      <c r="JIN46" s="17"/>
      <c r="JIO46" s="17"/>
      <c r="JIP46" s="17"/>
      <c r="JIQ46" s="17"/>
      <c r="JIR46" s="17"/>
      <c r="JIS46" s="17"/>
      <c r="JIT46" s="17"/>
      <c r="JIU46" s="17"/>
      <c r="JIV46" s="17"/>
      <c r="JIW46" s="17"/>
      <c r="JIX46" s="17"/>
      <c r="JIY46" s="17"/>
      <c r="JIZ46" s="17"/>
      <c r="JJA46" s="17"/>
      <c r="JJB46" s="17"/>
      <c r="JJC46" s="17"/>
      <c r="JJD46" s="17"/>
      <c r="JJE46" s="17"/>
      <c r="JJF46" s="17"/>
      <c r="JJG46" s="17"/>
      <c r="JJH46" s="17"/>
      <c r="JJI46" s="17"/>
      <c r="JJJ46" s="17"/>
      <c r="JJK46" s="17"/>
      <c r="JJL46" s="17"/>
      <c r="JJM46" s="17"/>
      <c r="JJN46" s="17"/>
      <c r="JJO46" s="17"/>
      <c r="JJP46" s="17"/>
      <c r="JJQ46" s="17"/>
      <c r="JJR46" s="17"/>
      <c r="JJS46" s="17"/>
      <c r="JJT46" s="17"/>
      <c r="JJU46" s="17"/>
      <c r="JJV46" s="17"/>
      <c r="JJW46" s="17"/>
      <c r="JJX46" s="17"/>
      <c r="JJY46" s="17"/>
      <c r="JJZ46" s="17"/>
      <c r="JKA46" s="17"/>
      <c r="JKB46" s="17"/>
      <c r="JKC46" s="17"/>
      <c r="JKD46" s="17"/>
      <c r="JKE46" s="17"/>
      <c r="JKF46" s="17"/>
      <c r="JKG46" s="17"/>
      <c r="JKH46" s="17"/>
      <c r="JKI46" s="17"/>
      <c r="JKJ46" s="17"/>
      <c r="JKK46" s="17"/>
      <c r="JKL46" s="17"/>
      <c r="JKM46" s="17"/>
      <c r="JKN46" s="17"/>
      <c r="JKO46" s="17"/>
      <c r="JKP46" s="17"/>
      <c r="JKQ46" s="17"/>
      <c r="JKR46" s="17"/>
      <c r="JKS46" s="17"/>
      <c r="JKT46" s="17"/>
      <c r="JKU46" s="17"/>
      <c r="JKV46" s="17"/>
      <c r="JKW46" s="17"/>
      <c r="JKX46" s="17"/>
      <c r="JKY46" s="17"/>
      <c r="JKZ46" s="17"/>
      <c r="JLA46" s="17"/>
      <c r="JLB46" s="17"/>
      <c r="JLC46" s="17"/>
      <c r="JLD46" s="17"/>
      <c r="JLE46" s="17"/>
      <c r="JLF46" s="17"/>
      <c r="JLG46" s="17"/>
      <c r="JLH46" s="17"/>
      <c r="JLI46" s="17"/>
      <c r="JLJ46" s="17"/>
      <c r="JLK46" s="17"/>
      <c r="JLL46" s="17"/>
      <c r="JLM46" s="17"/>
      <c r="JLN46" s="17"/>
      <c r="JLO46" s="17"/>
      <c r="JLP46" s="17"/>
      <c r="JLQ46" s="17"/>
      <c r="JLR46" s="17"/>
      <c r="JLS46" s="17"/>
      <c r="JLT46" s="17"/>
      <c r="JLU46" s="17"/>
      <c r="JLV46" s="17"/>
      <c r="JLW46" s="17"/>
      <c r="JLX46" s="17"/>
      <c r="JLY46" s="17"/>
      <c r="JLZ46" s="17"/>
      <c r="JMA46" s="17"/>
      <c r="JMB46" s="17"/>
      <c r="JMC46" s="17"/>
      <c r="JMD46" s="17"/>
      <c r="JME46" s="17"/>
      <c r="JMF46" s="17"/>
      <c r="JMG46" s="17"/>
      <c r="JMH46" s="17"/>
      <c r="JMI46" s="17"/>
      <c r="JMJ46" s="17"/>
      <c r="JMK46" s="17"/>
      <c r="JML46" s="17"/>
      <c r="JMM46" s="17"/>
      <c r="JMN46" s="17"/>
      <c r="JMO46" s="17"/>
      <c r="JMP46" s="17"/>
      <c r="JMQ46" s="17"/>
      <c r="JMR46" s="17"/>
      <c r="JMS46" s="17"/>
      <c r="JMT46" s="17"/>
      <c r="JMU46" s="17"/>
      <c r="JMV46" s="17"/>
      <c r="JMW46" s="17"/>
      <c r="JMX46" s="17"/>
      <c r="JMY46" s="17"/>
      <c r="JMZ46" s="17"/>
      <c r="JNA46" s="17"/>
      <c r="JNB46" s="17"/>
      <c r="JNC46" s="17"/>
      <c r="JND46" s="17"/>
      <c r="JNE46" s="17"/>
      <c r="JNF46" s="17"/>
      <c r="JNG46" s="17"/>
      <c r="JNH46" s="17"/>
      <c r="JNI46" s="17"/>
      <c r="JNJ46" s="17"/>
      <c r="JNK46" s="17"/>
      <c r="JNL46" s="17"/>
      <c r="JNM46" s="17"/>
      <c r="JNN46" s="17"/>
      <c r="JNO46" s="17"/>
      <c r="JNP46" s="17"/>
      <c r="JNQ46" s="17"/>
      <c r="JNR46" s="17"/>
      <c r="JNS46" s="17"/>
      <c r="JNT46" s="17"/>
      <c r="JNU46" s="17"/>
      <c r="JNV46" s="17"/>
      <c r="JNW46" s="17"/>
      <c r="JNX46" s="17"/>
      <c r="JNY46" s="17"/>
      <c r="JNZ46" s="17"/>
      <c r="JOA46" s="17"/>
      <c r="JOB46" s="17"/>
      <c r="JOC46" s="17"/>
      <c r="JOD46" s="17"/>
      <c r="JOE46" s="17"/>
      <c r="JOF46" s="17"/>
      <c r="JOG46" s="17"/>
      <c r="JOH46" s="17"/>
      <c r="JOI46" s="17"/>
      <c r="JOJ46" s="17"/>
      <c r="JOK46" s="17"/>
      <c r="JOL46" s="17"/>
      <c r="JOM46" s="17"/>
      <c r="JON46" s="17"/>
      <c r="JOO46" s="17"/>
      <c r="JOP46" s="17"/>
      <c r="JOQ46" s="17"/>
      <c r="JOR46" s="17"/>
      <c r="JOS46" s="17"/>
      <c r="JOT46" s="17"/>
      <c r="JOU46" s="17"/>
      <c r="JOV46" s="17"/>
      <c r="JOW46" s="17"/>
      <c r="JOX46" s="17"/>
      <c r="JOY46" s="17"/>
      <c r="JOZ46" s="17"/>
      <c r="JPA46" s="17"/>
      <c r="JPB46" s="17"/>
      <c r="JPC46" s="17"/>
      <c r="JPD46" s="17"/>
      <c r="JPE46" s="17"/>
      <c r="JPF46" s="17"/>
      <c r="JPG46" s="17"/>
      <c r="JPH46" s="17"/>
      <c r="JPI46" s="17"/>
      <c r="JPJ46" s="17"/>
      <c r="JPK46" s="17"/>
      <c r="JPL46" s="17"/>
      <c r="JPM46" s="17"/>
      <c r="JPN46" s="17"/>
      <c r="JPO46" s="17"/>
      <c r="JPP46" s="17"/>
      <c r="JPQ46" s="17"/>
      <c r="JPR46" s="17"/>
      <c r="JPS46" s="17"/>
      <c r="JPT46" s="17"/>
      <c r="JPU46" s="17"/>
      <c r="JPV46" s="17"/>
      <c r="JPW46" s="17"/>
      <c r="JPX46" s="17"/>
      <c r="JPY46" s="17"/>
      <c r="JPZ46" s="17"/>
      <c r="JQA46" s="17"/>
      <c r="JQB46" s="17"/>
      <c r="JQC46" s="17"/>
      <c r="JQD46" s="17"/>
      <c r="JQE46" s="17"/>
      <c r="JQF46" s="17"/>
      <c r="JQG46" s="17"/>
      <c r="JQH46" s="17"/>
      <c r="JQI46" s="17"/>
      <c r="JQJ46" s="17"/>
      <c r="JQK46" s="17"/>
      <c r="JQL46" s="17"/>
      <c r="JQM46" s="17"/>
      <c r="JQN46" s="17"/>
      <c r="JQO46" s="17"/>
      <c r="JQP46" s="17"/>
      <c r="JQQ46" s="17"/>
      <c r="JQR46" s="17"/>
      <c r="JQS46" s="17"/>
      <c r="JQT46" s="17"/>
      <c r="JQU46" s="17"/>
      <c r="JQV46" s="17"/>
      <c r="JQW46" s="17"/>
      <c r="JQX46" s="17"/>
      <c r="JQY46" s="17"/>
      <c r="JQZ46" s="17"/>
      <c r="JRA46" s="17"/>
      <c r="JRB46" s="17"/>
      <c r="JRC46" s="17"/>
      <c r="JRD46" s="17"/>
      <c r="JRE46" s="17"/>
      <c r="JRF46" s="17"/>
      <c r="JRG46" s="17"/>
      <c r="JRH46" s="17"/>
      <c r="JRI46" s="17"/>
      <c r="JRJ46" s="17"/>
      <c r="JRK46" s="17"/>
      <c r="JRL46" s="17"/>
      <c r="JRM46" s="17"/>
      <c r="JRN46" s="17"/>
      <c r="JRO46" s="17"/>
      <c r="JRP46" s="17"/>
      <c r="JRQ46" s="17"/>
      <c r="JRR46" s="17"/>
      <c r="JRS46" s="17"/>
      <c r="JRT46" s="17"/>
      <c r="JRU46" s="17"/>
      <c r="JRV46" s="17"/>
      <c r="JRW46" s="17"/>
      <c r="JRX46" s="17"/>
      <c r="JRY46" s="17"/>
      <c r="JRZ46" s="17"/>
      <c r="JSA46" s="17"/>
      <c r="JSB46" s="17"/>
      <c r="JSC46" s="17"/>
      <c r="JSD46" s="17"/>
      <c r="JSE46" s="17"/>
      <c r="JSF46" s="17"/>
      <c r="JSG46" s="17"/>
      <c r="JSH46" s="17"/>
      <c r="JSI46" s="17"/>
      <c r="JSJ46" s="17"/>
      <c r="JSK46" s="17"/>
      <c r="JSL46" s="17"/>
      <c r="JSM46" s="17"/>
      <c r="JSN46" s="17"/>
      <c r="JSO46" s="17"/>
      <c r="JSP46" s="17"/>
      <c r="JSQ46" s="17"/>
      <c r="JSR46" s="17"/>
      <c r="JSS46" s="17"/>
      <c r="JST46" s="17"/>
      <c r="JSU46" s="17"/>
      <c r="JSV46" s="17"/>
      <c r="JSW46" s="17"/>
      <c r="JSX46" s="17"/>
      <c r="JSY46" s="17"/>
      <c r="JSZ46" s="17"/>
      <c r="JTA46" s="17"/>
      <c r="JTB46" s="17"/>
      <c r="JTC46" s="17"/>
      <c r="JTD46" s="17"/>
      <c r="JTE46" s="17"/>
      <c r="JTF46" s="17"/>
      <c r="JTG46" s="17"/>
      <c r="JTH46" s="17"/>
      <c r="JTI46" s="17"/>
      <c r="JTJ46" s="17"/>
      <c r="JTK46" s="17"/>
      <c r="JTL46" s="17"/>
      <c r="JTM46" s="17"/>
      <c r="JTN46" s="17"/>
      <c r="JTO46" s="17"/>
      <c r="JTP46" s="17"/>
      <c r="JTQ46" s="17"/>
      <c r="JTR46" s="17"/>
      <c r="JTS46" s="17"/>
      <c r="JTT46" s="17"/>
      <c r="JTU46" s="17"/>
      <c r="JTV46" s="17"/>
      <c r="JTW46" s="17"/>
      <c r="JTX46" s="17"/>
      <c r="JTY46" s="17"/>
      <c r="JTZ46" s="17"/>
      <c r="JUA46" s="17"/>
      <c r="JUB46" s="17"/>
      <c r="JUC46" s="17"/>
      <c r="JUD46" s="17"/>
      <c r="JUE46" s="17"/>
      <c r="JUF46" s="17"/>
      <c r="JUG46" s="17"/>
      <c r="JUH46" s="17"/>
      <c r="JUI46" s="17"/>
      <c r="JUJ46" s="17"/>
      <c r="JUK46" s="17"/>
      <c r="JUL46" s="17"/>
      <c r="JUM46" s="17"/>
      <c r="JUN46" s="17"/>
      <c r="JUO46" s="17"/>
      <c r="JUP46" s="17"/>
      <c r="JUQ46" s="17"/>
      <c r="JUR46" s="17"/>
      <c r="JUS46" s="17"/>
      <c r="JUT46" s="17"/>
      <c r="JUU46" s="17"/>
      <c r="JUV46" s="17"/>
      <c r="JUW46" s="17"/>
      <c r="JUX46" s="17"/>
      <c r="JUY46" s="17"/>
      <c r="JUZ46" s="17"/>
      <c r="JVA46" s="17"/>
      <c r="JVB46" s="17"/>
      <c r="JVC46" s="17"/>
      <c r="JVD46" s="17"/>
      <c r="JVE46" s="17"/>
      <c r="JVF46" s="17"/>
      <c r="JVG46" s="17"/>
      <c r="JVH46" s="17"/>
      <c r="JVI46" s="17"/>
      <c r="JVJ46" s="17"/>
      <c r="JVK46" s="17"/>
      <c r="JVL46" s="17"/>
      <c r="JVM46" s="17"/>
      <c r="JVN46" s="17"/>
      <c r="JVO46" s="17"/>
      <c r="JVP46" s="17"/>
      <c r="JVQ46" s="17"/>
      <c r="JVR46" s="17"/>
      <c r="JVS46" s="17"/>
      <c r="JVT46" s="17"/>
      <c r="JVU46" s="17"/>
      <c r="JVV46" s="17"/>
      <c r="JVW46" s="17"/>
      <c r="JVX46" s="17"/>
      <c r="JVY46" s="17"/>
      <c r="JVZ46" s="17"/>
      <c r="JWA46" s="17"/>
      <c r="JWB46" s="17"/>
      <c r="JWC46" s="17"/>
      <c r="JWD46" s="17"/>
      <c r="JWE46" s="17"/>
      <c r="JWF46" s="17"/>
      <c r="JWG46" s="17"/>
      <c r="JWH46" s="17"/>
      <c r="JWI46" s="17"/>
      <c r="JWJ46" s="17"/>
      <c r="JWK46" s="17"/>
      <c r="JWL46" s="17"/>
      <c r="JWM46" s="17"/>
      <c r="JWN46" s="17"/>
      <c r="JWO46" s="17"/>
      <c r="JWP46" s="17"/>
      <c r="JWQ46" s="17"/>
      <c r="JWR46" s="17"/>
      <c r="JWS46" s="17"/>
      <c r="JWT46" s="17"/>
      <c r="JWU46" s="17"/>
      <c r="JWV46" s="17"/>
      <c r="JWW46" s="17"/>
      <c r="JWX46" s="17"/>
      <c r="JWY46" s="17"/>
      <c r="JWZ46" s="17"/>
      <c r="JXA46" s="17"/>
      <c r="JXB46" s="17"/>
      <c r="JXC46" s="17"/>
      <c r="JXD46" s="17"/>
      <c r="JXE46" s="17"/>
      <c r="JXF46" s="17"/>
      <c r="JXG46" s="17"/>
      <c r="JXH46" s="17"/>
      <c r="JXI46" s="17"/>
      <c r="JXJ46" s="17"/>
      <c r="JXK46" s="17"/>
      <c r="JXL46" s="17"/>
      <c r="JXM46" s="17"/>
      <c r="JXN46" s="17"/>
      <c r="JXO46" s="17"/>
      <c r="JXP46" s="17"/>
      <c r="JXQ46" s="17"/>
      <c r="JXR46" s="17"/>
      <c r="JXS46" s="17"/>
      <c r="JXT46" s="17"/>
      <c r="JXU46" s="17"/>
      <c r="JXV46" s="17"/>
      <c r="JXW46" s="17"/>
      <c r="JXX46" s="17"/>
      <c r="JXY46" s="17"/>
      <c r="JXZ46" s="17"/>
      <c r="JYA46" s="17"/>
      <c r="JYB46" s="17"/>
      <c r="JYC46" s="17"/>
      <c r="JYD46" s="17"/>
      <c r="JYE46" s="17"/>
      <c r="JYF46" s="17"/>
      <c r="JYG46" s="17"/>
      <c r="JYH46" s="17"/>
      <c r="JYI46" s="17"/>
      <c r="JYJ46" s="17"/>
      <c r="JYK46" s="17"/>
      <c r="JYL46" s="17"/>
      <c r="JYM46" s="17"/>
      <c r="JYN46" s="17"/>
      <c r="JYO46" s="17"/>
      <c r="JYP46" s="17"/>
      <c r="JYQ46" s="17"/>
      <c r="JYR46" s="17"/>
      <c r="JYS46" s="17"/>
      <c r="JYT46" s="17"/>
      <c r="JYU46" s="17"/>
      <c r="JYV46" s="17"/>
      <c r="JYW46" s="17"/>
      <c r="JYX46" s="17"/>
      <c r="JYY46" s="17"/>
      <c r="JYZ46" s="17"/>
      <c r="JZA46" s="17"/>
      <c r="JZB46" s="17"/>
      <c r="JZC46" s="17"/>
      <c r="JZD46" s="17"/>
      <c r="JZE46" s="17"/>
      <c r="JZF46" s="17"/>
      <c r="JZG46" s="17"/>
      <c r="JZH46" s="17"/>
      <c r="JZI46" s="17"/>
      <c r="JZJ46" s="17"/>
      <c r="JZK46" s="17"/>
      <c r="JZL46" s="17"/>
      <c r="JZM46" s="17"/>
      <c r="JZN46" s="17"/>
      <c r="JZO46" s="17"/>
      <c r="JZP46" s="17"/>
      <c r="JZQ46" s="17"/>
      <c r="JZR46" s="17"/>
      <c r="JZS46" s="17"/>
      <c r="JZT46" s="17"/>
      <c r="JZU46" s="17"/>
      <c r="JZV46" s="17"/>
      <c r="JZW46" s="17"/>
      <c r="JZX46" s="17"/>
      <c r="JZY46" s="17"/>
      <c r="JZZ46" s="17"/>
      <c r="KAA46" s="17"/>
      <c r="KAB46" s="17"/>
      <c r="KAC46" s="17"/>
      <c r="KAD46" s="17"/>
      <c r="KAE46" s="17"/>
      <c r="KAF46" s="17"/>
      <c r="KAG46" s="17"/>
      <c r="KAH46" s="17"/>
      <c r="KAI46" s="17"/>
      <c r="KAJ46" s="17"/>
      <c r="KAK46" s="17"/>
      <c r="KAL46" s="17"/>
      <c r="KAM46" s="17"/>
      <c r="KAN46" s="17"/>
      <c r="KAO46" s="17"/>
      <c r="KAP46" s="17"/>
      <c r="KAQ46" s="17"/>
      <c r="KAR46" s="17"/>
      <c r="KAS46" s="17"/>
      <c r="KAT46" s="17"/>
      <c r="KAU46" s="17"/>
      <c r="KAV46" s="17"/>
      <c r="KAW46" s="17"/>
      <c r="KAX46" s="17"/>
      <c r="KAY46" s="17"/>
      <c r="KAZ46" s="17"/>
      <c r="KBA46" s="17"/>
      <c r="KBB46" s="17"/>
      <c r="KBC46" s="17"/>
      <c r="KBD46" s="17"/>
      <c r="KBE46" s="17"/>
      <c r="KBF46" s="17"/>
      <c r="KBG46" s="17"/>
      <c r="KBH46" s="17"/>
      <c r="KBI46" s="17"/>
      <c r="KBJ46" s="17"/>
      <c r="KBK46" s="17"/>
      <c r="KBL46" s="17"/>
      <c r="KBM46" s="17"/>
      <c r="KBN46" s="17"/>
      <c r="KBO46" s="17"/>
      <c r="KBP46" s="17"/>
      <c r="KBQ46" s="17"/>
      <c r="KBR46" s="17"/>
      <c r="KBS46" s="17"/>
      <c r="KBT46" s="17"/>
      <c r="KBU46" s="17"/>
      <c r="KBV46" s="17"/>
      <c r="KBW46" s="17"/>
      <c r="KBX46" s="17"/>
      <c r="KBY46" s="17"/>
      <c r="KBZ46" s="17"/>
      <c r="KCA46" s="17"/>
      <c r="KCB46" s="17"/>
      <c r="KCC46" s="17"/>
      <c r="KCD46" s="17"/>
      <c r="KCE46" s="17"/>
      <c r="KCF46" s="17"/>
      <c r="KCG46" s="17"/>
      <c r="KCH46" s="17"/>
      <c r="KCI46" s="17"/>
      <c r="KCJ46" s="17"/>
      <c r="KCK46" s="17"/>
      <c r="KCL46" s="17"/>
      <c r="KCM46" s="17"/>
      <c r="KCN46" s="17"/>
      <c r="KCO46" s="17"/>
      <c r="KCP46" s="17"/>
      <c r="KCQ46" s="17"/>
      <c r="KCR46" s="17"/>
      <c r="KCS46" s="17"/>
      <c r="KCT46" s="17"/>
      <c r="KCU46" s="17"/>
      <c r="KCV46" s="17"/>
      <c r="KCW46" s="17"/>
      <c r="KCX46" s="17"/>
      <c r="KCY46" s="17"/>
      <c r="KCZ46" s="17"/>
      <c r="KDA46" s="17"/>
      <c r="KDB46" s="17"/>
      <c r="KDC46" s="17"/>
      <c r="KDD46" s="17"/>
      <c r="KDE46" s="17"/>
      <c r="KDF46" s="17"/>
      <c r="KDG46" s="17"/>
      <c r="KDH46" s="17"/>
      <c r="KDI46" s="17"/>
      <c r="KDJ46" s="17"/>
      <c r="KDK46" s="17"/>
      <c r="KDL46" s="17"/>
      <c r="KDM46" s="17"/>
      <c r="KDN46" s="17"/>
      <c r="KDO46" s="17"/>
      <c r="KDP46" s="17"/>
      <c r="KDQ46" s="17"/>
      <c r="KDR46" s="17"/>
      <c r="KDS46" s="17"/>
      <c r="KDT46" s="17"/>
      <c r="KDU46" s="17"/>
      <c r="KDV46" s="17"/>
      <c r="KDW46" s="17"/>
      <c r="KDX46" s="17"/>
      <c r="KDY46" s="17"/>
      <c r="KDZ46" s="17"/>
      <c r="KEA46" s="17"/>
      <c r="KEB46" s="17"/>
      <c r="KEC46" s="17"/>
      <c r="KED46" s="17"/>
      <c r="KEE46" s="17"/>
      <c r="KEF46" s="17"/>
      <c r="KEG46" s="17"/>
      <c r="KEH46" s="17"/>
      <c r="KEI46" s="17"/>
      <c r="KEJ46" s="17"/>
      <c r="KEK46" s="17"/>
      <c r="KEL46" s="17"/>
      <c r="KEM46" s="17"/>
      <c r="KEN46" s="17"/>
      <c r="KEO46" s="17"/>
      <c r="KEP46" s="17"/>
      <c r="KEQ46" s="17"/>
      <c r="KER46" s="17"/>
      <c r="KES46" s="17"/>
      <c r="KET46" s="17"/>
      <c r="KEU46" s="17"/>
      <c r="KEV46" s="17"/>
      <c r="KEW46" s="17"/>
      <c r="KEX46" s="17"/>
      <c r="KEY46" s="17"/>
      <c r="KEZ46" s="17"/>
      <c r="KFA46" s="17"/>
      <c r="KFB46" s="17"/>
      <c r="KFC46" s="17"/>
      <c r="KFD46" s="17"/>
      <c r="KFE46" s="17"/>
      <c r="KFF46" s="17"/>
      <c r="KFG46" s="17"/>
      <c r="KFH46" s="17"/>
      <c r="KFI46" s="17"/>
      <c r="KFJ46" s="17"/>
      <c r="KFK46" s="17"/>
      <c r="KFL46" s="17"/>
      <c r="KFM46" s="17"/>
      <c r="KFN46" s="17"/>
      <c r="KFO46" s="17"/>
      <c r="KFP46" s="17"/>
      <c r="KFQ46" s="17"/>
      <c r="KFR46" s="17"/>
      <c r="KFS46" s="17"/>
      <c r="KFT46" s="17"/>
      <c r="KFU46" s="17"/>
      <c r="KFV46" s="17"/>
      <c r="KFW46" s="17"/>
      <c r="KFX46" s="17"/>
      <c r="KFY46" s="17"/>
      <c r="KFZ46" s="17"/>
      <c r="KGA46" s="17"/>
      <c r="KGB46" s="17"/>
      <c r="KGC46" s="17"/>
      <c r="KGD46" s="17"/>
      <c r="KGE46" s="17"/>
      <c r="KGF46" s="17"/>
      <c r="KGG46" s="17"/>
      <c r="KGH46" s="17"/>
      <c r="KGI46" s="17"/>
      <c r="KGJ46" s="17"/>
      <c r="KGK46" s="17"/>
      <c r="KGL46" s="17"/>
      <c r="KGM46" s="17"/>
      <c r="KGN46" s="17"/>
      <c r="KGO46" s="17"/>
      <c r="KGP46" s="17"/>
      <c r="KGQ46" s="17"/>
      <c r="KGR46" s="17"/>
      <c r="KGS46" s="17"/>
      <c r="KGT46" s="17"/>
      <c r="KGU46" s="17"/>
      <c r="KGV46" s="17"/>
      <c r="KGW46" s="17"/>
      <c r="KGX46" s="17"/>
      <c r="KGY46" s="17"/>
      <c r="KGZ46" s="17"/>
      <c r="KHA46" s="17"/>
      <c r="KHB46" s="17"/>
      <c r="KHC46" s="17"/>
      <c r="KHD46" s="17"/>
      <c r="KHE46" s="17"/>
      <c r="KHF46" s="17"/>
      <c r="KHG46" s="17"/>
      <c r="KHH46" s="17"/>
      <c r="KHI46" s="17"/>
      <c r="KHJ46" s="17"/>
      <c r="KHK46" s="17"/>
      <c r="KHL46" s="17"/>
      <c r="KHM46" s="17"/>
      <c r="KHN46" s="17"/>
      <c r="KHO46" s="17"/>
      <c r="KHP46" s="17"/>
      <c r="KHQ46" s="17"/>
      <c r="KHR46" s="17"/>
      <c r="KHS46" s="17"/>
      <c r="KHT46" s="17"/>
      <c r="KHU46" s="17"/>
      <c r="KHV46" s="17"/>
      <c r="KHW46" s="17"/>
      <c r="KHX46" s="17"/>
      <c r="KHY46" s="17"/>
      <c r="KHZ46" s="17"/>
      <c r="KIA46" s="17"/>
      <c r="KIB46" s="17"/>
      <c r="KIC46" s="17"/>
      <c r="KID46" s="17"/>
      <c r="KIE46" s="17"/>
      <c r="KIF46" s="17"/>
      <c r="KIG46" s="17"/>
      <c r="KIH46" s="17"/>
      <c r="KII46" s="17"/>
      <c r="KIJ46" s="17"/>
      <c r="KIK46" s="17"/>
      <c r="KIL46" s="17"/>
      <c r="KIM46" s="17"/>
      <c r="KIN46" s="17"/>
      <c r="KIO46" s="17"/>
      <c r="KIP46" s="17"/>
      <c r="KIQ46" s="17"/>
      <c r="KIR46" s="17"/>
      <c r="KIS46" s="17"/>
      <c r="KIT46" s="17"/>
      <c r="KIU46" s="17"/>
      <c r="KIV46" s="17"/>
      <c r="KIW46" s="17"/>
      <c r="KIX46" s="17"/>
      <c r="KIY46" s="17"/>
      <c r="KIZ46" s="17"/>
      <c r="KJA46" s="17"/>
      <c r="KJB46" s="17"/>
      <c r="KJC46" s="17"/>
      <c r="KJD46" s="17"/>
      <c r="KJE46" s="17"/>
      <c r="KJF46" s="17"/>
      <c r="KJG46" s="17"/>
      <c r="KJH46" s="17"/>
      <c r="KJI46" s="17"/>
      <c r="KJJ46" s="17"/>
      <c r="KJK46" s="17"/>
      <c r="KJL46" s="17"/>
      <c r="KJM46" s="17"/>
      <c r="KJN46" s="17"/>
      <c r="KJO46" s="17"/>
      <c r="KJP46" s="17"/>
      <c r="KJQ46" s="17"/>
      <c r="KJR46" s="17"/>
      <c r="KJS46" s="17"/>
      <c r="KJT46" s="17"/>
      <c r="KJU46" s="17"/>
      <c r="KJV46" s="17"/>
      <c r="KJW46" s="17"/>
      <c r="KJX46" s="17"/>
      <c r="KJY46" s="17"/>
      <c r="KJZ46" s="17"/>
      <c r="KKA46" s="17"/>
      <c r="KKB46" s="17"/>
      <c r="KKC46" s="17"/>
      <c r="KKD46" s="17"/>
      <c r="KKE46" s="17"/>
      <c r="KKF46" s="17"/>
      <c r="KKG46" s="17"/>
      <c r="KKH46" s="17"/>
      <c r="KKI46" s="17"/>
      <c r="KKJ46" s="17"/>
      <c r="KKK46" s="17"/>
      <c r="KKL46" s="17"/>
      <c r="KKM46" s="17"/>
      <c r="KKN46" s="17"/>
      <c r="KKO46" s="17"/>
      <c r="KKP46" s="17"/>
      <c r="KKQ46" s="17"/>
      <c r="KKR46" s="17"/>
      <c r="KKS46" s="17"/>
      <c r="KKT46" s="17"/>
      <c r="KKU46" s="17"/>
      <c r="KKV46" s="17"/>
      <c r="KKW46" s="17"/>
      <c r="KKX46" s="17"/>
      <c r="KKY46" s="17"/>
      <c r="KKZ46" s="17"/>
      <c r="KLA46" s="17"/>
      <c r="KLB46" s="17"/>
      <c r="KLC46" s="17"/>
      <c r="KLD46" s="17"/>
      <c r="KLE46" s="17"/>
      <c r="KLF46" s="17"/>
      <c r="KLG46" s="17"/>
      <c r="KLH46" s="17"/>
      <c r="KLI46" s="17"/>
      <c r="KLJ46" s="17"/>
      <c r="KLK46" s="17"/>
      <c r="KLL46" s="17"/>
      <c r="KLM46" s="17"/>
      <c r="KLN46" s="17"/>
      <c r="KLO46" s="17"/>
      <c r="KLP46" s="17"/>
      <c r="KLQ46" s="17"/>
      <c r="KLR46" s="17"/>
      <c r="KLS46" s="17"/>
      <c r="KLT46" s="17"/>
      <c r="KLU46" s="17"/>
      <c r="KLV46" s="17"/>
      <c r="KLW46" s="17"/>
      <c r="KLX46" s="17"/>
      <c r="KLY46" s="17"/>
      <c r="KLZ46" s="17"/>
      <c r="KMA46" s="17"/>
      <c r="KMB46" s="17"/>
      <c r="KMC46" s="17"/>
      <c r="KMD46" s="17"/>
      <c r="KME46" s="17"/>
      <c r="KMF46" s="17"/>
      <c r="KMG46" s="17"/>
      <c r="KMH46" s="17"/>
      <c r="KMI46" s="17"/>
      <c r="KMJ46" s="17"/>
      <c r="KMK46" s="17"/>
      <c r="KML46" s="17"/>
      <c r="KMM46" s="17"/>
      <c r="KMN46" s="17"/>
      <c r="KMO46" s="17"/>
      <c r="KMP46" s="17"/>
      <c r="KMQ46" s="17"/>
      <c r="KMR46" s="17"/>
      <c r="KMS46" s="17"/>
      <c r="KMT46" s="17"/>
      <c r="KMU46" s="17"/>
      <c r="KMV46" s="17"/>
      <c r="KMW46" s="17"/>
      <c r="KMX46" s="17"/>
      <c r="KMY46" s="17"/>
      <c r="KMZ46" s="17"/>
      <c r="KNA46" s="17"/>
      <c r="KNB46" s="17"/>
      <c r="KNC46" s="17"/>
      <c r="KND46" s="17"/>
      <c r="KNE46" s="17"/>
      <c r="KNF46" s="17"/>
      <c r="KNG46" s="17"/>
      <c r="KNH46" s="17"/>
      <c r="KNI46" s="17"/>
      <c r="KNJ46" s="17"/>
      <c r="KNK46" s="17"/>
      <c r="KNL46" s="17"/>
      <c r="KNM46" s="17"/>
      <c r="KNN46" s="17"/>
      <c r="KNO46" s="17"/>
      <c r="KNP46" s="17"/>
      <c r="KNQ46" s="17"/>
      <c r="KNR46" s="17"/>
      <c r="KNS46" s="17"/>
      <c r="KNT46" s="17"/>
      <c r="KNU46" s="17"/>
      <c r="KNV46" s="17"/>
      <c r="KNW46" s="17"/>
      <c r="KNX46" s="17"/>
      <c r="KNY46" s="17"/>
      <c r="KNZ46" s="17"/>
      <c r="KOA46" s="17"/>
      <c r="KOB46" s="17"/>
      <c r="KOC46" s="17"/>
      <c r="KOD46" s="17"/>
      <c r="KOE46" s="17"/>
      <c r="KOF46" s="17"/>
      <c r="KOG46" s="17"/>
      <c r="KOH46" s="17"/>
      <c r="KOI46" s="17"/>
      <c r="KOJ46" s="17"/>
      <c r="KOK46" s="17"/>
      <c r="KOL46" s="17"/>
      <c r="KOM46" s="17"/>
      <c r="KON46" s="17"/>
      <c r="KOO46" s="17"/>
      <c r="KOP46" s="17"/>
      <c r="KOQ46" s="17"/>
      <c r="KOR46" s="17"/>
      <c r="KOS46" s="17"/>
      <c r="KOT46" s="17"/>
      <c r="KOU46" s="17"/>
      <c r="KOV46" s="17"/>
      <c r="KOW46" s="17"/>
      <c r="KOX46" s="17"/>
      <c r="KOY46" s="17"/>
      <c r="KOZ46" s="17"/>
      <c r="KPA46" s="17"/>
      <c r="KPB46" s="17"/>
      <c r="KPC46" s="17"/>
      <c r="KPD46" s="17"/>
      <c r="KPE46" s="17"/>
      <c r="KPF46" s="17"/>
      <c r="KPG46" s="17"/>
      <c r="KPH46" s="17"/>
      <c r="KPI46" s="17"/>
      <c r="KPJ46" s="17"/>
      <c r="KPK46" s="17"/>
      <c r="KPL46" s="17"/>
      <c r="KPM46" s="17"/>
      <c r="KPN46" s="17"/>
      <c r="KPO46" s="17"/>
      <c r="KPP46" s="17"/>
      <c r="KPQ46" s="17"/>
      <c r="KPR46" s="17"/>
      <c r="KPS46" s="17"/>
      <c r="KPT46" s="17"/>
      <c r="KPU46" s="17"/>
      <c r="KPV46" s="17"/>
      <c r="KPW46" s="17"/>
      <c r="KPX46" s="17"/>
      <c r="KPY46" s="17"/>
      <c r="KPZ46" s="17"/>
      <c r="KQA46" s="17"/>
      <c r="KQB46" s="17"/>
      <c r="KQC46" s="17"/>
      <c r="KQD46" s="17"/>
      <c r="KQE46" s="17"/>
      <c r="KQF46" s="17"/>
      <c r="KQG46" s="17"/>
      <c r="KQH46" s="17"/>
      <c r="KQI46" s="17"/>
      <c r="KQJ46" s="17"/>
      <c r="KQK46" s="17"/>
      <c r="KQL46" s="17"/>
      <c r="KQM46" s="17"/>
      <c r="KQN46" s="17"/>
      <c r="KQO46" s="17"/>
      <c r="KQP46" s="17"/>
      <c r="KQQ46" s="17"/>
      <c r="KQR46" s="17"/>
      <c r="KQS46" s="17"/>
      <c r="KQT46" s="17"/>
      <c r="KQU46" s="17"/>
      <c r="KQV46" s="17"/>
      <c r="KQW46" s="17"/>
      <c r="KQX46" s="17"/>
      <c r="KQY46" s="17"/>
      <c r="KQZ46" s="17"/>
      <c r="KRA46" s="17"/>
      <c r="KRB46" s="17"/>
      <c r="KRC46" s="17"/>
      <c r="KRD46" s="17"/>
      <c r="KRE46" s="17"/>
      <c r="KRF46" s="17"/>
      <c r="KRG46" s="17"/>
      <c r="KRH46" s="17"/>
      <c r="KRI46" s="17"/>
      <c r="KRJ46" s="17"/>
      <c r="KRK46" s="17"/>
      <c r="KRL46" s="17"/>
      <c r="KRM46" s="17"/>
      <c r="KRN46" s="17"/>
      <c r="KRO46" s="17"/>
      <c r="KRP46" s="17"/>
      <c r="KRQ46" s="17"/>
      <c r="KRR46" s="17"/>
      <c r="KRS46" s="17"/>
      <c r="KRT46" s="17"/>
      <c r="KRU46" s="17"/>
      <c r="KRV46" s="17"/>
      <c r="KRW46" s="17"/>
      <c r="KRX46" s="17"/>
      <c r="KRY46" s="17"/>
      <c r="KRZ46" s="17"/>
      <c r="KSA46" s="17"/>
      <c r="KSB46" s="17"/>
      <c r="KSC46" s="17"/>
      <c r="KSD46" s="17"/>
      <c r="KSE46" s="17"/>
      <c r="KSF46" s="17"/>
      <c r="KSG46" s="17"/>
      <c r="KSH46" s="17"/>
      <c r="KSI46" s="17"/>
      <c r="KSJ46" s="17"/>
      <c r="KSK46" s="17"/>
      <c r="KSL46" s="17"/>
      <c r="KSM46" s="17"/>
      <c r="KSN46" s="17"/>
      <c r="KSO46" s="17"/>
      <c r="KSP46" s="17"/>
      <c r="KSQ46" s="17"/>
      <c r="KSR46" s="17"/>
      <c r="KSS46" s="17"/>
      <c r="KST46" s="17"/>
      <c r="KSU46" s="17"/>
      <c r="KSV46" s="17"/>
      <c r="KSW46" s="17"/>
      <c r="KSX46" s="17"/>
      <c r="KSY46" s="17"/>
      <c r="KSZ46" s="17"/>
      <c r="KTA46" s="17"/>
      <c r="KTB46" s="17"/>
      <c r="KTC46" s="17"/>
      <c r="KTD46" s="17"/>
      <c r="KTE46" s="17"/>
      <c r="KTF46" s="17"/>
      <c r="KTG46" s="17"/>
      <c r="KTH46" s="17"/>
      <c r="KTI46" s="17"/>
      <c r="KTJ46" s="17"/>
      <c r="KTK46" s="17"/>
      <c r="KTL46" s="17"/>
      <c r="KTM46" s="17"/>
      <c r="KTN46" s="17"/>
      <c r="KTO46" s="17"/>
      <c r="KTP46" s="17"/>
      <c r="KTQ46" s="17"/>
      <c r="KTR46" s="17"/>
      <c r="KTS46" s="17"/>
      <c r="KTT46" s="17"/>
      <c r="KTU46" s="17"/>
      <c r="KTV46" s="17"/>
      <c r="KTW46" s="17"/>
      <c r="KTX46" s="17"/>
      <c r="KTY46" s="17"/>
      <c r="KTZ46" s="17"/>
      <c r="KUA46" s="17"/>
      <c r="KUB46" s="17"/>
      <c r="KUC46" s="17"/>
      <c r="KUD46" s="17"/>
      <c r="KUE46" s="17"/>
      <c r="KUF46" s="17"/>
      <c r="KUG46" s="17"/>
      <c r="KUH46" s="17"/>
      <c r="KUI46" s="17"/>
      <c r="KUJ46" s="17"/>
      <c r="KUK46" s="17"/>
      <c r="KUL46" s="17"/>
      <c r="KUM46" s="17"/>
      <c r="KUN46" s="17"/>
      <c r="KUO46" s="17"/>
      <c r="KUP46" s="17"/>
      <c r="KUQ46" s="17"/>
      <c r="KUR46" s="17"/>
      <c r="KUS46" s="17"/>
      <c r="KUT46" s="17"/>
      <c r="KUU46" s="17"/>
      <c r="KUV46" s="17"/>
      <c r="KUW46" s="17"/>
      <c r="KUX46" s="17"/>
      <c r="KUY46" s="17"/>
      <c r="KUZ46" s="17"/>
      <c r="KVA46" s="17"/>
      <c r="KVB46" s="17"/>
      <c r="KVC46" s="17"/>
      <c r="KVD46" s="17"/>
      <c r="KVE46" s="17"/>
      <c r="KVF46" s="17"/>
      <c r="KVG46" s="17"/>
      <c r="KVH46" s="17"/>
      <c r="KVI46" s="17"/>
      <c r="KVJ46" s="17"/>
      <c r="KVK46" s="17"/>
      <c r="KVL46" s="17"/>
      <c r="KVM46" s="17"/>
      <c r="KVN46" s="17"/>
      <c r="KVO46" s="17"/>
      <c r="KVP46" s="17"/>
      <c r="KVQ46" s="17"/>
      <c r="KVR46" s="17"/>
      <c r="KVS46" s="17"/>
      <c r="KVT46" s="17"/>
      <c r="KVU46" s="17"/>
      <c r="KVV46" s="17"/>
      <c r="KVW46" s="17"/>
      <c r="KVX46" s="17"/>
      <c r="KVY46" s="17"/>
      <c r="KVZ46" s="17"/>
      <c r="KWA46" s="17"/>
      <c r="KWB46" s="17"/>
      <c r="KWC46" s="17"/>
      <c r="KWD46" s="17"/>
      <c r="KWE46" s="17"/>
      <c r="KWF46" s="17"/>
      <c r="KWG46" s="17"/>
      <c r="KWH46" s="17"/>
      <c r="KWI46" s="17"/>
      <c r="KWJ46" s="17"/>
      <c r="KWK46" s="17"/>
      <c r="KWL46" s="17"/>
      <c r="KWM46" s="17"/>
      <c r="KWN46" s="17"/>
      <c r="KWO46" s="17"/>
      <c r="KWP46" s="17"/>
      <c r="KWQ46" s="17"/>
      <c r="KWR46" s="17"/>
      <c r="KWS46" s="17"/>
      <c r="KWT46" s="17"/>
      <c r="KWU46" s="17"/>
      <c r="KWV46" s="17"/>
      <c r="KWW46" s="17"/>
      <c r="KWX46" s="17"/>
      <c r="KWY46" s="17"/>
      <c r="KWZ46" s="17"/>
      <c r="KXA46" s="17"/>
      <c r="KXB46" s="17"/>
      <c r="KXC46" s="17"/>
      <c r="KXD46" s="17"/>
      <c r="KXE46" s="17"/>
      <c r="KXF46" s="17"/>
      <c r="KXG46" s="17"/>
      <c r="KXH46" s="17"/>
      <c r="KXI46" s="17"/>
      <c r="KXJ46" s="17"/>
      <c r="KXK46" s="17"/>
      <c r="KXL46" s="17"/>
      <c r="KXM46" s="17"/>
      <c r="KXN46" s="17"/>
      <c r="KXO46" s="17"/>
      <c r="KXP46" s="17"/>
      <c r="KXQ46" s="17"/>
      <c r="KXR46" s="17"/>
      <c r="KXS46" s="17"/>
      <c r="KXT46" s="17"/>
      <c r="KXU46" s="17"/>
      <c r="KXV46" s="17"/>
      <c r="KXW46" s="17"/>
      <c r="KXX46" s="17"/>
      <c r="KXY46" s="17"/>
      <c r="KXZ46" s="17"/>
      <c r="KYA46" s="17"/>
      <c r="KYB46" s="17"/>
      <c r="KYC46" s="17"/>
      <c r="KYD46" s="17"/>
      <c r="KYE46" s="17"/>
      <c r="KYF46" s="17"/>
      <c r="KYG46" s="17"/>
      <c r="KYH46" s="17"/>
      <c r="KYI46" s="17"/>
      <c r="KYJ46" s="17"/>
      <c r="KYK46" s="17"/>
      <c r="KYL46" s="17"/>
      <c r="KYM46" s="17"/>
      <c r="KYN46" s="17"/>
      <c r="KYO46" s="17"/>
      <c r="KYP46" s="17"/>
      <c r="KYQ46" s="17"/>
      <c r="KYR46" s="17"/>
      <c r="KYS46" s="17"/>
      <c r="KYT46" s="17"/>
      <c r="KYU46" s="17"/>
      <c r="KYV46" s="17"/>
      <c r="KYW46" s="17"/>
      <c r="KYX46" s="17"/>
      <c r="KYY46" s="17"/>
      <c r="KYZ46" s="17"/>
      <c r="KZA46" s="17"/>
      <c r="KZB46" s="17"/>
      <c r="KZC46" s="17"/>
      <c r="KZD46" s="17"/>
      <c r="KZE46" s="17"/>
      <c r="KZF46" s="17"/>
      <c r="KZG46" s="17"/>
      <c r="KZH46" s="17"/>
      <c r="KZI46" s="17"/>
      <c r="KZJ46" s="17"/>
      <c r="KZK46" s="17"/>
      <c r="KZL46" s="17"/>
      <c r="KZM46" s="17"/>
      <c r="KZN46" s="17"/>
      <c r="KZO46" s="17"/>
      <c r="KZP46" s="17"/>
      <c r="KZQ46" s="17"/>
      <c r="KZR46" s="17"/>
      <c r="KZS46" s="17"/>
      <c r="KZT46" s="17"/>
      <c r="KZU46" s="17"/>
      <c r="KZV46" s="17"/>
      <c r="KZW46" s="17"/>
      <c r="KZX46" s="17"/>
      <c r="KZY46" s="17"/>
      <c r="KZZ46" s="17"/>
      <c r="LAA46" s="17"/>
      <c r="LAB46" s="17"/>
      <c r="LAC46" s="17"/>
      <c r="LAD46" s="17"/>
      <c r="LAE46" s="17"/>
      <c r="LAF46" s="17"/>
      <c r="LAG46" s="17"/>
      <c r="LAH46" s="17"/>
      <c r="LAI46" s="17"/>
      <c r="LAJ46" s="17"/>
      <c r="LAK46" s="17"/>
      <c r="LAL46" s="17"/>
      <c r="LAM46" s="17"/>
      <c r="LAN46" s="17"/>
      <c r="LAO46" s="17"/>
      <c r="LAP46" s="17"/>
      <c r="LAQ46" s="17"/>
      <c r="LAR46" s="17"/>
      <c r="LAS46" s="17"/>
      <c r="LAT46" s="17"/>
      <c r="LAU46" s="17"/>
      <c r="LAV46" s="17"/>
      <c r="LAW46" s="17"/>
      <c r="LAX46" s="17"/>
      <c r="LAY46" s="17"/>
      <c r="LAZ46" s="17"/>
      <c r="LBA46" s="17"/>
      <c r="LBB46" s="17"/>
      <c r="LBC46" s="17"/>
      <c r="LBD46" s="17"/>
      <c r="LBE46" s="17"/>
      <c r="LBF46" s="17"/>
      <c r="LBG46" s="17"/>
      <c r="LBH46" s="17"/>
      <c r="LBI46" s="17"/>
      <c r="LBJ46" s="17"/>
      <c r="LBK46" s="17"/>
      <c r="LBL46" s="17"/>
      <c r="LBM46" s="17"/>
      <c r="LBN46" s="17"/>
      <c r="LBO46" s="17"/>
      <c r="LBP46" s="17"/>
      <c r="LBQ46" s="17"/>
      <c r="LBR46" s="17"/>
      <c r="LBS46" s="17"/>
      <c r="LBT46" s="17"/>
      <c r="LBU46" s="17"/>
      <c r="LBV46" s="17"/>
      <c r="LBW46" s="17"/>
      <c r="LBX46" s="17"/>
      <c r="LBY46" s="17"/>
      <c r="LBZ46" s="17"/>
      <c r="LCA46" s="17"/>
      <c r="LCB46" s="17"/>
      <c r="LCC46" s="17"/>
      <c r="LCD46" s="17"/>
      <c r="LCE46" s="17"/>
      <c r="LCF46" s="17"/>
      <c r="LCG46" s="17"/>
      <c r="LCH46" s="17"/>
      <c r="LCI46" s="17"/>
      <c r="LCJ46" s="17"/>
      <c r="LCK46" s="17"/>
      <c r="LCL46" s="17"/>
      <c r="LCM46" s="17"/>
      <c r="LCN46" s="17"/>
      <c r="LCO46" s="17"/>
      <c r="LCP46" s="17"/>
      <c r="LCQ46" s="17"/>
      <c r="LCR46" s="17"/>
      <c r="LCS46" s="17"/>
      <c r="LCT46" s="17"/>
      <c r="LCU46" s="17"/>
      <c r="LCV46" s="17"/>
      <c r="LCW46" s="17"/>
      <c r="LCX46" s="17"/>
      <c r="LCY46" s="17"/>
      <c r="LCZ46" s="17"/>
      <c r="LDA46" s="17"/>
      <c r="LDB46" s="17"/>
      <c r="LDC46" s="17"/>
      <c r="LDD46" s="17"/>
      <c r="LDE46" s="17"/>
      <c r="LDF46" s="17"/>
      <c r="LDG46" s="17"/>
      <c r="LDH46" s="17"/>
      <c r="LDI46" s="17"/>
      <c r="LDJ46" s="17"/>
      <c r="LDK46" s="17"/>
      <c r="LDL46" s="17"/>
      <c r="LDM46" s="17"/>
      <c r="LDN46" s="17"/>
      <c r="LDO46" s="17"/>
      <c r="LDP46" s="17"/>
      <c r="LDQ46" s="17"/>
      <c r="LDR46" s="17"/>
      <c r="LDS46" s="17"/>
      <c r="LDT46" s="17"/>
      <c r="LDU46" s="17"/>
      <c r="LDV46" s="17"/>
      <c r="LDW46" s="17"/>
      <c r="LDX46" s="17"/>
      <c r="LDY46" s="17"/>
      <c r="LDZ46" s="17"/>
      <c r="LEA46" s="17"/>
      <c r="LEB46" s="17"/>
      <c r="LEC46" s="17"/>
      <c r="LED46" s="17"/>
      <c r="LEE46" s="17"/>
      <c r="LEF46" s="17"/>
      <c r="LEG46" s="17"/>
      <c r="LEH46" s="17"/>
      <c r="LEI46" s="17"/>
      <c r="LEJ46" s="17"/>
      <c r="LEK46" s="17"/>
      <c r="LEL46" s="17"/>
      <c r="LEM46" s="17"/>
      <c r="LEN46" s="17"/>
      <c r="LEO46" s="17"/>
      <c r="LEP46" s="17"/>
      <c r="LEQ46" s="17"/>
      <c r="LER46" s="17"/>
      <c r="LES46" s="17"/>
      <c r="LET46" s="17"/>
      <c r="LEU46" s="17"/>
      <c r="LEV46" s="17"/>
      <c r="LEW46" s="17"/>
      <c r="LEX46" s="17"/>
      <c r="LEY46" s="17"/>
      <c r="LEZ46" s="17"/>
      <c r="LFA46" s="17"/>
      <c r="LFB46" s="17"/>
      <c r="LFC46" s="17"/>
      <c r="LFD46" s="17"/>
      <c r="LFE46" s="17"/>
      <c r="LFF46" s="17"/>
      <c r="LFG46" s="17"/>
      <c r="LFH46" s="17"/>
      <c r="LFI46" s="17"/>
      <c r="LFJ46" s="17"/>
      <c r="LFK46" s="17"/>
      <c r="LFL46" s="17"/>
      <c r="LFM46" s="17"/>
      <c r="LFN46" s="17"/>
      <c r="LFO46" s="17"/>
      <c r="LFP46" s="17"/>
      <c r="LFQ46" s="17"/>
      <c r="LFR46" s="17"/>
      <c r="LFS46" s="17"/>
      <c r="LFT46" s="17"/>
      <c r="LFU46" s="17"/>
      <c r="LFV46" s="17"/>
      <c r="LFW46" s="17"/>
      <c r="LFX46" s="17"/>
      <c r="LFY46" s="17"/>
      <c r="LFZ46" s="17"/>
      <c r="LGA46" s="17"/>
      <c r="LGB46" s="17"/>
      <c r="LGC46" s="17"/>
      <c r="LGD46" s="17"/>
      <c r="LGE46" s="17"/>
      <c r="LGF46" s="17"/>
      <c r="LGG46" s="17"/>
      <c r="LGH46" s="17"/>
      <c r="LGI46" s="17"/>
      <c r="LGJ46" s="17"/>
      <c r="LGK46" s="17"/>
      <c r="LGL46" s="17"/>
      <c r="LGM46" s="17"/>
      <c r="LGN46" s="17"/>
      <c r="LGO46" s="17"/>
      <c r="LGP46" s="17"/>
      <c r="LGQ46" s="17"/>
      <c r="LGR46" s="17"/>
      <c r="LGS46" s="17"/>
      <c r="LGT46" s="17"/>
      <c r="LGU46" s="17"/>
      <c r="LGV46" s="17"/>
      <c r="LGW46" s="17"/>
      <c r="LGX46" s="17"/>
      <c r="LGY46" s="17"/>
      <c r="LGZ46" s="17"/>
      <c r="LHA46" s="17"/>
      <c r="LHB46" s="17"/>
      <c r="LHC46" s="17"/>
      <c r="LHD46" s="17"/>
      <c r="LHE46" s="17"/>
      <c r="LHF46" s="17"/>
      <c r="LHG46" s="17"/>
      <c r="LHH46" s="17"/>
      <c r="LHI46" s="17"/>
      <c r="LHJ46" s="17"/>
      <c r="LHK46" s="17"/>
      <c r="LHL46" s="17"/>
      <c r="LHM46" s="17"/>
      <c r="LHN46" s="17"/>
      <c r="LHO46" s="17"/>
      <c r="LHP46" s="17"/>
      <c r="LHQ46" s="17"/>
      <c r="LHR46" s="17"/>
      <c r="LHS46" s="17"/>
      <c r="LHT46" s="17"/>
      <c r="LHU46" s="17"/>
      <c r="LHV46" s="17"/>
      <c r="LHW46" s="17"/>
      <c r="LHX46" s="17"/>
      <c r="LHY46" s="17"/>
      <c r="LHZ46" s="17"/>
      <c r="LIA46" s="17"/>
      <c r="LIB46" s="17"/>
      <c r="LIC46" s="17"/>
      <c r="LID46" s="17"/>
      <c r="LIE46" s="17"/>
      <c r="LIF46" s="17"/>
      <c r="LIG46" s="17"/>
      <c r="LIH46" s="17"/>
      <c r="LII46" s="17"/>
      <c r="LIJ46" s="17"/>
      <c r="LIK46" s="17"/>
      <c r="LIL46" s="17"/>
      <c r="LIM46" s="17"/>
      <c r="LIN46" s="17"/>
      <c r="LIO46" s="17"/>
      <c r="LIP46" s="17"/>
      <c r="LIQ46" s="17"/>
      <c r="LIR46" s="17"/>
      <c r="LIS46" s="17"/>
      <c r="LIT46" s="17"/>
      <c r="LIU46" s="17"/>
      <c r="LIV46" s="17"/>
      <c r="LIW46" s="17"/>
      <c r="LIX46" s="17"/>
      <c r="LIY46" s="17"/>
      <c r="LIZ46" s="17"/>
      <c r="LJA46" s="17"/>
      <c r="LJB46" s="17"/>
      <c r="LJC46" s="17"/>
      <c r="LJD46" s="17"/>
      <c r="LJE46" s="17"/>
      <c r="LJF46" s="17"/>
      <c r="LJG46" s="17"/>
      <c r="LJH46" s="17"/>
      <c r="LJI46" s="17"/>
      <c r="LJJ46" s="17"/>
      <c r="LJK46" s="17"/>
      <c r="LJL46" s="17"/>
      <c r="LJM46" s="17"/>
      <c r="LJN46" s="17"/>
      <c r="LJO46" s="17"/>
      <c r="LJP46" s="17"/>
      <c r="LJQ46" s="17"/>
      <c r="LJR46" s="17"/>
      <c r="LJS46" s="17"/>
      <c r="LJT46" s="17"/>
      <c r="LJU46" s="17"/>
      <c r="LJV46" s="17"/>
      <c r="LJW46" s="17"/>
      <c r="LJX46" s="17"/>
      <c r="LJY46" s="17"/>
      <c r="LJZ46" s="17"/>
      <c r="LKA46" s="17"/>
      <c r="LKB46" s="17"/>
      <c r="LKC46" s="17"/>
      <c r="LKD46" s="17"/>
      <c r="LKE46" s="17"/>
      <c r="LKF46" s="17"/>
      <c r="LKG46" s="17"/>
      <c r="LKH46" s="17"/>
      <c r="LKI46" s="17"/>
      <c r="LKJ46" s="17"/>
      <c r="LKK46" s="17"/>
      <c r="LKL46" s="17"/>
      <c r="LKM46" s="17"/>
      <c r="LKN46" s="17"/>
      <c r="LKO46" s="17"/>
      <c r="LKP46" s="17"/>
      <c r="LKQ46" s="17"/>
      <c r="LKR46" s="17"/>
      <c r="LKS46" s="17"/>
      <c r="LKT46" s="17"/>
      <c r="LKU46" s="17"/>
      <c r="LKV46" s="17"/>
      <c r="LKW46" s="17"/>
      <c r="LKX46" s="17"/>
      <c r="LKY46" s="17"/>
      <c r="LKZ46" s="17"/>
      <c r="LLA46" s="17"/>
      <c r="LLB46" s="17"/>
      <c r="LLC46" s="17"/>
      <c r="LLD46" s="17"/>
      <c r="LLE46" s="17"/>
      <c r="LLF46" s="17"/>
      <c r="LLG46" s="17"/>
      <c r="LLH46" s="17"/>
      <c r="LLI46" s="17"/>
      <c r="LLJ46" s="17"/>
      <c r="LLK46" s="17"/>
      <c r="LLL46" s="17"/>
      <c r="LLM46" s="17"/>
      <c r="LLN46" s="17"/>
      <c r="LLO46" s="17"/>
      <c r="LLP46" s="17"/>
      <c r="LLQ46" s="17"/>
      <c r="LLR46" s="17"/>
      <c r="LLS46" s="17"/>
      <c r="LLT46" s="17"/>
      <c r="LLU46" s="17"/>
      <c r="LLV46" s="17"/>
      <c r="LLW46" s="17"/>
      <c r="LLX46" s="17"/>
      <c r="LLY46" s="17"/>
      <c r="LLZ46" s="17"/>
      <c r="LMA46" s="17"/>
      <c r="LMB46" s="17"/>
      <c r="LMC46" s="17"/>
      <c r="LMD46" s="17"/>
      <c r="LME46" s="17"/>
      <c r="LMF46" s="17"/>
      <c r="LMG46" s="17"/>
      <c r="LMH46" s="17"/>
      <c r="LMI46" s="17"/>
      <c r="LMJ46" s="17"/>
      <c r="LMK46" s="17"/>
      <c r="LML46" s="17"/>
      <c r="LMM46" s="17"/>
      <c r="LMN46" s="17"/>
      <c r="LMO46" s="17"/>
      <c r="LMP46" s="17"/>
      <c r="LMQ46" s="17"/>
      <c r="LMR46" s="17"/>
      <c r="LMS46" s="17"/>
      <c r="LMT46" s="17"/>
      <c r="LMU46" s="17"/>
      <c r="LMV46" s="17"/>
      <c r="LMW46" s="17"/>
      <c r="LMX46" s="17"/>
      <c r="LMY46" s="17"/>
      <c r="LMZ46" s="17"/>
      <c r="LNA46" s="17"/>
      <c r="LNB46" s="17"/>
      <c r="LNC46" s="17"/>
      <c r="LND46" s="17"/>
      <c r="LNE46" s="17"/>
      <c r="LNF46" s="17"/>
      <c r="LNG46" s="17"/>
      <c r="LNH46" s="17"/>
      <c r="LNI46" s="17"/>
      <c r="LNJ46" s="17"/>
      <c r="LNK46" s="17"/>
      <c r="LNL46" s="17"/>
      <c r="LNM46" s="17"/>
      <c r="LNN46" s="17"/>
      <c r="LNO46" s="17"/>
      <c r="LNP46" s="17"/>
      <c r="LNQ46" s="17"/>
      <c r="LNR46" s="17"/>
      <c r="LNS46" s="17"/>
      <c r="LNT46" s="17"/>
      <c r="LNU46" s="17"/>
      <c r="LNV46" s="17"/>
      <c r="LNW46" s="17"/>
      <c r="LNX46" s="17"/>
      <c r="LNY46" s="17"/>
      <c r="LNZ46" s="17"/>
      <c r="LOA46" s="17"/>
      <c r="LOB46" s="17"/>
      <c r="LOC46" s="17"/>
      <c r="LOD46" s="17"/>
      <c r="LOE46" s="17"/>
      <c r="LOF46" s="17"/>
      <c r="LOG46" s="17"/>
      <c r="LOH46" s="17"/>
      <c r="LOI46" s="17"/>
      <c r="LOJ46" s="17"/>
      <c r="LOK46" s="17"/>
      <c r="LOL46" s="17"/>
      <c r="LOM46" s="17"/>
      <c r="LON46" s="17"/>
      <c r="LOO46" s="17"/>
      <c r="LOP46" s="17"/>
      <c r="LOQ46" s="17"/>
      <c r="LOR46" s="17"/>
      <c r="LOS46" s="17"/>
      <c r="LOT46" s="17"/>
      <c r="LOU46" s="17"/>
      <c r="LOV46" s="17"/>
      <c r="LOW46" s="17"/>
      <c r="LOX46" s="17"/>
      <c r="LOY46" s="17"/>
      <c r="LOZ46" s="17"/>
      <c r="LPA46" s="17"/>
      <c r="LPB46" s="17"/>
      <c r="LPC46" s="17"/>
      <c r="LPD46" s="17"/>
      <c r="LPE46" s="17"/>
      <c r="LPF46" s="17"/>
      <c r="LPG46" s="17"/>
      <c r="LPH46" s="17"/>
      <c r="LPI46" s="17"/>
      <c r="LPJ46" s="17"/>
      <c r="LPK46" s="17"/>
      <c r="LPL46" s="17"/>
      <c r="LPM46" s="17"/>
      <c r="LPN46" s="17"/>
      <c r="LPO46" s="17"/>
      <c r="LPP46" s="17"/>
      <c r="LPQ46" s="17"/>
      <c r="LPR46" s="17"/>
      <c r="LPS46" s="17"/>
      <c r="LPT46" s="17"/>
      <c r="LPU46" s="17"/>
      <c r="LPV46" s="17"/>
      <c r="LPW46" s="17"/>
      <c r="LPX46" s="17"/>
      <c r="LPY46" s="17"/>
      <c r="LPZ46" s="17"/>
      <c r="LQA46" s="17"/>
      <c r="LQB46" s="17"/>
      <c r="LQC46" s="17"/>
      <c r="LQD46" s="17"/>
      <c r="LQE46" s="17"/>
      <c r="LQF46" s="17"/>
      <c r="LQG46" s="17"/>
      <c r="LQH46" s="17"/>
      <c r="LQI46" s="17"/>
      <c r="LQJ46" s="17"/>
      <c r="LQK46" s="17"/>
      <c r="LQL46" s="17"/>
      <c r="LQM46" s="17"/>
      <c r="LQN46" s="17"/>
      <c r="LQO46" s="17"/>
      <c r="LQP46" s="17"/>
      <c r="LQQ46" s="17"/>
      <c r="LQR46" s="17"/>
      <c r="LQS46" s="17"/>
      <c r="LQT46" s="17"/>
      <c r="LQU46" s="17"/>
      <c r="LQV46" s="17"/>
      <c r="LQW46" s="17"/>
      <c r="LQX46" s="17"/>
      <c r="LQY46" s="17"/>
      <c r="LQZ46" s="17"/>
      <c r="LRA46" s="17"/>
      <c r="LRB46" s="17"/>
      <c r="LRC46" s="17"/>
      <c r="LRD46" s="17"/>
      <c r="LRE46" s="17"/>
      <c r="LRF46" s="17"/>
      <c r="LRG46" s="17"/>
      <c r="LRH46" s="17"/>
      <c r="LRI46" s="17"/>
      <c r="LRJ46" s="17"/>
      <c r="LRK46" s="17"/>
      <c r="LRL46" s="17"/>
      <c r="LRM46" s="17"/>
      <c r="LRN46" s="17"/>
      <c r="LRO46" s="17"/>
      <c r="LRP46" s="17"/>
      <c r="LRQ46" s="17"/>
      <c r="LRR46" s="17"/>
      <c r="LRS46" s="17"/>
      <c r="LRT46" s="17"/>
      <c r="LRU46" s="17"/>
      <c r="LRV46" s="17"/>
      <c r="LRW46" s="17"/>
      <c r="LRX46" s="17"/>
      <c r="LRY46" s="17"/>
      <c r="LRZ46" s="17"/>
      <c r="LSA46" s="17"/>
      <c r="LSB46" s="17"/>
      <c r="LSC46" s="17"/>
      <c r="LSD46" s="17"/>
      <c r="LSE46" s="17"/>
      <c r="LSF46" s="17"/>
      <c r="LSG46" s="17"/>
      <c r="LSH46" s="17"/>
      <c r="LSI46" s="17"/>
      <c r="LSJ46" s="17"/>
      <c r="LSK46" s="17"/>
      <c r="LSL46" s="17"/>
      <c r="LSM46" s="17"/>
      <c r="LSN46" s="17"/>
      <c r="LSO46" s="17"/>
      <c r="LSP46" s="17"/>
      <c r="LSQ46" s="17"/>
      <c r="LSR46" s="17"/>
      <c r="LSS46" s="17"/>
      <c r="LST46" s="17"/>
      <c r="LSU46" s="17"/>
      <c r="LSV46" s="17"/>
      <c r="LSW46" s="17"/>
      <c r="LSX46" s="17"/>
      <c r="LSY46" s="17"/>
      <c r="LSZ46" s="17"/>
      <c r="LTA46" s="17"/>
      <c r="LTB46" s="17"/>
      <c r="LTC46" s="17"/>
      <c r="LTD46" s="17"/>
      <c r="LTE46" s="17"/>
      <c r="LTF46" s="17"/>
      <c r="LTG46" s="17"/>
      <c r="LTH46" s="17"/>
      <c r="LTI46" s="17"/>
      <c r="LTJ46" s="17"/>
      <c r="LTK46" s="17"/>
      <c r="LTL46" s="17"/>
      <c r="LTM46" s="17"/>
      <c r="LTN46" s="17"/>
      <c r="LTO46" s="17"/>
      <c r="LTP46" s="17"/>
      <c r="LTQ46" s="17"/>
      <c r="LTR46" s="17"/>
      <c r="LTS46" s="17"/>
      <c r="LTT46" s="17"/>
      <c r="LTU46" s="17"/>
      <c r="LTV46" s="17"/>
      <c r="LTW46" s="17"/>
      <c r="LTX46" s="17"/>
      <c r="LTY46" s="17"/>
      <c r="LTZ46" s="17"/>
      <c r="LUA46" s="17"/>
      <c r="LUB46" s="17"/>
      <c r="LUC46" s="17"/>
      <c r="LUD46" s="17"/>
      <c r="LUE46" s="17"/>
      <c r="LUF46" s="17"/>
      <c r="LUG46" s="17"/>
      <c r="LUH46" s="17"/>
      <c r="LUI46" s="17"/>
      <c r="LUJ46" s="17"/>
      <c r="LUK46" s="17"/>
      <c r="LUL46" s="17"/>
      <c r="LUM46" s="17"/>
      <c r="LUN46" s="17"/>
      <c r="LUO46" s="17"/>
      <c r="LUP46" s="17"/>
      <c r="LUQ46" s="17"/>
      <c r="LUR46" s="17"/>
      <c r="LUS46" s="17"/>
      <c r="LUT46" s="17"/>
      <c r="LUU46" s="17"/>
      <c r="LUV46" s="17"/>
      <c r="LUW46" s="17"/>
      <c r="LUX46" s="17"/>
      <c r="LUY46" s="17"/>
      <c r="LUZ46" s="17"/>
      <c r="LVA46" s="17"/>
      <c r="LVB46" s="17"/>
      <c r="LVC46" s="17"/>
      <c r="LVD46" s="17"/>
      <c r="LVE46" s="17"/>
      <c r="LVF46" s="17"/>
      <c r="LVG46" s="17"/>
      <c r="LVH46" s="17"/>
      <c r="LVI46" s="17"/>
      <c r="LVJ46" s="17"/>
      <c r="LVK46" s="17"/>
      <c r="LVL46" s="17"/>
      <c r="LVM46" s="17"/>
      <c r="LVN46" s="17"/>
      <c r="LVO46" s="17"/>
      <c r="LVP46" s="17"/>
      <c r="LVQ46" s="17"/>
      <c r="LVR46" s="17"/>
      <c r="LVS46" s="17"/>
      <c r="LVT46" s="17"/>
      <c r="LVU46" s="17"/>
      <c r="LVV46" s="17"/>
      <c r="LVW46" s="17"/>
      <c r="LVX46" s="17"/>
      <c r="LVY46" s="17"/>
      <c r="LVZ46" s="17"/>
      <c r="LWA46" s="17"/>
      <c r="LWB46" s="17"/>
      <c r="LWC46" s="17"/>
      <c r="LWD46" s="17"/>
      <c r="LWE46" s="17"/>
      <c r="LWF46" s="17"/>
      <c r="LWG46" s="17"/>
      <c r="LWH46" s="17"/>
      <c r="LWI46" s="17"/>
      <c r="LWJ46" s="17"/>
      <c r="LWK46" s="17"/>
      <c r="LWL46" s="17"/>
      <c r="LWM46" s="17"/>
      <c r="LWN46" s="17"/>
      <c r="LWO46" s="17"/>
      <c r="LWP46" s="17"/>
      <c r="LWQ46" s="17"/>
      <c r="LWR46" s="17"/>
      <c r="LWS46" s="17"/>
      <c r="LWT46" s="17"/>
      <c r="LWU46" s="17"/>
      <c r="LWV46" s="17"/>
      <c r="LWW46" s="17"/>
      <c r="LWX46" s="17"/>
      <c r="LWY46" s="17"/>
      <c r="LWZ46" s="17"/>
      <c r="LXA46" s="17"/>
      <c r="LXB46" s="17"/>
      <c r="LXC46" s="17"/>
      <c r="LXD46" s="17"/>
      <c r="LXE46" s="17"/>
      <c r="LXF46" s="17"/>
      <c r="LXG46" s="17"/>
      <c r="LXH46" s="17"/>
      <c r="LXI46" s="17"/>
      <c r="LXJ46" s="17"/>
      <c r="LXK46" s="17"/>
      <c r="LXL46" s="17"/>
      <c r="LXM46" s="17"/>
      <c r="LXN46" s="17"/>
      <c r="LXO46" s="17"/>
      <c r="LXP46" s="17"/>
      <c r="LXQ46" s="17"/>
      <c r="LXR46" s="17"/>
      <c r="LXS46" s="17"/>
      <c r="LXT46" s="17"/>
      <c r="LXU46" s="17"/>
      <c r="LXV46" s="17"/>
      <c r="LXW46" s="17"/>
      <c r="LXX46" s="17"/>
      <c r="LXY46" s="17"/>
      <c r="LXZ46" s="17"/>
      <c r="LYA46" s="17"/>
      <c r="LYB46" s="17"/>
      <c r="LYC46" s="17"/>
      <c r="LYD46" s="17"/>
      <c r="LYE46" s="17"/>
      <c r="LYF46" s="17"/>
      <c r="LYG46" s="17"/>
      <c r="LYH46" s="17"/>
      <c r="LYI46" s="17"/>
      <c r="LYJ46" s="17"/>
      <c r="LYK46" s="17"/>
      <c r="LYL46" s="17"/>
      <c r="LYM46" s="17"/>
      <c r="LYN46" s="17"/>
      <c r="LYO46" s="17"/>
      <c r="LYP46" s="17"/>
      <c r="LYQ46" s="17"/>
      <c r="LYR46" s="17"/>
      <c r="LYS46" s="17"/>
      <c r="LYT46" s="17"/>
      <c r="LYU46" s="17"/>
      <c r="LYV46" s="17"/>
      <c r="LYW46" s="17"/>
      <c r="LYX46" s="17"/>
      <c r="LYY46" s="17"/>
      <c r="LYZ46" s="17"/>
      <c r="LZA46" s="17"/>
      <c r="LZB46" s="17"/>
      <c r="LZC46" s="17"/>
      <c r="LZD46" s="17"/>
      <c r="LZE46" s="17"/>
      <c r="LZF46" s="17"/>
      <c r="LZG46" s="17"/>
      <c r="LZH46" s="17"/>
      <c r="LZI46" s="17"/>
      <c r="LZJ46" s="17"/>
      <c r="LZK46" s="17"/>
      <c r="LZL46" s="17"/>
      <c r="LZM46" s="17"/>
      <c r="LZN46" s="17"/>
      <c r="LZO46" s="17"/>
      <c r="LZP46" s="17"/>
      <c r="LZQ46" s="17"/>
      <c r="LZR46" s="17"/>
      <c r="LZS46" s="17"/>
      <c r="LZT46" s="17"/>
      <c r="LZU46" s="17"/>
      <c r="LZV46" s="17"/>
      <c r="LZW46" s="17"/>
      <c r="LZX46" s="17"/>
      <c r="LZY46" s="17"/>
      <c r="LZZ46" s="17"/>
      <c r="MAA46" s="17"/>
      <c r="MAB46" s="17"/>
      <c r="MAC46" s="17"/>
      <c r="MAD46" s="17"/>
      <c r="MAE46" s="17"/>
      <c r="MAF46" s="17"/>
      <c r="MAG46" s="17"/>
      <c r="MAH46" s="17"/>
      <c r="MAI46" s="17"/>
      <c r="MAJ46" s="17"/>
      <c r="MAK46" s="17"/>
      <c r="MAL46" s="17"/>
      <c r="MAM46" s="17"/>
      <c r="MAN46" s="17"/>
      <c r="MAO46" s="17"/>
      <c r="MAP46" s="17"/>
      <c r="MAQ46" s="17"/>
      <c r="MAR46" s="17"/>
      <c r="MAS46" s="17"/>
      <c r="MAT46" s="17"/>
      <c r="MAU46" s="17"/>
      <c r="MAV46" s="17"/>
      <c r="MAW46" s="17"/>
      <c r="MAX46" s="17"/>
      <c r="MAY46" s="17"/>
      <c r="MAZ46" s="17"/>
      <c r="MBA46" s="17"/>
      <c r="MBB46" s="17"/>
      <c r="MBC46" s="17"/>
      <c r="MBD46" s="17"/>
      <c r="MBE46" s="17"/>
      <c r="MBF46" s="17"/>
      <c r="MBG46" s="17"/>
      <c r="MBH46" s="17"/>
      <c r="MBI46" s="17"/>
      <c r="MBJ46" s="17"/>
      <c r="MBK46" s="17"/>
      <c r="MBL46" s="17"/>
      <c r="MBM46" s="17"/>
      <c r="MBN46" s="17"/>
      <c r="MBO46" s="17"/>
      <c r="MBP46" s="17"/>
      <c r="MBQ46" s="17"/>
      <c r="MBR46" s="17"/>
      <c r="MBS46" s="17"/>
      <c r="MBT46" s="17"/>
      <c r="MBU46" s="17"/>
      <c r="MBV46" s="17"/>
      <c r="MBW46" s="17"/>
      <c r="MBX46" s="17"/>
      <c r="MBY46" s="17"/>
      <c r="MBZ46" s="17"/>
      <c r="MCA46" s="17"/>
      <c r="MCB46" s="17"/>
      <c r="MCC46" s="17"/>
      <c r="MCD46" s="17"/>
      <c r="MCE46" s="17"/>
      <c r="MCF46" s="17"/>
      <c r="MCG46" s="17"/>
      <c r="MCH46" s="17"/>
      <c r="MCI46" s="17"/>
      <c r="MCJ46" s="17"/>
      <c r="MCK46" s="17"/>
      <c r="MCL46" s="17"/>
      <c r="MCM46" s="17"/>
      <c r="MCN46" s="17"/>
      <c r="MCO46" s="17"/>
      <c r="MCP46" s="17"/>
      <c r="MCQ46" s="17"/>
      <c r="MCR46" s="17"/>
      <c r="MCS46" s="17"/>
      <c r="MCT46" s="17"/>
      <c r="MCU46" s="17"/>
      <c r="MCV46" s="17"/>
      <c r="MCW46" s="17"/>
      <c r="MCX46" s="17"/>
      <c r="MCY46" s="17"/>
      <c r="MCZ46" s="17"/>
      <c r="MDA46" s="17"/>
      <c r="MDB46" s="17"/>
      <c r="MDC46" s="17"/>
      <c r="MDD46" s="17"/>
      <c r="MDE46" s="17"/>
      <c r="MDF46" s="17"/>
      <c r="MDG46" s="17"/>
      <c r="MDH46" s="17"/>
      <c r="MDI46" s="17"/>
      <c r="MDJ46" s="17"/>
      <c r="MDK46" s="17"/>
      <c r="MDL46" s="17"/>
      <c r="MDM46" s="17"/>
      <c r="MDN46" s="17"/>
      <c r="MDO46" s="17"/>
      <c r="MDP46" s="17"/>
      <c r="MDQ46" s="17"/>
      <c r="MDR46" s="17"/>
      <c r="MDS46" s="17"/>
      <c r="MDT46" s="17"/>
      <c r="MDU46" s="17"/>
      <c r="MDV46" s="17"/>
      <c r="MDW46" s="17"/>
      <c r="MDX46" s="17"/>
      <c r="MDY46" s="17"/>
      <c r="MDZ46" s="17"/>
      <c r="MEA46" s="17"/>
      <c r="MEB46" s="17"/>
      <c r="MEC46" s="17"/>
      <c r="MED46" s="17"/>
      <c r="MEE46" s="17"/>
      <c r="MEF46" s="17"/>
      <c r="MEG46" s="17"/>
      <c r="MEH46" s="17"/>
      <c r="MEI46" s="17"/>
      <c r="MEJ46" s="17"/>
      <c r="MEK46" s="17"/>
      <c r="MEL46" s="17"/>
      <c r="MEM46" s="17"/>
      <c r="MEN46" s="17"/>
      <c r="MEO46" s="17"/>
      <c r="MEP46" s="17"/>
      <c r="MEQ46" s="17"/>
      <c r="MER46" s="17"/>
      <c r="MES46" s="17"/>
      <c r="MET46" s="17"/>
      <c r="MEU46" s="17"/>
      <c r="MEV46" s="17"/>
      <c r="MEW46" s="17"/>
      <c r="MEX46" s="17"/>
      <c r="MEY46" s="17"/>
      <c r="MEZ46" s="17"/>
      <c r="MFA46" s="17"/>
      <c r="MFB46" s="17"/>
      <c r="MFC46" s="17"/>
      <c r="MFD46" s="17"/>
      <c r="MFE46" s="17"/>
      <c r="MFF46" s="17"/>
      <c r="MFG46" s="17"/>
      <c r="MFH46" s="17"/>
      <c r="MFI46" s="17"/>
      <c r="MFJ46" s="17"/>
      <c r="MFK46" s="17"/>
      <c r="MFL46" s="17"/>
      <c r="MFM46" s="17"/>
      <c r="MFN46" s="17"/>
      <c r="MFO46" s="17"/>
      <c r="MFP46" s="17"/>
      <c r="MFQ46" s="17"/>
      <c r="MFR46" s="17"/>
      <c r="MFS46" s="17"/>
      <c r="MFT46" s="17"/>
      <c r="MFU46" s="17"/>
      <c r="MFV46" s="17"/>
      <c r="MFW46" s="17"/>
      <c r="MFX46" s="17"/>
      <c r="MFY46" s="17"/>
      <c r="MFZ46" s="17"/>
      <c r="MGA46" s="17"/>
      <c r="MGB46" s="17"/>
      <c r="MGC46" s="17"/>
      <c r="MGD46" s="17"/>
      <c r="MGE46" s="17"/>
      <c r="MGF46" s="17"/>
      <c r="MGG46" s="17"/>
      <c r="MGH46" s="17"/>
      <c r="MGI46" s="17"/>
      <c r="MGJ46" s="17"/>
      <c r="MGK46" s="17"/>
      <c r="MGL46" s="17"/>
      <c r="MGM46" s="17"/>
      <c r="MGN46" s="17"/>
      <c r="MGO46" s="17"/>
      <c r="MGP46" s="17"/>
      <c r="MGQ46" s="17"/>
      <c r="MGR46" s="17"/>
      <c r="MGS46" s="17"/>
      <c r="MGT46" s="17"/>
      <c r="MGU46" s="17"/>
      <c r="MGV46" s="17"/>
      <c r="MGW46" s="17"/>
      <c r="MGX46" s="17"/>
      <c r="MGY46" s="17"/>
      <c r="MGZ46" s="17"/>
      <c r="MHA46" s="17"/>
      <c r="MHB46" s="17"/>
      <c r="MHC46" s="17"/>
      <c r="MHD46" s="17"/>
      <c r="MHE46" s="17"/>
      <c r="MHF46" s="17"/>
      <c r="MHG46" s="17"/>
      <c r="MHH46" s="17"/>
      <c r="MHI46" s="17"/>
      <c r="MHJ46" s="17"/>
      <c r="MHK46" s="17"/>
      <c r="MHL46" s="17"/>
      <c r="MHM46" s="17"/>
      <c r="MHN46" s="17"/>
      <c r="MHO46" s="17"/>
      <c r="MHP46" s="17"/>
      <c r="MHQ46" s="17"/>
      <c r="MHR46" s="17"/>
      <c r="MHS46" s="17"/>
      <c r="MHT46" s="17"/>
      <c r="MHU46" s="17"/>
      <c r="MHV46" s="17"/>
      <c r="MHW46" s="17"/>
      <c r="MHX46" s="17"/>
      <c r="MHY46" s="17"/>
      <c r="MHZ46" s="17"/>
      <c r="MIA46" s="17"/>
      <c r="MIB46" s="17"/>
      <c r="MIC46" s="17"/>
      <c r="MID46" s="17"/>
      <c r="MIE46" s="17"/>
      <c r="MIF46" s="17"/>
      <c r="MIG46" s="17"/>
      <c r="MIH46" s="17"/>
      <c r="MII46" s="17"/>
      <c r="MIJ46" s="17"/>
      <c r="MIK46" s="17"/>
      <c r="MIL46" s="17"/>
      <c r="MIM46" s="17"/>
      <c r="MIN46" s="17"/>
      <c r="MIO46" s="17"/>
      <c r="MIP46" s="17"/>
      <c r="MIQ46" s="17"/>
      <c r="MIR46" s="17"/>
      <c r="MIS46" s="17"/>
      <c r="MIT46" s="17"/>
      <c r="MIU46" s="17"/>
      <c r="MIV46" s="17"/>
      <c r="MIW46" s="17"/>
      <c r="MIX46" s="17"/>
      <c r="MIY46" s="17"/>
      <c r="MIZ46" s="17"/>
      <c r="MJA46" s="17"/>
      <c r="MJB46" s="17"/>
      <c r="MJC46" s="17"/>
      <c r="MJD46" s="17"/>
      <c r="MJE46" s="17"/>
      <c r="MJF46" s="17"/>
      <c r="MJG46" s="17"/>
      <c r="MJH46" s="17"/>
      <c r="MJI46" s="17"/>
      <c r="MJJ46" s="17"/>
      <c r="MJK46" s="17"/>
      <c r="MJL46" s="17"/>
      <c r="MJM46" s="17"/>
      <c r="MJN46" s="17"/>
      <c r="MJO46" s="17"/>
      <c r="MJP46" s="17"/>
      <c r="MJQ46" s="17"/>
      <c r="MJR46" s="17"/>
      <c r="MJS46" s="17"/>
      <c r="MJT46" s="17"/>
      <c r="MJU46" s="17"/>
      <c r="MJV46" s="17"/>
      <c r="MJW46" s="17"/>
      <c r="MJX46" s="17"/>
      <c r="MJY46" s="17"/>
      <c r="MJZ46" s="17"/>
      <c r="MKA46" s="17"/>
      <c r="MKB46" s="17"/>
      <c r="MKC46" s="17"/>
      <c r="MKD46" s="17"/>
      <c r="MKE46" s="17"/>
      <c r="MKF46" s="17"/>
      <c r="MKG46" s="17"/>
      <c r="MKH46" s="17"/>
      <c r="MKI46" s="17"/>
      <c r="MKJ46" s="17"/>
      <c r="MKK46" s="17"/>
      <c r="MKL46" s="17"/>
      <c r="MKM46" s="17"/>
      <c r="MKN46" s="17"/>
      <c r="MKO46" s="17"/>
      <c r="MKP46" s="17"/>
      <c r="MKQ46" s="17"/>
      <c r="MKR46" s="17"/>
      <c r="MKS46" s="17"/>
      <c r="MKT46" s="17"/>
      <c r="MKU46" s="17"/>
      <c r="MKV46" s="17"/>
      <c r="MKW46" s="17"/>
      <c r="MKX46" s="17"/>
      <c r="MKY46" s="17"/>
      <c r="MKZ46" s="17"/>
      <c r="MLA46" s="17"/>
      <c r="MLB46" s="17"/>
      <c r="MLC46" s="17"/>
      <c r="MLD46" s="17"/>
      <c r="MLE46" s="17"/>
      <c r="MLF46" s="17"/>
      <c r="MLG46" s="17"/>
      <c r="MLH46" s="17"/>
      <c r="MLI46" s="17"/>
      <c r="MLJ46" s="17"/>
      <c r="MLK46" s="17"/>
      <c r="MLL46" s="17"/>
      <c r="MLM46" s="17"/>
      <c r="MLN46" s="17"/>
      <c r="MLO46" s="17"/>
      <c r="MLP46" s="17"/>
      <c r="MLQ46" s="17"/>
      <c r="MLR46" s="17"/>
      <c r="MLS46" s="17"/>
      <c r="MLT46" s="17"/>
      <c r="MLU46" s="17"/>
      <c r="MLV46" s="17"/>
      <c r="MLW46" s="17"/>
      <c r="MLX46" s="17"/>
      <c r="MLY46" s="17"/>
      <c r="MLZ46" s="17"/>
      <c r="MMA46" s="17"/>
      <c r="MMB46" s="17"/>
      <c r="MMC46" s="17"/>
      <c r="MMD46" s="17"/>
      <c r="MME46" s="17"/>
      <c r="MMF46" s="17"/>
      <c r="MMG46" s="17"/>
      <c r="MMH46" s="17"/>
      <c r="MMI46" s="17"/>
      <c r="MMJ46" s="17"/>
      <c r="MMK46" s="17"/>
      <c r="MML46" s="17"/>
      <c r="MMM46" s="17"/>
      <c r="MMN46" s="17"/>
      <c r="MMO46" s="17"/>
      <c r="MMP46" s="17"/>
      <c r="MMQ46" s="17"/>
      <c r="MMR46" s="17"/>
      <c r="MMS46" s="17"/>
      <c r="MMT46" s="17"/>
      <c r="MMU46" s="17"/>
      <c r="MMV46" s="17"/>
      <c r="MMW46" s="17"/>
      <c r="MMX46" s="17"/>
      <c r="MMY46" s="17"/>
      <c r="MMZ46" s="17"/>
      <c r="MNA46" s="17"/>
      <c r="MNB46" s="17"/>
      <c r="MNC46" s="17"/>
      <c r="MND46" s="17"/>
      <c r="MNE46" s="17"/>
      <c r="MNF46" s="17"/>
      <c r="MNG46" s="17"/>
      <c r="MNH46" s="17"/>
      <c r="MNI46" s="17"/>
      <c r="MNJ46" s="17"/>
      <c r="MNK46" s="17"/>
      <c r="MNL46" s="17"/>
      <c r="MNM46" s="17"/>
      <c r="MNN46" s="17"/>
      <c r="MNO46" s="17"/>
      <c r="MNP46" s="17"/>
      <c r="MNQ46" s="17"/>
      <c r="MNR46" s="17"/>
      <c r="MNS46" s="17"/>
      <c r="MNT46" s="17"/>
      <c r="MNU46" s="17"/>
      <c r="MNV46" s="17"/>
      <c r="MNW46" s="17"/>
      <c r="MNX46" s="17"/>
      <c r="MNY46" s="17"/>
      <c r="MNZ46" s="17"/>
      <c r="MOA46" s="17"/>
      <c r="MOB46" s="17"/>
      <c r="MOC46" s="17"/>
      <c r="MOD46" s="17"/>
      <c r="MOE46" s="17"/>
      <c r="MOF46" s="17"/>
      <c r="MOG46" s="17"/>
      <c r="MOH46" s="17"/>
      <c r="MOI46" s="17"/>
      <c r="MOJ46" s="17"/>
      <c r="MOK46" s="17"/>
      <c r="MOL46" s="17"/>
      <c r="MOM46" s="17"/>
      <c r="MON46" s="17"/>
      <c r="MOO46" s="17"/>
      <c r="MOP46" s="17"/>
      <c r="MOQ46" s="17"/>
      <c r="MOR46" s="17"/>
      <c r="MOS46" s="17"/>
      <c r="MOT46" s="17"/>
      <c r="MOU46" s="17"/>
      <c r="MOV46" s="17"/>
      <c r="MOW46" s="17"/>
      <c r="MOX46" s="17"/>
      <c r="MOY46" s="17"/>
      <c r="MOZ46" s="17"/>
      <c r="MPA46" s="17"/>
      <c r="MPB46" s="17"/>
      <c r="MPC46" s="17"/>
      <c r="MPD46" s="17"/>
      <c r="MPE46" s="17"/>
      <c r="MPF46" s="17"/>
      <c r="MPG46" s="17"/>
      <c r="MPH46" s="17"/>
      <c r="MPI46" s="17"/>
      <c r="MPJ46" s="17"/>
      <c r="MPK46" s="17"/>
      <c r="MPL46" s="17"/>
      <c r="MPM46" s="17"/>
      <c r="MPN46" s="17"/>
      <c r="MPO46" s="17"/>
      <c r="MPP46" s="17"/>
      <c r="MPQ46" s="17"/>
      <c r="MPR46" s="17"/>
      <c r="MPS46" s="17"/>
      <c r="MPT46" s="17"/>
      <c r="MPU46" s="17"/>
      <c r="MPV46" s="17"/>
      <c r="MPW46" s="17"/>
      <c r="MPX46" s="17"/>
      <c r="MPY46" s="17"/>
      <c r="MPZ46" s="17"/>
      <c r="MQA46" s="17"/>
      <c r="MQB46" s="17"/>
      <c r="MQC46" s="17"/>
      <c r="MQD46" s="17"/>
      <c r="MQE46" s="17"/>
      <c r="MQF46" s="17"/>
      <c r="MQG46" s="17"/>
      <c r="MQH46" s="17"/>
      <c r="MQI46" s="17"/>
      <c r="MQJ46" s="17"/>
      <c r="MQK46" s="17"/>
      <c r="MQL46" s="17"/>
      <c r="MQM46" s="17"/>
      <c r="MQN46" s="17"/>
      <c r="MQO46" s="17"/>
      <c r="MQP46" s="17"/>
      <c r="MQQ46" s="17"/>
      <c r="MQR46" s="17"/>
      <c r="MQS46" s="17"/>
      <c r="MQT46" s="17"/>
      <c r="MQU46" s="17"/>
      <c r="MQV46" s="17"/>
      <c r="MQW46" s="17"/>
      <c r="MQX46" s="17"/>
      <c r="MQY46" s="17"/>
      <c r="MQZ46" s="17"/>
      <c r="MRA46" s="17"/>
      <c r="MRB46" s="17"/>
      <c r="MRC46" s="17"/>
      <c r="MRD46" s="17"/>
      <c r="MRE46" s="17"/>
      <c r="MRF46" s="17"/>
      <c r="MRG46" s="17"/>
      <c r="MRH46" s="17"/>
      <c r="MRI46" s="17"/>
      <c r="MRJ46" s="17"/>
      <c r="MRK46" s="17"/>
      <c r="MRL46" s="17"/>
      <c r="MRM46" s="17"/>
      <c r="MRN46" s="17"/>
      <c r="MRO46" s="17"/>
      <c r="MRP46" s="17"/>
      <c r="MRQ46" s="17"/>
      <c r="MRR46" s="17"/>
      <c r="MRS46" s="17"/>
      <c r="MRT46" s="17"/>
      <c r="MRU46" s="17"/>
      <c r="MRV46" s="17"/>
      <c r="MRW46" s="17"/>
      <c r="MRX46" s="17"/>
      <c r="MRY46" s="17"/>
      <c r="MRZ46" s="17"/>
      <c r="MSA46" s="17"/>
      <c r="MSB46" s="17"/>
      <c r="MSC46" s="17"/>
      <c r="MSD46" s="17"/>
      <c r="MSE46" s="17"/>
      <c r="MSF46" s="17"/>
      <c r="MSG46" s="17"/>
      <c r="MSH46" s="17"/>
      <c r="MSI46" s="17"/>
      <c r="MSJ46" s="17"/>
      <c r="MSK46" s="17"/>
      <c r="MSL46" s="17"/>
      <c r="MSM46" s="17"/>
      <c r="MSN46" s="17"/>
      <c r="MSO46" s="17"/>
      <c r="MSP46" s="17"/>
      <c r="MSQ46" s="17"/>
      <c r="MSR46" s="17"/>
      <c r="MSS46" s="17"/>
      <c r="MST46" s="17"/>
      <c r="MSU46" s="17"/>
      <c r="MSV46" s="17"/>
      <c r="MSW46" s="17"/>
      <c r="MSX46" s="17"/>
      <c r="MSY46" s="17"/>
      <c r="MSZ46" s="17"/>
      <c r="MTA46" s="17"/>
      <c r="MTB46" s="17"/>
      <c r="MTC46" s="17"/>
      <c r="MTD46" s="17"/>
      <c r="MTE46" s="17"/>
      <c r="MTF46" s="17"/>
      <c r="MTG46" s="17"/>
      <c r="MTH46" s="17"/>
      <c r="MTI46" s="17"/>
      <c r="MTJ46" s="17"/>
      <c r="MTK46" s="17"/>
      <c r="MTL46" s="17"/>
      <c r="MTM46" s="17"/>
      <c r="MTN46" s="17"/>
      <c r="MTO46" s="17"/>
      <c r="MTP46" s="17"/>
      <c r="MTQ46" s="17"/>
      <c r="MTR46" s="17"/>
      <c r="MTS46" s="17"/>
      <c r="MTT46" s="17"/>
      <c r="MTU46" s="17"/>
      <c r="MTV46" s="17"/>
      <c r="MTW46" s="17"/>
      <c r="MTX46" s="17"/>
      <c r="MTY46" s="17"/>
      <c r="MTZ46" s="17"/>
      <c r="MUA46" s="17"/>
      <c r="MUB46" s="17"/>
      <c r="MUC46" s="17"/>
      <c r="MUD46" s="17"/>
      <c r="MUE46" s="17"/>
      <c r="MUF46" s="17"/>
      <c r="MUG46" s="17"/>
      <c r="MUH46" s="17"/>
      <c r="MUI46" s="17"/>
      <c r="MUJ46" s="17"/>
      <c r="MUK46" s="17"/>
      <c r="MUL46" s="17"/>
      <c r="MUM46" s="17"/>
      <c r="MUN46" s="17"/>
      <c r="MUO46" s="17"/>
      <c r="MUP46" s="17"/>
      <c r="MUQ46" s="17"/>
      <c r="MUR46" s="17"/>
      <c r="MUS46" s="17"/>
      <c r="MUT46" s="17"/>
      <c r="MUU46" s="17"/>
      <c r="MUV46" s="17"/>
      <c r="MUW46" s="17"/>
      <c r="MUX46" s="17"/>
      <c r="MUY46" s="17"/>
      <c r="MUZ46" s="17"/>
      <c r="MVA46" s="17"/>
      <c r="MVB46" s="17"/>
      <c r="MVC46" s="17"/>
      <c r="MVD46" s="17"/>
      <c r="MVE46" s="17"/>
      <c r="MVF46" s="17"/>
      <c r="MVG46" s="17"/>
      <c r="MVH46" s="17"/>
      <c r="MVI46" s="17"/>
      <c r="MVJ46" s="17"/>
      <c r="MVK46" s="17"/>
      <c r="MVL46" s="17"/>
      <c r="MVM46" s="17"/>
      <c r="MVN46" s="17"/>
      <c r="MVO46" s="17"/>
      <c r="MVP46" s="17"/>
      <c r="MVQ46" s="17"/>
      <c r="MVR46" s="17"/>
      <c r="MVS46" s="17"/>
      <c r="MVT46" s="17"/>
      <c r="MVU46" s="17"/>
      <c r="MVV46" s="17"/>
      <c r="MVW46" s="17"/>
      <c r="MVX46" s="17"/>
      <c r="MVY46" s="17"/>
      <c r="MVZ46" s="17"/>
      <c r="MWA46" s="17"/>
      <c r="MWB46" s="17"/>
      <c r="MWC46" s="17"/>
      <c r="MWD46" s="17"/>
      <c r="MWE46" s="17"/>
      <c r="MWF46" s="17"/>
      <c r="MWG46" s="17"/>
      <c r="MWH46" s="17"/>
      <c r="MWI46" s="17"/>
      <c r="MWJ46" s="17"/>
      <c r="MWK46" s="17"/>
      <c r="MWL46" s="17"/>
      <c r="MWM46" s="17"/>
      <c r="MWN46" s="17"/>
      <c r="MWO46" s="17"/>
      <c r="MWP46" s="17"/>
      <c r="MWQ46" s="17"/>
      <c r="MWR46" s="17"/>
      <c r="MWS46" s="17"/>
      <c r="MWT46" s="17"/>
      <c r="MWU46" s="17"/>
      <c r="MWV46" s="17"/>
      <c r="MWW46" s="17"/>
      <c r="MWX46" s="17"/>
      <c r="MWY46" s="17"/>
      <c r="MWZ46" s="17"/>
      <c r="MXA46" s="17"/>
      <c r="MXB46" s="17"/>
      <c r="MXC46" s="17"/>
      <c r="MXD46" s="17"/>
      <c r="MXE46" s="17"/>
      <c r="MXF46" s="17"/>
      <c r="MXG46" s="17"/>
      <c r="MXH46" s="17"/>
      <c r="MXI46" s="17"/>
      <c r="MXJ46" s="17"/>
      <c r="MXK46" s="17"/>
      <c r="MXL46" s="17"/>
      <c r="MXM46" s="17"/>
      <c r="MXN46" s="17"/>
      <c r="MXO46" s="17"/>
      <c r="MXP46" s="17"/>
      <c r="MXQ46" s="17"/>
      <c r="MXR46" s="17"/>
      <c r="MXS46" s="17"/>
      <c r="MXT46" s="17"/>
      <c r="MXU46" s="17"/>
      <c r="MXV46" s="17"/>
      <c r="MXW46" s="17"/>
      <c r="MXX46" s="17"/>
      <c r="MXY46" s="17"/>
      <c r="MXZ46" s="17"/>
      <c r="MYA46" s="17"/>
      <c r="MYB46" s="17"/>
      <c r="MYC46" s="17"/>
      <c r="MYD46" s="17"/>
      <c r="MYE46" s="17"/>
      <c r="MYF46" s="17"/>
      <c r="MYG46" s="17"/>
      <c r="MYH46" s="17"/>
      <c r="MYI46" s="17"/>
      <c r="MYJ46" s="17"/>
      <c r="MYK46" s="17"/>
      <c r="MYL46" s="17"/>
      <c r="MYM46" s="17"/>
      <c r="MYN46" s="17"/>
      <c r="MYO46" s="17"/>
      <c r="MYP46" s="17"/>
      <c r="MYQ46" s="17"/>
      <c r="MYR46" s="17"/>
      <c r="MYS46" s="17"/>
      <c r="MYT46" s="17"/>
      <c r="MYU46" s="17"/>
      <c r="MYV46" s="17"/>
      <c r="MYW46" s="17"/>
      <c r="MYX46" s="17"/>
      <c r="MYY46" s="17"/>
      <c r="MYZ46" s="17"/>
      <c r="MZA46" s="17"/>
      <c r="MZB46" s="17"/>
      <c r="MZC46" s="17"/>
      <c r="MZD46" s="17"/>
      <c r="MZE46" s="17"/>
      <c r="MZF46" s="17"/>
      <c r="MZG46" s="17"/>
      <c r="MZH46" s="17"/>
      <c r="MZI46" s="17"/>
      <c r="MZJ46" s="17"/>
      <c r="MZK46" s="17"/>
      <c r="MZL46" s="17"/>
      <c r="MZM46" s="17"/>
      <c r="MZN46" s="17"/>
      <c r="MZO46" s="17"/>
      <c r="MZP46" s="17"/>
      <c r="MZQ46" s="17"/>
      <c r="MZR46" s="17"/>
      <c r="MZS46" s="17"/>
      <c r="MZT46" s="17"/>
      <c r="MZU46" s="17"/>
      <c r="MZV46" s="17"/>
      <c r="MZW46" s="17"/>
      <c r="MZX46" s="17"/>
      <c r="MZY46" s="17"/>
      <c r="MZZ46" s="17"/>
      <c r="NAA46" s="17"/>
      <c r="NAB46" s="17"/>
      <c r="NAC46" s="17"/>
      <c r="NAD46" s="17"/>
      <c r="NAE46" s="17"/>
      <c r="NAF46" s="17"/>
      <c r="NAG46" s="17"/>
      <c r="NAH46" s="17"/>
      <c r="NAI46" s="17"/>
      <c r="NAJ46" s="17"/>
      <c r="NAK46" s="17"/>
      <c r="NAL46" s="17"/>
      <c r="NAM46" s="17"/>
      <c r="NAN46" s="17"/>
      <c r="NAO46" s="17"/>
      <c r="NAP46" s="17"/>
      <c r="NAQ46" s="17"/>
      <c r="NAR46" s="17"/>
      <c r="NAS46" s="17"/>
      <c r="NAT46" s="17"/>
      <c r="NAU46" s="17"/>
      <c r="NAV46" s="17"/>
      <c r="NAW46" s="17"/>
      <c r="NAX46" s="17"/>
      <c r="NAY46" s="17"/>
      <c r="NAZ46" s="17"/>
      <c r="NBA46" s="17"/>
      <c r="NBB46" s="17"/>
      <c r="NBC46" s="17"/>
      <c r="NBD46" s="17"/>
      <c r="NBE46" s="17"/>
      <c r="NBF46" s="17"/>
      <c r="NBG46" s="17"/>
      <c r="NBH46" s="17"/>
      <c r="NBI46" s="17"/>
      <c r="NBJ46" s="17"/>
      <c r="NBK46" s="17"/>
      <c r="NBL46" s="17"/>
      <c r="NBM46" s="17"/>
      <c r="NBN46" s="17"/>
      <c r="NBO46" s="17"/>
      <c r="NBP46" s="17"/>
      <c r="NBQ46" s="17"/>
      <c r="NBR46" s="17"/>
      <c r="NBS46" s="17"/>
      <c r="NBT46" s="17"/>
      <c r="NBU46" s="17"/>
      <c r="NBV46" s="17"/>
      <c r="NBW46" s="17"/>
      <c r="NBX46" s="17"/>
      <c r="NBY46" s="17"/>
      <c r="NBZ46" s="17"/>
      <c r="NCA46" s="17"/>
      <c r="NCB46" s="17"/>
      <c r="NCC46" s="17"/>
      <c r="NCD46" s="17"/>
      <c r="NCE46" s="17"/>
      <c r="NCF46" s="17"/>
      <c r="NCG46" s="17"/>
      <c r="NCH46" s="17"/>
      <c r="NCI46" s="17"/>
      <c r="NCJ46" s="17"/>
      <c r="NCK46" s="17"/>
      <c r="NCL46" s="17"/>
      <c r="NCM46" s="17"/>
      <c r="NCN46" s="17"/>
      <c r="NCO46" s="17"/>
      <c r="NCP46" s="17"/>
      <c r="NCQ46" s="17"/>
      <c r="NCR46" s="17"/>
      <c r="NCS46" s="17"/>
      <c r="NCT46" s="17"/>
      <c r="NCU46" s="17"/>
      <c r="NCV46" s="17"/>
      <c r="NCW46" s="17"/>
      <c r="NCX46" s="17"/>
      <c r="NCY46" s="17"/>
      <c r="NCZ46" s="17"/>
      <c r="NDA46" s="17"/>
      <c r="NDB46" s="17"/>
      <c r="NDC46" s="17"/>
      <c r="NDD46" s="17"/>
      <c r="NDE46" s="17"/>
      <c r="NDF46" s="17"/>
      <c r="NDG46" s="17"/>
      <c r="NDH46" s="17"/>
      <c r="NDI46" s="17"/>
      <c r="NDJ46" s="17"/>
      <c r="NDK46" s="17"/>
      <c r="NDL46" s="17"/>
      <c r="NDM46" s="17"/>
      <c r="NDN46" s="17"/>
      <c r="NDO46" s="17"/>
      <c r="NDP46" s="17"/>
      <c r="NDQ46" s="17"/>
      <c r="NDR46" s="17"/>
      <c r="NDS46" s="17"/>
      <c r="NDT46" s="17"/>
      <c r="NDU46" s="17"/>
      <c r="NDV46" s="17"/>
      <c r="NDW46" s="17"/>
      <c r="NDX46" s="17"/>
      <c r="NDY46" s="17"/>
      <c r="NDZ46" s="17"/>
      <c r="NEA46" s="17"/>
      <c r="NEB46" s="17"/>
      <c r="NEC46" s="17"/>
      <c r="NED46" s="17"/>
      <c r="NEE46" s="17"/>
      <c r="NEF46" s="17"/>
      <c r="NEG46" s="17"/>
      <c r="NEH46" s="17"/>
      <c r="NEI46" s="17"/>
      <c r="NEJ46" s="17"/>
      <c r="NEK46" s="17"/>
      <c r="NEL46" s="17"/>
      <c r="NEM46" s="17"/>
      <c r="NEN46" s="17"/>
      <c r="NEO46" s="17"/>
      <c r="NEP46" s="17"/>
      <c r="NEQ46" s="17"/>
      <c r="NER46" s="17"/>
      <c r="NES46" s="17"/>
      <c r="NET46" s="17"/>
      <c r="NEU46" s="17"/>
      <c r="NEV46" s="17"/>
      <c r="NEW46" s="17"/>
      <c r="NEX46" s="17"/>
      <c r="NEY46" s="17"/>
      <c r="NEZ46" s="17"/>
      <c r="NFA46" s="17"/>
      <c r="NFB46" s="17"/>
      <c r="NFC46" s="17"/>
      <c r="NFD46" s="17"/>
      <c r="NFE46" s="17"/>
      <c r="NFF46" s="17"/>
      <c r="NFG46" s="17"/>
      <c r="NFH46" s="17"/>
      <c r="NFI46" s="17"/>
      <c r="NFJ46" s="17"/>
      <c r="NFK46" s="17"/>
      <c r="NFL46" s="17"/>
      <c r="NFM46" s="17"/>
      <c r="NFN46" s="17"/>
      <c r="NFO46" s="17"/>
      <c r="NFP46" s="17"/>
      <c r="NFQ46" s="17"/>
      <c r="NFR46" s="17"/>
      <c r="NFS46" s="17"/>
      <c r="NFT46" s="17"/>
      <c r="NFU46" s="17"/>
      <c r="NFV46" s="17"/>
      <c r="NFW46" s="17"/>
      <c r="NFX46" s="17"/>
      <c r="NFY46" s="17"/>
      <c r="NFZ46" s="17"/>
      <c r="NGA46" s="17"/>
      <c r="NGB46" s="17"/>
      <c r="NGC46" s="17"/>
      <c r="NGD46" s="17"/>
      <c r="NGE46" s="17"/>
      <c r="NGF46" s="17"/>
      <c r="NGG46" s="17"/>
      <c r="NGH46" s="17"/>
      <c r="NGI46" s="17"/>
      <c r="NGJ46" s="17"/>
      <c r="NGK46" s="17"/>
      <c r="NGL46" s="17"/>
      <c r="NGM46" s="17"/>
      <c r="NGN46" s="17"/>
      <c r="NGO46" s="17"/>
      <c r="NGP46" s="17"/>
      <c r="NGQ46" s="17"/>
      <c r="NGR46" s="17"/>
      <c r="NGS46" s="17"/>
      <c r="NGT46" s="17"/>
      <c r="NGU46" s="17"/>
      <c r="NGV46" s="17"/>
      <c r="NGW46" s="17"/>
      <c r="NGX46" s="17"/>
      <c r="NGY46" s="17"/>
      <c r="NGZ46" s="17"/>
      <c r="NHA46" s="17"/>
      <c r="NHB46" s="17"/>
      <c r="NHC46" s="17"/>
      <c r="NHD46" s="17"/>
      <c r="NHE46" s="17"/>
      <c r="NHF46" s="17"/>
      <c r="NHG46" s="17"/>
      <c r="NHH46" s="17"/>
      <c r="NHI46" s="17"/>
      <c r="NHJ46" s="17"/>
      <c r="NHK46" s="17"/>
      <c r="NHL46" s="17"/>
      <c r="NHM46" s="17"/>
      <c r="NHN46" s="17"/>
      <c r="NHO46" s="17"/>
      <c r="NHP46" s="17"/>
      <c r="NHQ46" s="17"/>
      <c r="NHR46" s="17"/>
      <c r="NHS46" s="17"/>
      <c r="NHT46" s="17"/>
      <c r="NHU46" s="17"/>
      <c r="NHV46" s="17"/>
      <c r="NHW46" s="17"/>
      <c r="NHX46" s="17"/>
      <c r="NHY46" s="17"/>
      <c r="NHZ46" s="17"/>
      <c r="NIA46" s="17"/>
      <c r="NIB46" s="17"/>
      <c r="NIC46" s="17"/>
      <c r="NID46" s="17"/>
      <c r="NIE46" s="17"/>
      <c r="NIF46" s="17"/>
      <c r="NIG46" s="17"/>
      <c r="NIH46" s="17"/>
      <c r="NII46" s="17"/>
      <c r="NIJ46" s="17"/>
      <c r="NIK46" s="17"/>
      <c r="NIL46" s="17"/>
      <c r="NIM46" s="17"/>
      <c r="NIN46" s="17"/>
      <c r="NIO46" s="17"/>
      <c r="NIP46" s="17"/>
      <c r="NIQ46" s="17"/>
      <c r="NIR46" s="17"/>
      <c r="NIS46" s="17"/>
      <c r="NIT46" s="17"/>
      <c r="NIU46" s="17"/>
      <c r="NIV46" s="17"/>
      <c r="NIW46" s="17"/>
      <c r="NIX46" s="17"/>
      <c r="NIY46" s="17"/>
      <c r="NIZ46" s="17"/>
      <c r="NJA46" s="17"/>
      <c r="NJB46" s="17"/>
      <c r="NJC46" s="17"/>
      <c r="NJD46" s="17"/>
      <c r="NJE46" s="17"/>
      <c r="NJF46" s="17"/>
      <c r="NJG46" s="17"/>
      <c r="NJH46" s="17"/>
      <c r="NJI46" s="17"/>
      <c r="NJJ46" s="17"/>
      <c r="NJK46" s="17"/>
      <c r="NJL46" s="17"/>
      <c r="NJM46" s="17"/>
      <c r="NJN46" s="17"/>
      <c r="NJO46" s="17"/>
      <c r="NJP46" s="17"/>
      <c r="NJQ46" s="17"/>
      <c r="NJR46" s="17"/>
      <c r="NJS46" s="17"/>
      <c r="NJT46" s="17"/>
      <c r="NJU46" s="17"/>
      <c r="NJV46" s="17"/>
      <c r="NJW46" s="17"/>
      <c r="NJX46" s="17"/>
      <c r="NJY46" s="17"/>
      <c r="NJZ46" s="17"/>
      <c r="NKA46" s="17"/>
      <c r="NKB46" s="17"/>
      <c r="NKC46" s="17"/>
      <c r="NKD46" s="17"/>
      <c r="NKE46" s="17"/>
      <c r="NKF46" s="17"/>
      <c r="NKG46" s="17"/>
      <c r="NKH46" s="17"/>
      <c r="NKI46" s="17"/>
      <c r="NKJ46" s="17"/>
      <c r="NKK46" s="17"/>
      <c r="NKL46" s="17"/>
      <c r="NKM46" s="17"/>
      <c r="NKN46" s="17"/>
      <c r="NKO46" s="17"/>
      <c r="NKP46" s="17"/>
      <c r="NKQ46" s="17"/>
      <c r="NKR46" s="17"/>
      <c r="NKS46" s="17"/>
      <c r="NKT46" s="17"/>
      <c r="NKU46" s="17"/>
      <c r="NKV46" s="17"/>
      <c r="NKW46" s="17"/>
      <c r="NKX46" s="17"/>
      <c r="NKY46" s="17"/>
      <c r="NKZ46" s="17"/>
      <c r="NLA46" s="17"/>
      <c r="NLB46" s="17"/>
      <c r="NLC46" s="17"/>
      <c r="NLD46" s="17"/>
      <c r="NLE46" s="17"/>
      <c r="NLF46" s="17"/>
      <c r="NLG46" s="17"/>
      <c r="NLH46" s="17"/>
      <c r="NLI46" s="17"/>
      <c r="NLJ46" s="17"/>
      <c r="NLK46" s="17"/>
      <c r="NLL46" s="17"/>
      <c r="NLM46" s="17"/>
      <c r="NLN46" s="17"/>
      <c r="NLO46" s="17"/>
      <c r="NLP46" s="17"/>
      <c r="NLQ46" s="17"/>
      <c r="NLR46" s="17"/>
      <c r="NLS46" s="17"/>
      <c r="NLT46" s="17"/>
      <c r="NLU46" s="17"/>
      <c r="NLV46" s="17"/>
      <c r="NLW46" s="17"/>
      <c r="NLX46" s="17"/>
      <c r="NLY46" s="17"/>
      <c r="NLZ46" s="17"/>
      <c r="NMA46" s="17"/>
      <c r="NMB46" s="17"/>
      <c r="NMC46" s="17"/>
      <c r="NMD46" s="17"/>
      <c r="NME46" s="17"/>
      <c r="NMF46" s="17"/>
      <c r="NMG46" s="17"/>
      <c r="NMH46" s="17"/>
      <c r="NMI46" s="17"/>
      <c r="NMJ46" s="17"/>
      <c r="NMK46" s="17"/>
      <c r="NML46" s="17"/>
      <c r="NMM46" s="17"/>
      <c r="NMN46" s="17"/>
      <c r="NMO46" s="17"/>
      <c r="NMP46" s="17"/>
      <c r="NMQ46" s="17"/>
      <c r="NMR46" s="17"/>
      <c r="NMS46" s="17"/>
      <c r="NMT46" s="17"/>
      <c r="NMU46" s="17"/>
      <c r="NMV46" s="17"/>
      <c r="NMW46" s="17"/>
      <c r="NMX46" s="17"/>
      <c r="NMY46" s="17"/>
      <c r="NMZ46" s="17"/>
      <c r="NNA46" s="17"/>
      <c r="NNB46" s="17"/>
      <c r="NNC46" s="17"/>
      <c r="NND46" s="17"/>
      <c r="NNE46" s="17"/>
      <c r="NNF46" s="17"/>
      <c r="NNG46" s="17"/>
      <c r="NNH46" s="17"/>
      <c r="NNI46" s="17"/>
      <c r="NNJ46" s="17"/>
      <c r="NNK46" s="17"/>
      <c r="NNL46" s="17"/>
      <c r="NNM46" s="17"/>
      <c r="NNN46" s="17"/>
      <c r="NNO46" s="17"/>
      <c r="NNP46" s="17"/>
      <c r="NNQ46" s="17"/>
      <c r="NNR46" s="17"/>
      <c r="NNS46" s="17"/>
      <c r="NNT46" s="17"/>
      <c r="NNU46" s="17"/>
      <c r="NNV46" s="17"/>
      <c r="NNW46" s="17"/>
      <c r="NNX46" s="17"/>
      <c r="NNY46" s="17"/>
      <c r="NNZ46" s="17"/>
      <c r="NOA46" s="17"/>
      <c r="NOB46" s="17"/>
      <c r="NOC46" s="17"/>
      <c r="NOD46" s="17"/>
      <c r="NOE46" s="17"/>
      <c r="NOF46" s="17"/>
      <c r="NOG46" s="17"/>
      <c r="NOH46" s="17"/>
      <c r="NOI46" s="17"/>
      <c r="NOJ46" s="17"/>
      <c r="NOK46" s="17"/>
      <c r="NOL46" s="17"/>
      <c r="NOM46" s="17"/>
      <c r="NON46" s="17"/>
      <c r="NOO46" s="17"/>
      <c r="NOP46" s="17"/>
      <c r="NOQ46" s="17"/>
      <c r="NOR46" s="17"/>
      <c r="NOS46" s="17"/>
      <c r="NOT46" s="17"/>
      <c r="NOU46" s="17"/>
      <c r="NOV46" s="17"/>
      <c r="NOW46" s="17"/>
      <c r="NOX46" s="17"/>
      <c r="NOY46" s="17"/>
      <c r="NOZ46" s="17"/>
      <c r="NPA46" s="17"/>
      <c r="NPB46" s="17"/>
      <c r="NPC46" s="17"/>
      <c r="NPD46" s="17"/>
      <c r="NPE46" s="17"/>
      <c r="NPF46" s="17"/>
      <c r="NPG46" s="17"/>
      <c r="NPH46" s="17"/>
      <c r="NPI46" s="17"/>
      <c r="NPJ46" s="17"/>
      <c r="NPK46" s="17"/>
      <c r="NPL46" s="17"/>
      <c r="NPM46" s="17"/>
      <c r="NPN46" s="17"/>
      <c r="NPO46" s="17"/>
      <c r="NPP46" s="17"/>
      <c r="NPQ46" s="17"/>
      <c r="NPR46" s="17"/>
      <c r="NPS46" s="17"/>
      <c r="NPT46" s="17"/>
      <c r="NPU46" s="17"/>
      <c r="NPV46" s="17"/>
      <c r="NPW46" s="17"/>
      <c r="NPX46" s="17"/>
      <c r="NPY46" s="17"/>
      <c r="NPZ46" s="17"/>
      <c r="NQA46" s="17"/>
      <c r="NQB46" s="17"/>
      <c r="NQC46" s="17"/>
      <c r="NQD46" s="17"/>
      <c r="NQE46" s="17"/>
      <c r="NQF46" s="17"/>
      <c r="NQG46" s="17"/>
      <c r="NQH46" s="17"/>
      <c r="NQI46" s="17"/>
      <c r="NQJ46" s="17"/>
      <c r="NQK46" s="17"/>
      <c r="NQL46" s="17"/>
      <c r="NQM46" s="17"/>
      <c r="NQN46" s="17"/>
      <c r="NQO46" s="17"/>
      <c r="NQP46" s="17"/>
      <c r="NQQ46" s="17"/>
      <c r="NQR46" s="17"/>
      <c r="NQS46" s="17"/>
      <c r="NQT46" s="17"/>
      <c r="NQU46" s="17"/>
      <c r="NQV46" s="17"/>
      <c r="NQW46" s="17"/>
      <c r="NQX46" s="17"/>
      <c r="NQY46" s="17"/>
      <c r="NQZ46" s="17"/>
      <c r="NRA46" s="17"/>
      <c r="NRB46" s="17"/>
      <c r="NRC46" s="17"/>
      <c r="NRD46" s="17"/>
      <c r="NRE46" s="17"/>
      <c r="NRF46" s="17"/>
      <c r="NRG46" s="17"/>
      <c r="NRH46" s="17"/>
      <c r="NRI46" s="17"/>
      <c r="NRJ46" s="17"/>
      <c r="NRK46" s="17"/>
      <c r="NRL46" s="17"/>
      <c r="NRM46" s="17"/>
      <c r="NRN46" s="17"/>
      <c r="NRO46" s="17"/>
      <c r="NRP46" s="17"/>
      <c r="NRQ46" s="17"/>
      <c r="NRR46" s="17"/>
      <c r="NRS46" s="17"/>
      <c r="NRT46" s="17"/>
      <c r="NRU46" s="17"/>
      <c r="NRV46" s="17"/>
      <c r="NRW46" s="17"/>
      <c r="NRX46" s="17"/>
      <c r="NRY46" s="17"/>
      <c r="NRZ46" s="17"/>
      <c r="NSA46" s="17"/>
      <c r="NSB46" s="17"/>
      <c r="NSC46" s="17"/>
      <c r="NSD46" s="17"/>
      <c r="NSE46" s="17"/>
      <c r="NSF46" s="17"/>
      <c r="NSG46" s="17"/>
      <c r="NSH46" s="17"/>
      <c r="NSI46" s="17"/>
      <c r="NSJ46" s="17"/>
      <c r="NSK46" s="17"/>
      <c r="NSL46" s="17"/>
      <c r="NSM46" s="17"/>
      <c r="NSN46" s="17"/>
      <c r="NSO46" s="17"/>
      <c r="NSP46" s="17"/>
      <c r="NSQ46" s="17"/>
      <c r="NSR46" s="17"/>
      <c r="NSS46" s="17"/>
      <c r="NST46" s="17"/>
      <c r="NSU46" s="17"/>
      <c r="NSV46" s="17"/>
      <c r="NSW46" s="17"/>
      <c r="NSX46" s="17"/>
      <c r="NSY46" s="17"/>
      <c r="NSZ46" s="17"/>
      <c r="NTA46" s="17"/>
      <c r="NTB46" s="17"/>
      <c r="NTC46" s="17"/>
      <c r="NTD46" s="17"/>
      <c r="NTE46" s="17"/>
      <c r="NTF46" s="17"/>
      <c r="NTG46" s="17"/>
      <c r="NTH46" s="17"/>
      <c r="NTI46" s="17"/>
      <c r="NTJ46" s="17"/>
      <c r="NTK46" s="17"/>
      <c r="NTL46" s="17"/>
      <c r="NTM46" s="17"/>
      <c r="NTN46" s="17"/>
      <c r="NTO46" s="17"/>
      <c r="NTP46" s="17"/>
      <c r="NTQ46" s="17"/>
      <c r="NTR46" s="17"/>
      <c r="NTS46" s="17"/>
      <c r="NTT46" s="17"/>
      <c r="NTU46" s="17"/>
      <c r="NTV46" s="17"/>
      <c r="NTW46" s="17"/>
      <c r="NTX46" s="17"/>
      <c r="NTY46" s="17"/>
      <c r="NTZ46" s="17"/>
      <c r="NUA46" s="17"/>
      <c r="NUB46" s="17"/>
      <c r="NUC46" s="17"/>
      <c r="NUD46" s="17"/>
      <c r="NUE46" s="17"/>
      <c r="NUF46" s="17"/>
      <c r="NUG46" s="17"/>
      <c r="NUH46" s="17"/>
      <c r="NUI46" s="17"/>
      <c r="NUJ46" s="17"/>
      <c r="NUK46" s="17"/>
      <c r="NUL46" s="17"/>
      <c r="NUM46" s="17"/>
      <c r="NUN46" s="17"/>
      <c r="NUO46" s="17"/>
      <c r="NUP46" s="17"/>
      <c r="NUQ46" s="17"/>
      <c r="NUR46" s="17"/>
      <c r="NUS46" s="17"/>
      <c r="NUT46" s="17"/>
      <c r="NUU46" s="17"/>
      <c r="NUV46" s="17"/>
      <c r="NUW46" s="17"/>
      <c r="NUX46" s="17"/>
      <c r="NUY46" s="17"/>
      <c r="NUZ46" s="17"/>
      <c r="NVA46" s="17"/>
      <c r="NVB46" s="17"/>
      <c r="NVC46" s="17"/>
      <c r="NVD46" s="17"/>
      <c r="NVE46" s="17"/>
      <c r="NVF46" s="17"/>
      <c r="NVG46" s="17"/>
      <c r="NVH46" s="17"/>
      <c r="NVI46" s="17"/>
      <c r="NVJ46" s="17"/>
      <c r="NVK46" s="17"/>
      <c r="NVL46" s="17"/>
      <c r="NVM46" s="17"/>
      <c r="NVN46" s="17"/>
      <c r="NVO46" s="17"/>
      <c r="NVP46" s="17"/>
      <c r="NVQ46" s="17"/>
      <c r="NVR46" s="17"/>
      <c r="NVS46" s="17"/>
      <c r="NVT46" s="17"/>
      <c r="NVU46" s="17"/>
      <c r="NVV46" s="17"/>
      <c r="NVW46" s="17"/>
      <c r="NVX46" s="17"/>
      <c r="NVY46" s="17"/>
      <c r="NVZ46" s="17"/>
      <c r="NWA46" s="17"/>
      <c r="NWB46" s="17"/>
      <c r="NWC46" s="17"/>
      <c r="NWD46" s="17"/>
      <c r="NWE46" s="17"/>
      <c r="NWF46" s="17"/>
      <c r="NWG46" s="17"/>
      <c r="NWH46" s="17"/>
      <c r="NWI46" s="17"/>
      <c r="NWJ46" s="17"/>
      <c r="NWK46" s="17"/>
      <c r="NWL46" s="17"/>
      <c r="NWM46" s="17"/>
      <c r="NWN46" s="17"/>
      <c r="NWO46" s="17"/>
      <c r="NWP46" s="17"/>
      <c r="NWQ46" s="17"/>
      <c r="NWR46" s="17"/>
      <c r="NWS46" s="17"/>
      <c r="NWT46" s="17"/>
      <c r="NWU46" s="17"/>
      <c r="NWV46" s="17"/>
      <c r="NWW46" s="17"/>
      <c r="NWX46" s="17"/>
      <c r="NWY46" s="17"/>
      <c r="NWZ46" s="17"/>
      <c r="NXA46" s="17"/>
      <c r="NXB46" s="17"/>
      <c r="NXC46" s="17"/>
      <c r="NXD46" s="17"/>
      <c r="NXE46" s="17"/>
      <c r="NXF46" s="17"/>
      <c r="NXG46" s="17"/>
      <c r="NXH46" s="17"/>
      <c r="NXI46" s="17"/>
      <c r="NXJ46" s="17"/>
      <c r="NXK46" s="17"/>
      <c r="NXL46" s="17"/>
      <c r="NXM46" s="17"/>
      <c r="NXN46" s="17"/>
      <c r="NXO46" s="17"/>
      <c r="NXP46" s="17"/>
      <c r="NXQ46" s="17"/>
      <c r="NXR46" s="17"/>
      <c r="NXS46" s="17"/>
      <c r="NXT46" s="17"/>
      <c r="NXU46" s="17"/>
      <c r="NXV46" s="17"/>
      <c r="NXW46" s="17"/>
      <c r="NXX46" s="17"/>
      <c r="NXY46" s="17"/>
      <c r="NXZ46" s="17"/>
      <c r="NYA46" s="17"/>
      <c r="NYB46" s="17"/>
      <c r="NYC46" s="17"/>
      <c r="NYD46" s="17"/>
      <c r="NYE46" s="17"/>
      <c r="NYF46" s="17"/>
      <c r="NYG46" s="17"/>
      <c r="NYH46" s="17"/>
      <c r="NYI46" s="17"/>
      <c r="NYJ46" s="17"/>
      <c r="NYK46" s="17"/>
      <c r="NYL46" s="17"/>
      <c r="NYM46" s="17"/>
      <c r="NYN46" s="17"/>
      <c r="NYO46" s="17"/>
      <c r="NYP46" s="17"/>
      <c r="NYQ46" s="17"/>
      <c r="NYR46" s="17"/>
      <c r="NYS46" s="17"/>
      <c r="NYT46" s="17"/>
      <c r="NYU46" s="17"/>
      <c r="NYV46" s="17"/>
      <c r="NYW46" s="17"/>
      <c r="NYX46" s="17"/>
      <c r="NYY46" s="17"/>
      <c r="NYZ46" s="17"/>
      <c r="NZA46" s="17"/>
      <c r="NZB46" s="17"/>
      <c r="NZC46" s="17"/>
      <c r="NZD46" s="17"/>
      <c r="NZE46" s="17"/>
      <c r="NZF46" s="17"/>
      <c r="NZG46" s="17"/>
      <c r="NZH46" s="17"/>
      <c r="NZI46" s="17"/>
      <c r="NZJ46" s="17"/>
      <c r="NZK46" s="17"/>
      <c r="NZL46" s="17"/>
      <c r="NZM46" s="17"/>
      <c r="NZN46" s="17"/>
      <c r="NZO46" s="17"/>
      <c r="NZP46" s="17"/>
      <c r="NZQ46" s="17"/>
      <c r="NZR46" s="17"/>
      <c r="NZS46" s="17"/>
      <c r="NZT46" s="17"/>
      <c r="NZU46" s="17"/>
      <c r="NZV46" s="17"/>
      <c r="NZW46" s="17"/>
      <c r="NZX46" s="17"/>
      <c r="NZY46" s="17"/>
      <c r="NZZ46" s="17"/>
      <c r="OAA46" s="17"/>
      <c r="OAB46" s="17"/>
      <c r="OAC46" s="17"/>
      <c r="OAD46" s="17"/>
      <c r="OAE46" s="17"/>
      <c r="OAF46" s="17"/>
      <c r="OAG46" s="17"/>
      <c r="OAH46" s="17"/>
      <c r="OAI46" s="17"/>
      <c r="OAJ46" s="17"/>
      <c r="OAK46" s="17"/>
      <c r="OAL46" s="17"/>
      <c r="OAM46" s="17"/>
      <c r="OAN46" s="17"/>
      <c r="OAO46" s="17"/>
      <c r="OAP46" s="17"/>
      <c r="OAQ46" s="17"/>
      <c r="OAR46" s="17"/>
      <c r="OAS46" s="17"/>
      <c r="OAT46" s="17"/>
      <c r="OAU46" s="17"/>
      <c r="OAV46" s="17"/>
      <c r="OAW46" s="17"/>
      <c r="OAX46" s="17"/>
      <c r="OAY46" s="17"/>
      <c r="OAZ46" s="17"/>
      <c r="OBA46" s="17"/>
      <c r="OBB46" s="17"/>
      <c r="OBC46" s="17"/>
      <c r="OBD46" s="17"/>
      <c r="OBE46" s="17"/>
      <c r="OBF46" s="17"/>
      <c r="OBG46" s="17"/>
      <c r="OBH46" s="17"/>
      <c r="OBI46" s="17"/>
      <c r="OBJ46" s="17"/>
      <c r="OBK46" s="17"/>
      <c r="OBL46" s="17"/>
      <c r="OBM46" s="17"/>
      <c r="OBN46" s="17"/>
      <c r="OBO46" s="17"/>
      <c r="OBP46" s="17"/>
      <c r="OBQ46" s="17"/>
      <c r="OBR46" s="17"/>
      <c r="OBS46" s="17"/>
      <c r="OBT46" s="17"/>
      <c r="OBU46" s="17"/>
      <c r="OBV46" s="17"/>
      <c r="OBW46" s="17"/>
      <c r="OBX46" s="17"/>
      <c r="OBY46" s="17"/>
      <c r="OBZ46" s="17"/>
      <c r="OCA46" s="17"/>
      <c r="OCB46" s="17"/>
      <c r="OCC46" s="17"/>
      <c r="OCD46" s="17"/>
      <c r="OCE46" s="17"/>
      <c r="OCF46" s="17"/>
      <c r="OCG46" s="17"/>
      <c r="OCH46" s="17"/>
      <c r="OCI46" s="17"/>
      <c r="OCJ46" s="17"/>
      <c r="OCK46" s="17"/>
      <c r="OCL46" s="17"/>
      <c r="OCM46" s="17"/>
      <c r="OCN46" s="17"/>
      <c r="OCO46" s="17"/>
      <c r="OCP46" s="17"/>
      <c r="OCQ46" s="17"/>
      <c r="OCR46" s="17"/>
      <c r="OCS46" s="17"/>
      <c r="OCT46" s="17"/>
      <c r="OCU46" s="17"/>
      <c r="OCV46" s="17"/>
      <c r="OCW46" s="17"/>
      <c r="OCX46" s="17"/>
      <c r="OCY46" s="17"/>
      <c r="OCZ46" s="17"/>
      <c r="ODA46" s="17"/>
      <c r="ODB46" s="17"/>
      <c r="ODC46" s="17"/>
      <c r="ODD46" s="17"/>
      <c r="ODE46" s="17"/>
      <c r="ODF46" s="17"/>
      <c r="ODG46" s="17"/>
      <c r="ODH46" s="17"/>
      <c r="ODI46" s="17"/>
      <c r="ODJ46" s="17"/>
      <c r="ODK46" s="17"/>
      <c r="ODL46" s="17"/>
      <c r="ODM46" s="17"/>
      <c r="ODN46" s="17"/>
      <c r="ODO46" s="17"/>
      <c r="ODP46" s="17"/>
      <c r="ODQ46" s="17"/>
      <c r="ODR46" s="17"/>
      <c r="ODS46" s="17"/>
      <c r="ODT46" s="17"/>
      <c r="ODU46" s="17"/>
      <c r="ODV46" s="17"/>
      <c r="ODW46" s="17"/>
      <c r="ODX46" s="17"/>
      <c r="ODY46" s="17"/>
      <c r="ODZ46" s="17"/>
      <c r="OEA46" s="17"/>
      <c r="OEB46" s="17"/>
      <c r="OEC46" s="17"/>
      <c r="OED46" s="17"/>
      <c r="OEE46" s="17"/>
      <c r="OEF46" s="17"/>
      <c r="OEG46" s="17"/>
      <c r="OEH46" s="17"/>
      <c r="OEI46" s="17"/>
      <c r="OEJ46" s="17"/>
      <c r="OEK46" s="17"/>
      <c r="OEL46" s="17"/>
      <c r="OEM46" s="17"/>
      <c r="OEN46" s="17"/>
      <c r="OEO46" s="17"/>
      <c r="OEP46" s="17"/>
      <c r="OEQ46" s="17"/>
      <c r="OER46" s="17"/>
      <c r="OES46" s="17"/>
      <c r="OET46" s="17"/>
      <c r="OEU46" s="17"/>
      <c r="OEV46" s="17"/>
      <c r="OEW46" s="17"/>
      <c r="OEX46" s="17"/>
      <c r="OEY46" s="17"/>
      <c r="OEZ46" s="17"/>
      <c r="OFA46" s="17"/>
      <c r="OFB46" s="17"/>
      <c r="OFC46" s="17"/>
      <c r="OFD46" s="17"/>
      <c r="OFE46" s="17"/>
      <c r="OFF46" s="17"/>
      <c r="OFG46" s="17"/>
      <c r="OFH46" s="17"/>
      <c r="OFI46" s="17"/>
      <c r="OFJ46" s="17"/>
      <c r="OFK46" s="17"/>
      <c r="OFL46" s="17"/>
      <c r="OFM46" s="17"/>
      <c r="OFN46" s="17"/>
      <c r="OFO46" s="17"/>
      <c r="OFP46" s="17"/>
      <c r="OFQ46" s="17"/>
      <c r="OFR46" s="17"/>
      <c r="OFS46" s="17"/>
      <c r="OFT46" s="17"/>
      <c r="OFU46" s="17"/>
      <c r="OFV46" s="17"/>
      <c r="OFW46" s="17"/>
      <c r="OFX46" s="17"/>
      <c r="OFY46" s="17"/>
      <c r="OFZ46" s="17"/>
      <c r="OGA46" s="17"/>
      <c r="OGB46" s="17"/>
      <c r="OGC46" s="17"/>
      <c r="OGD46" s="17"/>
      <c r="OGE46" s="17"/>
      <c r="OGF46" s="17"/>
      <c r="OGG46" s="17"/>
      <c r="OGH46" s="17"/>
      <c r="OGI46" s="17"/>
      <c r="OGJ46" s="17"/>
      <c r="OGK46" s="17"/>
      <c r="OGL46" s="17"/>
      <c r="OGM46" s="17"/>
      <c r="OGN46" s="17"/>
      <c r="OGO46" s="17"/>
      <c r="OGP46" s="17"/>
      <c r="OGQ46" s="17"/>
      <c r="OGR46" s="17"/>
      <c r="OGS46" s="17"/>
      <c r="OGT46" s="17"/>
      <c r="OGU46" s="17"/>
      <c r="OGV46" s="17"/>
      <c r="OGW46" s="17"/>
      <c r="OGX46" s="17"/>
      <c r="OGY46" s="17"/>
      <c r="OGZ46" s="17"/>
      <c r="OHA46" s="17"/>
      <c r="OHB46" s="17"/>
      <c r="OHC46" s="17"/>
      <c r="OHD46" s="17"/>
      <c r="OHE46" s="17"/>
      <c r="OHF46" s="17"/>
      <c r="OHG46" s="17"/>
      <c r="OHH46" s="17"/>
      <c r="OHI46" s="17"/>
      <c r="OHJ46" s="17"/>
      <c r="OHK46" s="17"/>
      <c r="OHL46" s="17"/>
      <c r="OHM46" s="17"/>
      <c r="OHN46" s="17"/>
      <c r="OHO46" s="17"/>
      <c r="OHP46" s="17"/>
      <c r="OHQ46" s="17"/>
      <c r="OHR46" s="17"/>
      <c r="OHS46" s="17"/>
      <c r="OHT46" s="17"/>
      <c r="OHU46" s="17"/>
      <c r="OHV46" s="17"/>
      <c r="OHW46" s="17"/>
      <c r="OHX46" s="17"/>
      <c r="OHY46" s="17"/>
      <c r="OHZ46" s="17"/>
      <c r="OIA46" s="17"/>
      <c r="OIB46" s="17"/>
      <c r="OIC46" s="17"/>
      <c r="OID46" s="17"/>
      <c r="OIE46" s="17"/>
      <c r="OIF46" s="17"/>
      <c r="OIG46" s="17"/>
      <c r="OIH46" s="17"/>
      <c r="OII46" s="17"/>
      <c r="OIJ46" s="17"/>
      <c r="OIK46" s="17"/>
      <c r="OIL46" s="17"/>
      <c r="OIM46" s="17"/>
      <c r="OIN46" s="17"/>
      <c r="OIO46" s="17"/>
      <c r="OIP46" s="17"/>
      <c r="OIQ46" s="17"/>
      <c r="OIR46" s="17"/>
      <c r="OIS46" s="17"/>
      <c r="OIT46" s="17"/>
      <c r="OIU46" s="17"/>
      <c r="OIV46" s="17"/>
      <c r="OIW46" s="17"/>
      <c r="OIX46" s="17"/>
      <c r="OIY46" s="17"/>
      <c r="OIZ46" s="17"/>
      <c r="OJA46" s="17"/>
      <c r="OJB46" s="17"/>
      <c r="OJC46" s="17"/>
      <c r="OJD46" s="17"/>
      <c r="OJE46" s="17"/>
      <c r="OJF46" s="17"/>
      <c r="OJG46" s="17"/>
      <c r="OJH46" s="17"/>
      <c r="OJI46" s="17"/>
      <c r="OJJ46" s="17"/>
      <c r="OJK46" s="17"/>
      <c r="OJL46" s="17"/>
      <c r="OJM46" s="17"/>
      <c r="OJN46" s="17"/>
      <c r="OJO46" s="17"/>
      <c r="OJP46" s="17"/>
      <c r="OJQ46" s="17"/>
      <c r="OJR46" s="17"/>
      <c r="OJS46" s="17"/>
      <c r="OJT46" s="17"/>
      <c r="OJU46" s="17"/>
      <c r="OJV46" s="17"/>
      <c r="OJW46" s="17"/>
      <c r="OJX46" s="17"/>
      <c r="OJY46" s="17"/>
      <c r="OJZ46" s="17"/>
      <c r="OKA46" s="17"/>
      <c r="OKB46" s="17"/>
      <c r="OKC46" s="17"/>
      <c r="OKD46" s="17"/>
      <c r="OKE46" s="17"/>
      <c r="OKF46" s="17"/>
      <c r="OKG46" s="17"/>
      <c r="OKH46" s="17"/>
      <c r="OKI46" s="17"/>
      <c r="OKJ46" s="17"/>
      <c r="OKK46" s="17"/>
      <c r="OKL46" s="17"/>
      <c r="OKM46" s="17"/>
      <c r="OKN46" s="17"/>
      <c r="OKO46" s="17"/>
      <c r="OKP46" s="17"/>
      <c r="OKQ46" s="17"/>
      <c r="OKR46" s="17"/>
      <c r="OKS46" s="17"/>
      <c r="OKT46" s="17"/>
      <c r="OKU46" s="17"/>
      <c r="OKV46" s="17"/>
      <c r="OKW46" s="17"/>
      <c r="OKX46" s="17"/>
      <c r="OKY46" s="17"/>
      <c r="OKZ46" s="17"/>
      <c r="OLA46" s="17"/>
      <c r="OLB46" s="17"/>
      <c r="OLC46" s="17"/>
      <c r="OLD46" s="17"/>
      <c r="OLE46" s="17"/>
      <c r="OLF46" s="17"/>
      <c r="OLG46" s="17"/>
      <c r="OLH46" s="17"/>
      <c r="OLI46" s="17"/>
      <c r="OLJ46" s="17"/>
      <c r="OLK46" s="17"/>
      <c r="OLL46" s="17"/>
      <c r="OLM46" s="17"/>
      <c r="OLN46" s="17"/>
      <c r="OLO46" s="17"/>
      <c r="OLP46" s="17"/>
      <c r="OLQ46" s="17"/>
      <c r="OLR46" s="17"/>
      <c r="OLS46" s="17"/>
      <c r="OLT46" s="17"/>
      <c r="OLU46" s="17"/>
      <c r="OLV46" s="17"/>
      <c r="OLW46" s="17"/>
      <c r="OLX46" s="17"/>
      <c r="OLY46" s="17"/>
      <c r="OLZ46" s="17"/>
      <c r="OMA46" s="17"/>
      <c r="OMB46" s="17"/>
      <c r="OMC46" s="17"/>
      <c r="OMD46" s="17"/>
      <c r="OME46" s="17"/>
      <c r="OMF46" s="17"/>
      <c r="OMG46" s="17"/>
      <c r="OMH46" s="17"/>
      <c r="OMI46" s="17"/>
      <c r="OMJ46" s="17"/>
      <c r="OMK46" s="17"/>
      <c r="OML46" s="17"/>
      <c r="OMM46" s="17"/>
      <c r="OMN46" s="17"/>
      <c r="OMO46" s="17"/>
      <c r="OMP46" s="17"/>
      <c r="OMQ46" s="17"/>
      <c r="OMR46" s="17"/>
      <c r="OMS46" s="17"/>
      <c r="OMT46" s="17"/>
      <c r="OMU46" s="17"/>
      <c r="OMV46" s="17"/>
      <c r="OMW46" s="17"/>
      <c r="OMX46" s="17"/>
      <c r="OMY46" s="17"/>
      <c r="OMZ46" s="17"/>
      <c r="ONA46" s="17"/>
      <c r="ONB46" s="17"/>
      <c r="ONC46" s="17"/>
      <c r="OND46" s="17"/>
      <c r="ONE46" s="17"/>
      <c r="ONF46" s="17"/>
      <c r="ONG46" s="17"/>
      <c r="ONH46" s="17"/>
      <c r="ONI46" s="17"/>
      <c r="ONJ46" s="17"/>
      <c r="ONK46" s="17"/>
      <c r="ONL46" s="17"/>
      <c r="ONM46" s="17"/>
      <c r="ONN46" s="17"/>
      <c r="ONO46" s="17"/>
      <c r="ONP46" s="17"/>
      <c r="ONQ46" s="17"/>
      <c r="ONR46" s="17"/>
      <c r="ONS46" s="17"/>
      <c r="ONT46" s="17"/>
      <c r="ONU46" s="17"/>
      <c r="ONV46" s="17"/>
      <c r="ONW46" s="17"/>
      <c r="ONX46" s="17"/>
      <c r="ONY46" s="17"/>
      <c r="ONZ46" s="17"/>
      <c r="OOA46" s="17"/>
      <c r="OOB46" s="17"/>
      <c r="OOC46" s="17"/>
      <c r="OOD46" s="17"/>
      <c r="OOE46" s="17"/>
      <c r="OOF46" s="17"/>
      <c r="OOG46" s="17"/>
      <c r="OOH46" s="17"/>
      <c r="OOI46" s="17"/>
      <c r="OOJ46" s="17"/>
      <c r="OOK46" s="17"/>
      <c r="OOL46" s="17"/>
      <c r="OOM46" s="17"/>
      <c r="OON46" s="17"/>
      <c r="OOO46" s="17"/>
      <c r="OOP46" s="17"/>
      <c r="OOQ46" s="17"/>
      <c r="OOR46" s="17"/>
      <c r="OOS46" s="17"/>
      <c r="OOT46" s="17"/>
      <c r="OOU46" s="17"/>
      <c r="OOV46" s="17"/>
      <c r="OOW46" s="17"/>
      <c r="OOX46" s="17"/>
      <c r="OOY46" s="17"/>
      <c r="OOZ46" s="17"/>
      <c r="OPA46" s="17"/>
      <c r="OPB46" s="17"/>
      <c r="OPC46" s="17"/>
      <c r="OPD46" s="17"/>
      <c r="OPE46" s="17"/>
      <c r="OPF46" s="17"/>
      <c r="OPG46" s="17"/>
      <c r="OPH46" s="17"/>
      <c r="OPI46" s="17"/>
      <c r="OPJ46" s="17"/>
      <c r="OPK46" s="17"/>
      <c r="OPL46" s="17"/>
      <c r="OPM46" s="17"/>
      <c r="OPN46" s="17"/>
      <c r="OPO46" s="17"/>
      <c r="OPP46" s="17"/>
      <c r="OPQ46" s="17"/>
      <c r="OPR46" s="17"/>
      <c r="OPS46" s="17"/>
      <c r="OPT46" s="17"/>
      <c r="OPU46" s="17"/>
      <c r="OPV46" s="17"/>
      <c r="OPW46" s="17"/>
      <c r="OPX46" s="17"/>
      <c r="OPY46" s="17"/>
      <c r="OPZ46" s="17"/>
      <c r="OQA46" s="17"/>
      <c r="OQB46" s="17"/>
      <c r="OQC46" s="17"/>
      <c r="OQD46" s="17"/>
      <c r="OQE46" s="17"/>
      <c r="OQF46" s="17"/>
      <c r="OQG46" s="17"/>
      <c r="OQH46" s="17"/>
      <c r="OQI46" s="17"/>
      <c r="OQJ46" s="17"/>
      <c r="OQK46" s="17"/>
      <c r="OQL46" s="17"/>
      <c r="OQM46" s="17"/>
      <c r="OQN46" s="17"/>
      <c r="OQO46" s="17"/>
      <c r="OQP46" s="17"/>
      <c r="OQQ46" s="17"/>
      <c r="OQR46" s="17"/>
      <c r="OQS46" s="17"/>
      <c r="OQT46" s="17"/>
      <c r="OQU46" s="17"/>
      <c r="OQV46" s="17"/>
      <c r="OQW46" s="17"/>
      <c r="OQX46" s="17"/>
      <c r="OQY46" s="17"/>
      <c r="OQZ46" s="17"/>
      <c r="ORA46" s="17"/>
      <c r="ORB46" s="17"/>
      <c r="ORC46" s="17"/>
      <c r="ORD46" s="17"/>
      <c r="ORE46" s="17"/>
      <c r="ORF46" s="17"/>
      <c r="ORG46" s="17"/>
      <c r="ORH46" s="17"/>
      <c r="ORI46" s="17"/>
      <c r="ORJ46" s="17"/>
      <c r="ORK46" s="17"/>
      <c r="ORL46" s="17"/>
      <c r="ORM46" s="17"/>
      <c r="ORN46" s="17"/>
      <c r="ORO46" s="17"/>
      <c r="ORP46" s="17"/>
      <c r="ORQ46" s="17"/>
      <c r="ORR46" s="17"/>
      <c r="ORS46" s="17"/>
      <c r="ORT46" s="17"/>
      <c r="ORU46" s="17"/>
      <c r="ORV46" s="17"/>
      <c r="ORW46" s="17"/>
      <c r="ORX46" s="17"/>
      <c r="ORY46" s="17"/>
      <c r="ORZ46" s="17"/>
      <c r="OSA46" s="17"/>
      <c r="OSB46" s="17"/>
      <c r="OSC46" s="17"/>
      <c r="OSD46" s="17"/>
      <c r="OSE46" s="17"/>
      <c r="OSF46" s="17"/>
      <c r="OSG46" s="17"/>
      <c r="OSH46" s="17"/>
      <c r="OSI46" s="17"/>
      <c r="OSJ46" s="17"/>
      <c r="OSK46" s="17"/>
      <c r="OSL46" s="17"/>
      <c r="OSM46" s="17"/>
      <c r="OSN46" s="17"/>
      <c r="OSO46" s="17"/>
      <c r="OSP46" s="17"/>
      <c r="OSQ46" s="17"/>
      <c r="OSR46" s="17"/>
      <c r="OSS46" s="17"/>
      <c r="OST46" s="17"/>
      <c r="OSU46" s="17"/>
      <c r="OSV46" s="17"/>
      <c r="OSW46" s="17"/>
      <c r="OSX46" s="17"/>
      <c r="OSY46" s="17"/>
      <c r="OSZ46" s="17"/>
      <c r="OTA46" s="17"/>
      <c r="OTB46" s="17"/>
      <c r="OTC46" s="17"/>
      <c r="OTD46" s="17"/>
      <c r="OTE46" s="17"/>
      <c r="OTF46" s="17"/>
      <c r="OTG46" s="17"/>
      <c r="OTH46" s="17"/>
      <c r="OTI46" s="17"/>
      <c r="OTJ46" s="17"/>
      <c r="OTK46" s="17"/>
      <c r="OTL46" s="17"/>
      <c r="OTM46" s="17"/>
      <c r="OTN46" s="17"/>
      <c r="OTO46" s="17"/>
      <c r="OTP46" s="17"/>
      <c r="OTQ46" s="17"/>
      <c r="OTR46" s="17"/>
      <c r="OTS46" s="17"/>
      <c r="OTT46" s="17"/>
      <c r="OTU46" s="17"/>
      <c r="OTV46" s="17"/>
      <c r="OTW46" s="17"/>
      <c r="OTX46" s="17"/>
      <c r="OTY46" s="17"/>
      <c r="OTZ46" s="17"/>
      <c r="OUA46" s="17"/>
      <c r="OUB46" s="17"/>
      <c r="OUC46" s="17"/>
      <c r="OUD46" s="17"/>
      <c r="OUE46" s="17"/>
      <c r="OUF46" s="17"/>
      <c r="OUG46" s="17"/>
      <c r="OUH46" s="17"/>
      <c r="OUI46" s="17"/>
      <c r="OUJ46" s="17"/>
      <c r="OUK46" s="17"/>
      <c r="OUL46" s="17"/>
      <c r="OUM46" s="17"/>
      <c r="OUN46" s="17"/>
      <c r="OUO46" s="17"/>
      <c r="OUP46" s="17"/>
      <c r="OUQ46" s="17"/>
      <c r="OUR46" s="17"/>
      <c r="OUS46" s="17"/>
      <c r="OUT46" s="17"/>
      <c r="OUU46" s="17"/>
      <c r="OUV46" s="17"/>
      <c r="OUW46" s="17"/>
      <c r="OUX46" s="17"/>
      <c r="OUY46" s="17"/>
      <c r="OUZ46" s="17"/>
      <c r="OVA46" s="17"/>
      <c r="OVB46" s="17"/>
      <c r="OVC46" s="17"/>
      <c r="OVD46" s="17"/>
      <c r="OVE46" s="17"/>
      <c r="OVF46" s="17"/>
      <c r="OVG46" s="17"/>
      <c r="OVH46" s="17"/>
      <c r="OVI46" s="17"/>
      <c r="OVJ46" s="17"/>
      <c r="OVK46" s="17"/>
      <c r="OVL46" s="17"/>
      <c r="OVM46" s="17"/>
      <c r="OVN46" s="17"/>
      <c r="OVO46" s="17"/>
      <c r="OVP46" s="17"/>
      <c r="OVQ46" s="17"/>
      <c r="OVR46" s="17"/>
      <c r="OVS46" s="17"/>
      <c r="OVT46" s="17"/>
      <c r="OVU46" s="17"/>
      <c r="OVV46" s="17"/>
      <c r="OVW46" s="17"/>
      <c r="OVX46" s="17"/>
      <c r="OVY46" s="17"/>
      <c r="OVZ46" s="17"/>
      <c r="OWA46" s="17"/>
      <c r="OWB46" s="17"/>
      <c r="OWC46" s="17"/>
      <c r="OWD46" s="17"/>
      <c r="OWE46" s="17"/>
      <c r="OWF46" s="17"/>
      <c r="OWG46" s="17"/>
      <c r="OWH46" s="17"/>
      <c r="OWI46" s="17"/>
      <c r="OWJ46" s="17"/>
      <c r="OWK46" s="17"/>
      <c r="OWL46" s="17"/>
      <c r="OWM46" s="17"/>
      <c r="OWN46" s="17"/>
      <c r="OWO46" s="17"/>
      <c r="OWP46" s="17"/>
      <c r="OWQ46" s="17"/>
      <c r="OWR46" s="17"/>
      <c r="OWS46" s="17"/>
      <c r="OWT46" s="17"/>
      <c r="OWU46" s="17"/>
      <c r="OWV46" s="17"/>
      <c r="OWW46" s="17"/>
      <c r="OWX46" s="17"/>
      <c r="OWY46" s="17"/>
      <c r="OWZ46" s="17"/>
      <c r="OXA46" s="17"/>
      <c r="OXB46" s="17"/>
      <c r="OXC46" s="17"/>
      <c r="OXD46" s="17"/>
      <c r="OXE46" s="17"/>
      <c r="OXF46" s="17"/>
      <c r="OXG46" s="17"/>
      <c r="OXH46" s="17"/>
      <c r="OXI46" s="17"/>
      <c r="OXJ46" s="17"/>
      <c r="OXK46" s="17"/>
      <c r="OXL46" s="17"/>
      <c r="OXM46" s="17"/>
      <c r="OXN46" s="17"/>
      <c r="OXO46" s="17"/>
      <c r="OXP46" s="17"/>
      <c r="OXQ46" s="17"/>
      <c r="OXR46" s="17"/>
      <c r="OXS46" s="17"/>
      <c r="OXT46" s="17"/>
      <c r="OXU46" s="17"/>
      <c r="OXV46" s="17"/>
      <c r="OXW46" s="17"/>
      <c r="OXX46" s="17"/>
      <c r="OXY46" s="17"/>
      <c r="OXZ46" s="17"/>
      <c r="OYA46" s="17"/>
      <c r="OYB46" s="17"/>
      <c r="OYC46" s="17"/>
      <c r="OYD46" s="17"/>
      <c r="OYE46" s="17"/>
      <c r="OYF46" s="17"/>
      <c r="OYG46" s="17"/>
      <c r="OYH46" s="17"/>
      <c r="OYI46" s="17"/>
      <c r="OYJ46" s="17"/>
      <c r="OYK46" s="17"/>
      <c r="OYL46" s="17"/>
      <c r="OYM46" s="17"/>
      <c r="OYN46" s="17"/>
      <c r="OYO46" s="17"/>
      <c r="OYP46" s="17"/>
      <c r="OYQ46" s="17"/>
      <c r="OYR46" s="17"/>
      <c r="OYS46" s="17"/>
      <c r="OYT46" s="17"/>
      <c r="OYU46" s="17"/>
      <c r="OYV46" s="17"/>
      <c r="OYW46" s="17"/>
      <c r="OYX46" s="17"/>
      <c r="OYY46" s="17"/>
      <c r="OYZ46" s="17"/>
      <c r="OZA46" s="17"/>
      <c r="OZB46" s="17"/>
      <c r="OZC46" s="17"/>
      <c r="OZD46" s="17"/>
      <c r="OZE46" s="17"/>
      <c r="OZF46" s="17"/>
      <c r="OZG46" s="17"/>
      <c r="OZH46" s="17"/>
      <c r="OZI46" s="17"/>
      <c r="OZJ46" s="17"/>
      <c r="OZK46" s="17"/>
      <c r="OZL46" s="17"/>
      <c r="OZM46" s="17"/>
      <c r="OZN46" s="17"/>
      <c r="OZO46" s="17"/>
      <c r="OZP46" s="17"/>
      <c r="OZQ46" s="17"/>
      <c r="OZR46" s="17"/>
      <c r="OZS46" s="17"/>
      <c r="OZT46" s="17"/>
      <c r="OZU46" s="17"/>
      <c r="OZV46" s="17"/>
      <c r="OZW46" s="17"/>
      <c r="OZX46" s="17"/>
      <c r="OZY46" s="17"/>
      <c r="OZZ46" s="17"/>
      <c r="PAA46" s="17"/>
      <c r="PAB46" s="17"/>
      <c r="PAC46" s="17"/>
      <c r="PAD46" s="17"/>
      <c r="PAE46" s="17"/>
      <c r="PAF46" s="17"/>
      <c r="PAG46" s="17"/>
      <c r="PAH46" s="17"/>
      <c r="PAI46" s="17"/>
      <c r="PAJ46" s="17"/>
      <c r="PAK46" s="17"/>
      <c r="PAL46" s="17"/>
      <c r="PAM46" s="17"/>
      <c r="PAN46" s="17"/>
      <c r="PAO46" s="17"/>
      <c r="PAP46" s="17"/>
      <c r="PAQ46" s="17"/>
      <c r="PAR46" s="17"/>
      <c r="PAS46" s="17"/>
      <c r="PAT46" s="17"/>
      <c r="PAU46" s="17"/>
      <c r="PAV46" s="17"/>
      <c r="PAW46" s="17"/>
      <c r="PAX46" s="17"/>
      <c r="PAY46" s="17"/>
      <c r="PAZ46" s="17"/>
      <c r="PBA46" s="17"/>
      <c r="PBB46" s="17"/>
      <c r="PBC46" s="17"/>
      <c r="PBD46" s="17"/>
      <c r="PBE46" s="17"/>
      <c r="PBF46" s="17"/>
      <c r="PBG46" s="17"/>
      <c r="PBH46" s="17"/>
      <c r="PBI46" s="17"/>
      <c r="PBJ46" s="17"/>
      <c r="PBK46" s="17"/>
      <c r="PBL46" s="17"/>
      <c r="PBM46" s="17"/>
      <c r="PBN46" s="17"/>
      <c r="PBO46" s="17"/>
      <c r="PBP46" s="17"/>
      <c r="PBQ46" s="17"/>
      <c r="PBR46" s="17"/>
      <c r="PBS46" s="17"/>
      <c r="PBT46" s="17"/>
      <c r="PBU46" s="17"/>
      <c r="PBV46" s="17"/>
      <c r="PBW46" s="17"/>
      <c r="PBX46" s="17"/>
      <c r="PBY46" s="17"/>
      <c r="PBZ46" s="17"/>
      <c r="PCA46" s="17"/>
      <c r="PCB46" s="17"/>
      <c r="PCC46" s="17"/>
      <c r="PCD46" s="17"/>
      <c r="PCE46" s="17"/>
      <c r="PCF46" s="17"/>
      <c r="PCG46" s="17"/>
      <c r="PCH46" s="17"/>
      <c r="PCI46" s="17"/>
      <c r="PCJ46" s="17"/>
      <c r="PCK46" s="17"/>
      <c r="PCL46" s="17"/>
      <c r="PCM46" s="17"/>
      <c r="PCN46" s="17"/>
      <c r="PCO46" s="17"/>
      <c r="PCP46" s="17"/>
      <c r="PCQ46" s="17"/>
      <c r="PCR46" s="17"/>
      <c r="PCS46" s="17"/>
      <c r="PCT46" s="17"/>
      <c r="PCU46" s="17"/>
      <c r="PCV46" s="17"/>
      <c r="PCW46" s="17"/>
      <c r="PCX46" s="17"/>
      <c r="PCY46" s="17"/>
      <c r="PCZ46" s="17"/>
      <c r="PDA46" s="17"/>
      <c r="PDB46" s="17"/>
      <c r="PDC46" s="17"/>
      <c r="PDD46" s="17"/>
      <c r="PDE46" s="17"/>
      <c r="PDF46" s="17"/>
      <c r="PDG46" s="17"/>
      <c r="PDH46" s="17"/>
      <c r="PDI46" s="17"/>
      <c r="PDJ46" s="17"/>
      <c r="PDK46" s="17"/>
      <c r="PDL46" s="17"/>
      <c r="PDM46" s="17"/>
      <c r="PDN46" s="17"/>
      <c r="PDO46" s="17"/>
      <c r="PDP46" s="17"/>
      <c r="PDQ46" s="17"/>
      <c r="PDR46" s="17"/>
      <c r="PDS46" s="17"/>
      <c r="PDT46" s="17"/>
      <c r="PDU46" s="17"/>
      <c r="PDV46" s="17"/>
      <c r="PDW46" s="17"/>
      <c r="PDX46" s="17"/>
      <c r="PDY46" s="17"/>
      <c r="PDZ46" s="17"/>
      <c r="PEA46" s="17"/>
      <c r="PEB46" s="17"/>
      <c r="PEC46" s="17"/>
      <c r="PED46" s="17"/>
      <c r="PEE46" s="17"/>
      <c r="PEF46" s="17"/>
      <c r="PEG46" s="17"/>
      <c r="PEH46" s="17"/>
      <c r="PEI46" s="17"/>
      <c r="PEJ46" s="17"/>
      <c r="PEK46" s="17"/>
      <c r="PEL46" s="17"/>
      <c r="PEM46" s="17"/>
      <c r="PEN46" s="17"/>
      <c r="PEO46" s="17"/>
      <c r="PEP46" s="17"/>
      <c r="PEQ46" s="17"/>
      <c r="PER46" s="17"/>
      <c r="PES46" s="17"/>
      <c r="PET46" s="17"/>
      <c r="PEU46" s="17"/>
      <c r="PEV46" s="17"/>
      <c r="PEW46" s="17"/>
      <c r="PEX46" s="17"/>
      <c r="PEY46" s="17"/>
      <c r="PEZ46" s="17"/>
      <c r="PFA46" s="17"/>
      <c r="PFB46" s="17"/>
      <c r="PFC46" s="17"/>
      <c r="PFD46" s="17"/>
      <c r="PFE46" s="17"/>
      <c r="PFF46" s="17"/>
      <c r="PFG46" s="17"/>
      <c r="PFH46" s="17"/>
      <c r="PFI46" s="17"/>
      <c r="PFJ46" s="17"/>
      <c r="PFK46" s="17"/>
      <c r="PFL46" s="17"/>
      <c r="PFM46" s="17"/>
      <c r="PFN46" s="17"/>
      <c r="PFO46" s="17"/>
      <c r="PFP46" s="17"/>
      <c r="PFQ46" s="17"/>
      <c r="PFR46" s="17"/>
      <c r="PFS46" s="17"/>
      <c r="PFT46" s="17"/>
      <c r="PFU46" s="17"/>
      <c r="PFV46" s="17"/>
      <c r="PFW46" s="17"/>
      <c r="PFX46" s="17"/>
      <c r="PFY46" s="17"/>
      <c r="PFZ46" s="17"/>
      <c r="PGA46" s="17"/>
      <c r="PGB46" s="17"/>
      <c r="PGC46" s="17"/>
      <c r="PGD46" s="17"/>
      <c r="PGE46" s="17"/>
      <c r="PGF46" s="17"/>
      <c r="PGG46" s="17"/>
      <c r="PGH46" s="17"/>
      <c r="PGI46" s="17"/>
      <c r="PGJ46" s="17"/>
      <c r="PGK46" s="17"/>
      <c r="PGL46" s="17"/>
      <c r="PGM46" s="17"/>
      <c r="PGN46" s="17"/>
      <c r="PGO46" s="17"/>
      <c r="PGP46" s="17"/>
      <c r="PGQ46" s="17"/>
      <c r="PGR46" s="17"/>
      <c r="PGS46" s="17"/>
      <c r="PGT46" s="17"/>
      <c r="PGU46" s="17"/>
      <c r="PGV46" s="17"/>
      <c r="PGW46" s="17"/>
      <c r="PGX46" s="17"/>
      <c r="PGY46" s="17"/>
      <c r="PGZ46" s="17"/>
      <c r="PHA46" s="17"/>
      <c r="PHB46" s="17"/>
      <c r="PHC46" s="17"/>
      <c r="PHD46" s="17"/>
      <c r="PHE46" s="17"/>
      <c r="PHF46" s="17"/>
      <c r="PHG46" s="17"/>
      <c r="PHH46" s="17"/>
      <c r="PHI46" s="17"/>
      <c r="PHJ46" s="17"/>
      <c r="PHK46" s="17"/>
      <c r="PHL46" s="17"/>
      <c r="PHM46" s="17"/>
      <c r="PHN46" s="17"/>
      <c r="PHO46" s="17"/>
      <c r="PHP46" s="17"/>
      <c r="PHQ46" s="17"/>
      <c r="PHR46" s="17"/>
      <c r="PHS46" s="17"/>
      <c r="PHT46" s="17"/>
      <c r="PHU46" s="17"/>
      <c r="PHV46" s="17"/>
      <c r="PHW46" s="17"/>
      <c r="PHX46" s="17"/>
      <c r="PHY46" s="17"/>
      <c r="PHZ46" s="17"/>
      <c r="PIA46" s="17"/>
      <c r="PIB46" s="17"/>
      <c r="PIC46" s="17"/>
      <c r="PID46" s="17"/>
      <c r="PIE46" s="17"/>
      <c r="PIF46" s="17"/>
      <c r="PIG46" s="17"/>
      <c r="PIH46" s="17"/>
      <c r="PII46" s="17"/>
      <c r="PIJ46" s="17"/>
      <c r="PIK46" s="17"/>
      <c r="PIL46" s="17"/>
      <c r="PIM46" s="17"/>
      <c r="PIN46" s="17"/>
      <c r="PIO46" s="17"/>
      <c r="PIP46" s="17"/>
      <c r="PIQ46" s="17"/>
      <c r="PIR46" s="17"/>
      <c r="PIS46" s="17"/>
      <c r="PIT46" s="17"/>
      <c r="PIU46" s="17"/>
      <c r="PIV46" s="17"/>
      <c r="PIW46" s="17"/>
      <c r="PIX46" s="17"/>
      <c r="PIY46" s="17"/>
      <c r="PIZ46" s="17"/>
      <c r="PJA46" s="17"/>
      <c r="PJB46" s="17"/>
      <c r="PJC46" s="17"/>
      <c r="PJD46" s="17"/>
      <c r="PJE46" s="17"/>
      <c r="PJF46" s="17"/>
      <c r="PJG46" s="17"/>
      <c r="PJH46" s="17"/>
      <c r="PJI46" s="17"/>
      <c r="PJJ46" s="17"/>
      <c r="PJK46" s="17"/>
      <c r="PJL46" s="17"/>
      <c r="PJM46" s="17"/>
      <c r="PJN46" s="17"/>
      <c r="PJO46" s="17"/>
      <c r="PJP46" s="17"/>
      <c r="PJQ46" s="17"/>
      <c r="PJR46" s="17"/>
      <c r="PJS46" s="17"/>
      <c r="PJT46" s="17"/>
      <c r="PJU46" s="17"/>
      <c r="PJV46" s="17"/>
      <c r="PJW46" s="17"/>
      <c r="PJX46" s="17"/>
      <c r="PJY46" s="17"/>
      <c r="PJZ46" s="17"/>
      <c r="PKA46" s="17"/>
      <c r="PKB46" s="17"/>
      <c r="PKC46" s="17"/>
      <c r="PKD46" s="17"/>
      <c r="PKE46" s="17"/>
      <c r="PKF46" s="17"/>
      <c r="PKG46" s="17"/>
      <c r="PKH46" s="17"/>
      <c r="PKI46" s="17"/>
      <c r="PKJ46" s="17"/>
      <c r="PKK46" s="17"/>
      <c r="PKL46" s="17"/>
      <c r="PKM46" s="17"/>
      <c r="PKN46" s="17"/>
      <c r="PKO46" s="17"/>
      <c r="PKP46" s="17"/>
      <c r="PKQ46" s="17"/>
      <c r="PKR46" s="17"/>
      <c r="PKS46" s="17"/>
      <c r="PKT46" s="17"/>
      <c r="PKU46" s="17"/>
      <c r="PKV46" s="17"/>
      <c r="PKW46" s="17"/>
      <c r="PKX46" s="17"/>
      <c r="PKY46" s="17"/>
      <c r="PKZ46" s="17"/>
      <c r="PLA46" s="17"/>
      <c r="PLB46" s="17"/>
      <c r="PLC46" s="17"/>
      <c r="PLD46" s="17"/>
      <c r="PLE46" s="17"/>
      <c r="PLF46" s="17"/>
      <c r="PLG46" s="17"/>
      <c r="PLH46" s="17"/>
      <c r="PLI46" s="17"/>
      <c r="PLJ46" s="17"/>
      <c r="PLK46" s="17"/>
      <c r="PLL46" s="17"/>
      <c r="PLM46" s="17"/>
      <c r="PLN46" s="17"/>
      <c r="PLO46" s="17"/>
      <c r="PLP46" s="17"/>
      <c r="PLQ46" s="17"/>
      <c r="PLR46" s="17"/>
      <c r="PLS46" s="17"/>
      <c r="PLT46" s="17"/>
      <c r="PLU46" s="17"/>
      <c r="PLV46" s="17"/>
      <c r="PLW46" s="17"/>
      <c r="PLX46" s="17"/>
      <c r="PLY46" s="17"/>
      <c r="PLZ46" s="17"/>
      <c r="PMA46" s="17"/>
      <c r="PMB46" s="17"/>
      <c r="PMC46" s="17"/>
      <c r="PMD46" s="17"/>
      <c r="PME46" s="17"/>
      <c r="PMF46" s="17"/>
      <c r="PMG46" s="17"/>
      <c r="PMH46" s="17"/>
      <c r="PMI46" s="17"/>
      <c r="PMJ46" s="17"/>
      <c r="PMK46" s="17"/>
      <c r="PML46" s="17"/>
      <c r="PMM46" s="17"/>
      <c r="PMN46" s="17"/>
      <c r="PMO46" s="17"/>
      <c r="PMP46" s="17"/>
      <c r="PMQ46" s="17"/>
      <c r="PMR46" s="17"/>
      <c r="PMS46" s="17"/>
      <c r="PMT46" s="17"/>
      <c r="PMU46" s="17"/>
      <c r="PMV46" s="17"/>
      <c r="PMW46" s="17"/>
      <c r="PMX46" s="17"/>
      <c r="PMY46" s="17"/>
      <c r="PMZ46" s="17"/>
      <c r="PNA46" s="17"/>
      <c r="PNB46" s="17"/>
      <c r="PNC46" s="17"/>
      <c r="PND46" s="17"/>
      <c r="PNE46" s="17"/>
      <c r="PNF46" s="17"/>
      <c r="PNG46" s="17"/>
      <c r="PNH46" s="17"/>
      <c r="PNI46" s="17"/>
      <c r="PNJ46" s="17"/>
      <c r="PNK46" s="17"/>
      <c r="PNL46" s="17"/>
      <c r="PNM46" s="17"/>
      <c r="PNN46" s="17"/>
      <c r="PNO46" s="17"/>
      <c r="PNP46" s="17"/>
      <c r="PNQ46" s="17"/>
      <c r="PNR46" s="17"/>
      <c r="PNS46" s="17"/>
      <c r="PNT46" s="17"/>
      <c r="PNU46" s="17"/>
      <c r="PNV46" s="17"/>
      <c r="PNW46" s="17"/>
      <c r="PNX46" s="17"/>
      <c r="PNY46" s="17"/>
      <c r="PNZ46" s="17"/>
      <c r="POA46" s="17"/>
      <c r="POB46" s="17"/>
      <c r="POC46" s="17"/>
      <c r="POD46" s="17"/>
      <c r="POE46" s="17"/>
      <c r="POF46" s="17"/>
      <c r="POG46" s="17"/>
      <c r="POH46" s="17"/>
      <c r="POI46" s="17"/>
      <c r="POJ46" s="17"/>
      <c r="POK46" s="17"/>
      <c r="POL46" s="17"/>
      <c r="POM46" s="17"/>
      <c r="PON46" s="17"/>
      <c r="POO46" s="17"/>
      <c r="POP46" s="17"/>
      <c r="POQ46" s="17"/>
      <c r="POR46" s="17"/>
      <c r="POS46" s="17"/>
      <c r="POT46" s="17"/>
      <c r="POU46" s="17"/>
      <c r="POV46" s="17"/>
      <c r="POW46" s="17"/>
      <c r="POX46" s="17"/>
      <c r="POY46" s="17"/>
      <c r="POZ46" s="17"/>
      <c r="PPA46" s="17"/>
      <c r="PPB46" s="17"/>
      <c r="PPC46" s="17"/>
      <c r="PPD46" s="17"/>
      <c r="PPE46" s="17"/>
      <c r="PPF46" s="17"/>
      <c r="PPG46" s="17"/>
      <c r="PPH46" s="17"/>
      <c r="PPI46" s="17"/>
      <c r="PPJ46" s="17"/>
      <c r="PPK46" s="17"/>
      <c r="PPL46" s="17"/>
      <c r="PPM46" s="17"/>
      <c r="PPN46" s="17"/>
      <c r="PPO46" s="17"/>
      <c r="PPP46" s="17"/>
      <c r="PPQ46" s="17"/>
      <c r="PPR46" s="17"/>
      <c r="PPS46" s="17"/>
      <c r="PPT46" s="17"/>
      <c r="PPU46" s="17"/>
      <c r="PPV46" s="17"/>
      <c r="PPW46" s="17"/>
      <c r="PPX46" s="17"/>
      <c r="PPY46" s="17"/>
      <c r="PPZ46" s="17"/>
      <c r="PQA46" s="17"/>
      <c r="PQB46" s="17"/>
      <c r="PQC46" s="17"/>
      <c r="PQD46" s="17"/>
      <c r="PQE46" s="17"/>
      <c r="PQF46" s="17"/>
      <c r="PQG46" s="17"/>
      <c r="PQH46" s="17"/>
      <c r="PQI46" s="17"/>
      <c r="PQJ46" s="17"/>
      <c r="PQK46" s="17"/>
      <c r="PQL46" s="17"/>
      <c r="PQM46" s="17"/>
      <c r="PQN46" s="17"/>
      <c r="PQO46" s="17"/>
      <c r="PQP46" s="17"/>
      <c r="PQQ46" s="17"/>
      <c r="PQR46" s="17"/>
      <c r="PQS46" s="17"/>
      <c r="PQT46" s="17"/>
      <c r="PQU46" s="17"/>
      <c r="PQV46" s="17"/>
      <c r="PQW46" s="17"/>
      <c r="PQX46" s="17"/>
      <c r="PQY46" s="17"/>
      <c r="PQZ46" s="17"/>
      <c r="PRA46" s="17"/>
      <c r="PRB46" s="17"/>
      <c r="PRC46" s="17"/>
      <c r="PRD46" s="17"/>
      <c r="PRE46" s="17"/>
      <c r="PRF46" s="17"/>
      <c r="PRG46" s="17"/>
      <c r="PRH46" s="17"/>
      <c r="PRI46" s="17"/>
      <c r="PRJ46" s="17"/>
      <c r="PRK46" s="17"/>
      <c r="PRL46" s="17"/>
      <c r="PRM46" s="17"/>
      <c r="PRN46" s="17"/>
      <c r="PRO46" s="17"/>
      <c r="PRP46" s="17"/>
      <c r="PRQ46" s="17"/>
      <c r="PRR46" s="17"/>
      <c r="PRS46" s="17"/>
      <c r="PRT46" s="17"/>
      <c r="PRU46" s="17"/>
      <c r="PRV46" s="17"/>
      <c r="PRW46" s="17"/>
      <c r="PRX46" s="17"/>
      <c r="PRY46" s="17"/>
      <c r="PRZ46" s="17"/>
      <c r="PSA46" s="17"/>
      <c r="PSB46" s="17"/>
      <c r="PSC46" s="17"/>
      <c r="PSD46" s="17"/>
      <c r="PSE46" s="17"/>
      <c r="PSF46" s="17"/>
      <c r="PSG46" s="17"/>
      <c r="PSH46" s="17"/>
      <c r="PSI46" s="17"/>
      <c r="PSJ46" s="17"/>
      <c r="PSK46" s="17"/>
      <c r="PSL46" s="17"/>
      <c r="PSM46" s="17"/>
      <c r="PSN46" s="17"/>
      <c r="PSO46" s="17"/>
      <c r="PSP46" s="17"/>
      <c r="PSQ46" s="17"/>
      <c r="PSR46" s="17"/>
      <c r="PSS46" s="17"/>
      <c r="PST46" s="17"/>
      <c r="PSU46" s="17"/>
      <c r="PSV46" s="17"/>
      <c r="PSW46" s="17"/>
      <c r="PSX46" s="17"/>
      <c r="PSY46" s="17"/>
      <c r="PSZ46" s="17"/>
      <c r="PTA46" s="17"/>
      <c r="PTB46" s="17"/>
      <c r="PTC46" s="17"/>
      <c r="PTD46" s="17"/>
      <c r="PTE46" s="17"/>
      <c r="PTF46" s="17"/>
      <c r="PTG46" s="17"/>
      <c r="PTH46" s="17"/>
      <c r="PTI46" s="17"/>
      <c r="PTJ46" s="17"/>
      <c r="PTK46" s="17"/>
      <c r="PTL46" s="17"/>
      <c r="PTM46" s="17"/>
      <c r="PTN46" s="17"/>
      <c r="PTO46" s="17"/>
      <c r="PTP46" s="17"/>
      <c r="PTQ46" s="17"/>
      <c r="PTR46" s="17"/>
      <c r="PTS46" s="17"/>
      <c r="PTT46" s="17"/>
      <c r="PTU46" s="17"/>
      <c r="PTV46" s="17"/>
      <c r="PTW46" s="17"/>
      <c r="PTX46" s="17"/>
      <c r="PTY46" s="17"/>
      <c r="PTZ46" s="17"/>
      <c r="PUA46" s="17"/>
      <c r="PUB46" s="17"/>
      <c r="PUC46" s="17"/>
      <c r="PUD46" s="17"/>
      <c r="PUE46" s="17"/>
      <c r="PUF46" s="17"/>
      <c r="PUG46" s="17"/>
      <c r="PUH46" s="17"/>
      <c r="PUI46" s="17"/>
      <c r="PUJ46" s="17"/>
      <c r="PUK46" s="17"/>
      <c r="PUL46" s="17"/>
      <c r="PUM46" s="17"/>
      <c r="PUN46" s="17"/>
      <c r="PUO46" s="17"/>
      <c r="PUP46" s="17"/>
      <c r="PUQ46" s="17"/>
      <c r="PUR46" s="17"/>
      <c r="PUS46" s="17"/>
      <c r="PUT46" s="17"/>
      <c r="PUU46" s="17"/>
      <c r="PUV46" s="17"/>
      <c r="PUW46" s="17"/>
      <c r="PUX46" s="17"/>
      <c r="PUY46" s="17"/>
      <c r="PUZ46" s="17"/>
      <c r="PVA46" s="17"/>
      <c r="PVB46" s="17"/>
      <c r="PVC46" s="17"/>
      <c r="PVD46" s="17"/>
      <c r="PVE46" s="17"/>
      <c r="PVF46" s="17"/>
      <c r="PVG46" s="17"/>
      <c r="PVH46" s="17"/>
      <c r="PVI46" s="17"/>
      <c r="PVJ46" s="17"/>
      <c r="PVK46" s="17"/>
      <c r="PVL46" s="17"/>
      <c r="PVM46" s="17"/>
      <c r="PVN46" s="17"/>
      <c r="PVO46" s="17"/>
      <c r="PVP46" s="17"/>
      <c r="PVQ46" s="17"/>
      <c r="PVR46" s="17"/>
      <c r="PVS46" s="17"/>
      <c r="PVT46" s="17"/>
      <c r="PVU46" s="17"/>
      <c r="PVV46" s="17"/>
      <c r="PVW46" s="17"/>
      <c r="PVX46" s="17"/>
      <c r="PVY46" s="17"/>
      <c r="PVZ46" s="17"/>
      <c r="PWA46" s="17"/>
      <c r="PWB46" s="17"/>
      <c r="PWC46" s="17"/>
      <c r="PWD46" s="17"/>
      <c r="PWE46" s="17"/>
      <c r="PWF46" s="17"/>
      <c r="PWG46" s="17"/>
      <c r="PWH46" s="17"/>
      <c r="PWI46" s="17"/>
      <c r="PWJ46" s="17"/>
      <c r="PWK46" s="17"/>
      <c r="PWL46" s="17"/>
      <c r="PWM46" s="17"/>
      <c r="PWN46" s="17"/>
      <c r="PWO46" s="17"/>
      <c r="PWP46" s="17"/>
      <c r="PWQ46" s="17"/>
      <c r="PWR46" s="17"/>
      <c r="PWS46" s="17"/>
      <c r="PWT46" s="17"/>
      <c r="PWU46" s="17"/>
      <c r="PWV46" s="17"/>
      <c r="PWW46" s="17"/>
      <c r="PWX46" s="17"/>
      <c r="PWY46" s="17"/>
      <c r="PWZ46" s="17"/>
      <c r="PXA46" s="17"/>
      <c r="PXB46" s="17"/>
      <c r="PXC46" s="17"/>
      <c r="PXD46" s="17"/>
      <c r="PXE46" s="17"/>
      <c r="PXF46" s="17"/>
      <c r="PXG46" s="17"/>
      <c r="PXH46" s="17"/>
      <c r="PXI46" s="17"/>
      <c r="PXJ46" s="17"/>
      <c r="PXK46" s="17"/>
      <c r="PXL46" s="17"/>
      <c r="PXM46" s="17"/>
      <c r="PXN46" s="17"/>
      <c r="PXO46" s="17"/>
      <c r="PXP46" s="17"/>
      <c r="PXQ46" s="17"/>
      <c r="PXR46" s="17"/>
      <c r="PXS46" s="17"/>
      <c r="PXT46" s="17"/>
      <c r="PXU46" s="17"/>
      <c r="PXV46" s="17"/>
      <c r="PXW46" s="17"/>
      <c r="PXX46" s="17"/>
      <c r="PXY46" s="17"/>
      <c r="PXZ46" s="17"/>
      <c r="PYA46" s="17"/>
      <c r="PYB46" s="17"/>
      <c r="PYC46" s="17"/>
      <c r="PYD46" s="17"/>
      <c r="PYE46" s="17"/>
      <c r="PYF46" s="17"/>
      <c r="PYG46" s="17"/>
      <c r="PYH46" s="17"/>
      <c r="PYI46" s="17"/>
      <c r="PYJ46" s="17"/>
      <c r="PYK46" s="17"/>
      <c r="PYL46" s="17"/>
      <c r="PYM46" s="17"/>
      <c r="PYN46" s="17"/>
      <c r="PYO46" s="17"/>
      <c r="PYP46" s="17"/>
      <c r="PYQ46" s="17"/>
      <c r="PYR46" s="17"/>
      <c r="PYS46" s="17"/>
      <c r="PYT46" s="17"/>
      <c r="PYU46" s="17"/>
      <c r="PYV46" s="17"/>
      <c r="PYW46" s="17"/>
      <c r="PYX46" s="17"/>
      <c r="PYY46" s="17"/>
      <c r="PYZ46" s="17"/>
      <c r="PZA46" s="17"/>
      <c r="PZB46" s="17"/>
      <c r="PZC46" s="17"/>
      <c r="PZD46" s="17"/>
      <c r="PZE46" s="17"/>
      <c r="PZF46" s="17"/>
      <c r="PZG46" s="17"/>
      <c r="PZH46" s="17"/>
      <c r="PZI46" s="17"/>
      <c r="PZJ46" s="17"/>
      <c r="PZK46" s="17"/>
      <c r="PZL46" s="17"/>
      <c r="PZM46" s="17"/>
      <c r="PZN46" s="17"/>
      <c r="PZO46" s="17"/>
      <c r="PZP46" s="17"/>
      <c r="PZQ46" s="17"/>
      <c r="PZR46" s="17"/>
      <c r="PZS46" s="17"/>
      <c r="PZT46" s="17"/>
      <c r="PZU46" s="17"/>
      <c r="PZV46" s="17"/>
      <c r="PZW46" s="17"/>
      <c r="PZX46" s="17"/>
      <c r="PZY46" s="17"/>
      <c r="PZZ46" s="17"/>
      <c r="QAA46" s="17"/>
      <c r="QAB46" s="17"/>
      <c r="QAC46" s="17"/>
      <c r="QAD46" s="17"/>
      <c r="QAE46" s="17"/>
      <c r="QAF46" s="17"/>
      <c r="QAG46" s="17"/>
      <c r="QAH46" s="17"/>
      <c r="QAI46" s="17"/>
      <c r="QAJ46" s="17"/>
      <c r="QAK46" s="17"/>
      <c r="QAL46" s="17"/>
      <c r="QAM46" s="17"/>
      <c r="QAN46" s="17"/>
      <c r="QAO46" s="17"/>
      <c r="QAP46" s="17"/>
      <c r="QAQ46" s="17"/>
      <c r="QAR46" s="17"/>
      <c r="QAS46" s="17"/>
      <c r="QAT46" s="17"/>
      <c r="QAU46" s="17"/>
      <c r="QAV46" s="17"/>
      <c r="QAW46" s="17"/>
      <c r="QAX46" s="17"/>
      <c r="QAY46" s="17"/>
      <c r="QAZ46" s="17"/>
      <c r="QBA46" s="17"/>
      <c r="QBB46" s="17"/>
      <c r="QBC46" s="17"/>
      <c r="QBD46" s="17"/>
      <c r="QBE46" s="17"/>
      <c r="QBF46" s="17"/>
      <c r="QBG46" s="17"/>
      <c r="QBH46" s="17"/>
      <c r="QBI46" s="17"/>
      <c r="QBJ46" s="17"/>
      <c r="QBK46" s="17"/>
      <c r="QBL46" s="17"/>
      <c r="QBM46" s="17"/>
      <c r="QBN46" s="17"/>
      <c r="QBO46" s="17"/>
      <c r="QBP46" s="17"/>
      <c r="QBQ46" s="17"/>
      <c r="QBR46" s="17"/>
      <c r="QBS46" s="17"/>
      <c r="QBT46" s="17"/>
      <c r="QBU46" s="17"/>
      <c r="QBV46" s="17"/>
      <c r="QBW46" s="17"/>
      <c r="QBX46" s="17"/>
      <c r="QBY46" s="17"/>
      <c r="QBZ46" s="17"/>
      <c r="QCA46" s="17"/>
      <c r="QCB46" s="17"/>
      <c r="QCC46" s="17"/>
      <c r="QCD46" s="17"/>
      <c r="QCE46" s="17"/>
      <c r="QCF46" s="17"/>
      <c r="QCG46" s="17"/>
      <c r="QCH46" s="17"/>
      <c r="QCI46" s="17"/>
      <c r="QCJ46" s="17"/>
      <c r="QCK46" s="17"/>
      <c r="QCL46" s="17"/>
      <c r="QCM46" s="17"/>
      <c r="QCN46" s="17"/>
      <c r="QCO46" s="17"/>
      <c r="QCP46" s="17"/>
      <c r="QCQ46" s="17"/>
      <c r="QCR46" s="17"/>
      <c r="QCS46" s="17"/>
      <c r="QCT46" s="17"/>
      <c r="QCU46" s="17"/>
      <c r="QCV46" s="17"/>
      <c r="QCW46" s="17"/>
      <c r="QCX46" s="17"/>
      <c r="QCY46" s="17"/>
      <c r="QCZ46" s="17"/>
      <c r="QDA46" s="17"/>
      <c r="QDB46" s="17"/>
      <c r="QDC46" s="17"/>
      <c r="QDD46" s="17"/>
      <c r="QDE46" s="17"/>
      <c r="QDF46" s="17"/>
      <c r="QDG46" s="17"/>
      <c r="QDH46" s="17"/>
      <c r="QDI46" s="17"/>
      <c r="QDJ46" s="17"/>
      <c r="QDK46" s="17"/>
      <c r="QDL46" s="17"/>
      <c r="QDM46" s="17"/>
      <c r="QDN46" s="17"/>
      <c r="QDO46" s="17"/>
      <c r="QDP46" s="17"/>
      <c r="QDQ46" s="17"/>
      <c r="QDR46" s="17"/>
      <c r="QDS46" s="17"/>
      <c r="QDT46" s="17"/>
      <c r="QDU46" s="17"/>
      <c r="QDV46" s="17"/>
      <c r="QDW46" s="17"/>
      <c r="QDX46" s="17"/>
      <c r="QDY46" s="17"/>
      <c r="QDZ46" s="17"/>
      <c r="QEA46" s="17"/>
      <c r="QEB46" s="17"/>
      <c r="QEC46" s="17"/>
      <c r="QED46" s="17"/>
      <c r="QEE46" s="17"/>
      <c r="QEF46" s="17"/>
      <c r="QEG46" s="17"/>
      <c r="QEH46" s="17"/>
      <c r="QEI46" s="17"/>
      <c r="QEJ46" s="17"/>
      <c r="QEK46" s="17"/>
      <c r="QEL46" s="17"/>
      <c r="QEM46" s="17"/>
      <c r="QEN46" s="17"/>
      <c r="QEO46" s="17"/>
      <c r="QEP46" s="17"/>
      <c r="QEQ46" s="17"/>
      <c r="QER46" s="17"/>
      <c r="QES46" s="17"/>
      <c r="QET46" s="17"/>
      <c r="QEU46" s="17"/>
      <c r="QEV46" s="17"/>
      <c r="QEW46" s="17"/>
      <c r="QEX46" s="17"/>
      <c r="QEY46" s="17"/>
      <c r="QEZ46" s="17"/>
      <c r="QFA46" s="17"/>
      <c r="QFB46" s="17"/>
      <c r="QFC46" s="17"/>
      <c r="QFD46" s="17"/>
      <c r="QFE46" s="17"/>
      <c r="QFF46" s="17"/>
      <c r="QFG46" s="17"/>
      <c r="QFH46" s="17"/>
      <c r="QFI46" s="17"/>
      <c r="QFJ46" s="17"/>
      <c r="QFK46" s="17"/>
      <c r="QFL46" s="17"/>
      <c r="QFM46" s="17"/>
      <c r="QFN46" s="17"/>
      <c r="QFO46" s="17"/>
      <c r="QFP46" s="17"/>
      <c r="QFQ46" s="17"/>
      <c r="QFR46" s="17"/>
      <c r="QFS46" s="17"/>
      <c r="QFT46" s="17"/>
      <c r="QFU46" s="17"/>
      <c r="QFV46" s="17"/>
      <c r="QFW46" s="17"/>
      <c r="QFX46" s="17"/>
      <c r="QFY46" s="17"/>
      <c r="QFZ46" s="17"/>
      <c r="QGA46" s="17"/>
      <c r="QGB46" s="17"/>
      <c r="QGC46" s="17"/>
      <c r="QGD46" s="17"/>
      <c r="QGE46" s="17"/>
      <c r="QGF46" s="17"/>
      <c r="QGG46" s="17"/>
      <c r="QGH46" s="17"/>
      <c r="QGI46" s="17"/>
      <c r="QGJ46" s="17"/>
      <c r="QGK46" s="17"/>
      <c r="QGL46" s="17"/>
      <c r="QGM46" s="17"/>
      <c r="QGN46" s="17"/>
      <c r="QGO46" s="17"/>
      <c r="QGP46" s="17"/>
      <c r="QGQ46" s="17"/>
      <c r="QGR46" s="17"/>
      <c r="QGS46" s="17"/>
      <c r="QGT46" s="17"/>
      <c r="QGU46" s="17"/>
      <c r="QGV46" s="17"/>
      <c r="QGW46" s="17"/>
      <c r="QGX46" s="17"/>
      <c r="QGY46" s="17"/>
      <c r="QGZ46" s="17"/>
      <c r="QHA46" s="17"/>
      <c r="QHB46" s="17"/>
      <c r="QHC46" s="17"/>
      <c r="QHD46" s="17"/>
      <c r="QHE46" s="17"/>
      <c r="QHF46" s="17"/>
      <c r="QHG46" s="17"/>
      <c r="QHH46" s="17"/>
      <c r="QHI46" s="17"/>
      <c r="QHJ46" s="17"/>
      <c r="QHK46" s="17"/>
      <c r="QHL46" s="17"/>
      <c r="QHM46" s="17"/>
      <c r="QHN46" s="17"/>
      <c r="QHO46" s="17"/>
      <c r="QHP46" s="17"/>
      <c r="QHQ46" s="17"/>
      <c r="QHR46" s="17"/>
      <c r="QHS46" s="17"/>
      <c r="QHT46" s="17"/>
      <c r="QHU46" s="17"/>
      <c r="QHV46" s="17"/>
      <c r="QHW46" s="17"/>
      <c r="QHX46" s="17"/>
      <c r="QHY46" s="17"/>
      <c r="QHZ46" s="17"/>
      <c r="QIA46" s="17"/>
      <c r="QIB46" s="17"/>
      <c r="QIC46" s="17"/>
      <c r="QID46" s="17"/>
      <c r="QIE46" s="17"/>
      <c r="QIF46" s="17"/>
      <c r="QIG46" s="17"/>
      <c r="QIH46" s="17"/>
      <c r="QII46" s="17"/>
      <c r="QIJ46" s="17"/>
      <c r="QIK46" s="17"/>
      <c r="QIL46" s="17"/>
      <c r="QIM46" s="17"/>
      <c r="QIN46" s="17"/>
      <c r="QIO46" s="17"/>
      <c r="QIP46" s="17"/>
      <c r="QIQ46" s="17"/>
      <c r="QIR46" s="17"/>
      <c r="QIS46" s="17"/>
      <c r="QIT46" s="17"/>
      <c r="QIU46" s="17"/>
      <c r="QIV46" s="17"/>
      <c r="QIW46" s="17"/>
      <c r="QIX46" s="17"/>
      <c r="QIY46" s="17"/>
      <c r="QIZ46" s="17"/>
      <c r="QJA46" s="17"/>
      <c r="QJB46" s="17"/>
      <c r="QJC46" s="17"/>
      <c r="QJD46" s="17"/>
      <c r="QJE46" s="17"/>
      <c r="QJF46" s="17"/>
      <c r="QJG46" s="17"/>
      <c r="QJH46" s="17"/>
      <c r="QJI46" s="17"/>
      <c r="QJJ46" s="17"/>
      <c r="QJK46" s="17"/>
      <c r="QJL46" s="17"/>
      <c r="QJM46" s="17"/>
      <c r="QJN46" s="17"/>
      <c r="QJO46" s="17"/>
      <c r="QJP46" s="17"/>
      <c r="QJQ46" s="17"/>
      <c r="QJR46" s="17"/>
      <c r="QJS46" s="17"/>
      <c r="QJT46" s="17"/>
      <c r="QJU46" s="17"/>
      <c r="QJV46" s="17"/>
      <c r="QJW46" s="17"/>
      <c r="QJX46" s="17"/>
      <c r="QJY46" s="17"/>
      <c r="QJZ46" s="17"/>
      <c r="QKA46" s="17"/>
      <c r="QKB46" s="17"/>
      <c r="QKC46" s="17"/>
      <c r="QKD46" s="17"/>
      <c r="QKE46" s="17"/>
      <c r="QKF46" s="17"/>
      <c r="QKG46" s="17"/>
      <c r="QKH46" s="17"/>
      <c r="QKI46" s="17"/>
      <c r="QKJ46" s="17"/>
      <c r="QKK46" s="17"/>
      <c r="QKL46" s="17"/>
      <c r="QKM46" s="17"/>
      <c r="QKN46" s="17"/>
      <c r="QKO46" s="17"/>
      <c r="QKP46" s="17"/>
      <c r="QKQ46" s="17"/>
      <c r="QKR46" s="17"/>
      <c r="QKS46" s="17"/>
      <c r="QKT46" s="17"/>
      <c r="QKU46" s="17"/>
      <c r="QKV46" s="17"/>
      <c r="QKW46" s="17"/>
      <c r="QKX46" s="17"/>
      <c r="QKY46" s="17"/>
      <c r="QKZ46" s="17"/>
      <c r="QLA46" s="17"/>
      <c r="QLB46" s="17"/>
      <c r="QLC46" s="17"/>
      <c r="QLD46" s="17"/>
      <c r="QLE46" s="17"/>
      <c r="QLF46" s="17"/>
      <c r="QLG46" s="17"/>
      <c r="QLH46" s="17"/>
      <c r="QLI46" s="17"/>
      <c r="QLJ46" s="17"/>
      <c r="QLK46" s="17"/>
      <c r="QLL46" s="17"/>
      <c r="QLM46" s="17"/>
      <c r="QLN46" s="17"/>
      <c r="QLO46" s="17"/>
      <c r="QLP46" s="17"/>
      <c r="QLQ46" s="17"/>
      <c r="QLR46" s="17"/>
      <c r="QLS46" s="17"/>
      <c r="QLT46" s="17"/>
      <c r="QLU46" s="17"/>
      <c r="QLV46" s="17"/>
      <c r="QLW46" s="17"/>
      <c r="QLX46" s="17"/>
      <c r="QLY46" s="17"/>
      <c r="QLZ46" s="17"/>
      <c r="QMA46" s="17"/>
      <c r="QMB46" s="17"/>
      <c r="QMC46" s="17"/>
      <c r="QMD46" s="17"/>
      <c r="QME46" s="17"/>
      <c r="QMF46" s="17"/>
      <c r="QMG46" s="17"/>
      <c r="QMH46" s="17"/>
      <c r="QMI46" s="17"/>
      <c r="QMJ46" s="17"/>
      <c r="QMK46" s="17"/>
      <c r="QML46" s="17"/>
      <c r="QMM46" s="17"/>
      <c r="QMN46" s="17"/>
      <c r="QMO46" s="17"/>
      <c r="QMP46" s="17"/>
      <c r="QMQ46" s="17"/>
      <c r="QMR46" s="17"/>
      <c r="QMS46" s="17"/>
      <c r="QMT46" s="17"/>
      <c r="QMU46" s="17"/>
      <c r="QMV46" s="17"/>
      <c r="QMW46" s="17"/>
      <c r="QMX46" s="17"/>
      <c r="QMY46" s="17"/>
      <c r="QMZ46" s="17"/>
      <c r="QNA46" s="17"/>
      <c r="QNB46" s="17"/>
      <c r="QNC46" s="17"/>
      <c r="QND46" s="17"/>
      <c r="QNE46" s="17"/>
      <c r="QNF46" s="17"/>
      <c r="QNG46" s="17"/>
      <c r="QNH46" s="17"/>
      <c r="QNI46" s="17"/>
      <c r="QNJ46" s="17"/>
      <c r="QNK46" s="17"/>
      <c r="QNL46" s="17"/>
      <c r="QNM46" s="17"/>
      <c r="QNN46" s="17"/>
      <c r="QNO46" s="17"/>
      <c r="QNP46" s="17"/>
      <c r="QNQ46" s="17"/>
      <c r="QNR46" s="17"/>
      <c r="QNS46" s="17"/>
      <c r="QNT46" s="17"/>
      <c r="QNU46" s="17"/>
      <c r="QNV46" s="17"/>
      <c r="QNW46" s="17"/>
      <c r="QNX46" s="17"/>
      <c r="QNY46" s="17"/>
      <c r="QNZ46" s="17"/>
      <c r="QOA46" s="17"/>
      <c r="QOB46" s="17"/>
      <c r="QOC46" s="17"/>
      <c r="QOD46" s="17"/>
      <c r="QOE46" s="17"/>
      <c r="QOF46" s="17"/>
      <c r="QOG46" s="17"/>
      <c r="QOH46" s="17"/>
      <c r="QOI46" s="17"/>
      <c r="QOJ46" s="17"/>
      <c r="QOK46" s="17"/>
      <c r="QOL46" s="17"/>
      <c r="QOM46" s="17"/>
      <c r="QON46" s="17"/>
      <c r="QOO46" s="17"/>
      <c r="QOP46" s="17"/>
      <c r="QOQ46" s="17"/>
      <c r="QOR46" s="17"/>
      <c r="QOS46" s="17"/>
      <c r="QOT46" s="17"/>
      <c r="QOU46" s="17"/>
      <c r="QOV46" s="17"/>
      <c r="QOW46" s="17"/>
      <c r="QOX46" s="17"/>
      <c r="QOY46" s="17"/>
      <c r="QOZ46" s="17"/>
      <c r="QPA46" s="17"/>
      <c r="QPB46" s="17"/>
      <c r="QPC46" s="17"/>
      <c r="QPD46" s="17"/>
      <c r="QPE46" s="17"/>
      <c r="QPF46" s="17"/>
      <c r="QPG46" s="17"/>
      <c r="QPH46" s="17"/>
      <c r="QPI46" s="17"/>
      <c r="QPJ46" s="17"/>
      <c r="QPK46" s="17"/>
      <c r="QPL46" s="17"/>
      <c r="QPM46" s="17"/>
      <c r="QPN46" s="17"/>
      <c r="QPO46" s="17"/>
      <c r="QPP46" s="17"/>
      <c r="QPQ46" s="17"/>
      <c r="QPR46" s="17"/>
      <c r="QPS46" s="17"/>
      <c r="QPT46" s="17"/>
      <c r="QPU46" s="17"/>
      <c r="QPV46" s="17"/>
      <c r="QPW46" s="17"/>
      <c r="QPX46" s="17"/>
      <c r="QPY46" s="17"/>
      <c r="QPZ46" s="17"/>
      <c r="QQA46" s="17"/>
      <c r="QQB46" s="17"/>
      <c r="QQC46" s="17"/>
      <c r="QQD46" s="17"/>
      <c r="QQE46" s="17"/>
      <c r="QQF46" s="17"/>
      <c r="QQG46" s="17"/>
      <c r="QQH46" s="17"/>
      <c r="QQI46" s="17"/>
      <c r="QQJ46" s="17"/>
      <c r="QQK46" s="17"/>
      <c r="QQL46" s="17"/>
      <c r="QQM46" s="17"/>
      <c r="QQN46" s="17"/>
      <c r="QQO46" s="17"/>
      <c r="QQP46" s="17"/>
      <c r="QQQ46" s="17"/>
      <c r="QQR46" s="17"/>
      <c r="QQS46" s="17"/>
      <c r="QQT46" s="17"/>
      <c r="QQU46" s="17"/>
      <c r="QQV46" s="17"/>
      <c r="QQW46" s="17"/>
      <c r="QQX46" s="17"/>
      <c r="QQY46" s="17"/>
      <c r="QQZ46" s="17"/>
      <c r="QRA46" s="17"/>
      <c r="QRB46" s="17"/>
      <c r="QRC46" s="17"/>
      <c r="QRD46" s="17"/>
      <c r="QRE46" s="17"/>
      <c r="QRF46" s="17"/>
      <c r="QRG46" s="17"/>
      <c r="QRH46" s="17"/>
      <c r="QRI46" s="17"/>
      <c r="QRJ46" s="17"/>
      <c r="QRK46" s="17"/>
      <c r="QRL46" s="17"/>
      <c r="QRM46" s="17"/>
      <c r="QRN46" s="17"/>
      <c r="QRO46" s="17"/>
      <c r="QRP46" s="17"/>
      <c r="QRQ46" s="17"/>
      <c r="QRR46" s="17"/>
      <c r="QRS46" s="17"/>
      <c r="QRT46" s="17"/>
      <c r="QRU46" s="17"/>
      <c r="QRV46" s="17"/>
      <c r="QRW46" s="17"/>
      <c r="QRX46" s="17"/>
      <c r="QRY46" s="17"/>
      <c r="QRZ46" s="17"/>
      <c r="QSA46" s="17"/>
      <c r="QSB46" s="17"/>
      <c r="QSC46" s="17"/>
      <c r="QSD46" s="17"/>
      <c r="QSE46" s="17"/>
      <c r="QSF46" s="17"/>
      <c r="QSG46" s="17"/>
      <c r="QSH46" s="17"/>
      <c r="QSI46" s="17"/>
      <c r="QSJ46" s="17"/>
      <c r="QSK46" s="17"/>
      <c r="QSL46" s="17"/>
      <c r="QSM46" s="17"/>
      <c r="QSN46" s="17"/>
      <c r="QSO46" s="17"/>
      <c r="QSP46" s="17"/>
      <c r="QSQ46" s="17"/>
      <c r="QSR46" s="17"/>
      <c r="QSS46" s="17"/>
      <c r="QST46" s="17"/>
      <c r="QSU46" s="17"/>
      <c r="QSV46" s="17"/>
      <c r="QSW46" s="17"/>
      <c r="QSX46" s="17"/>
      <c r="QSY46" s="17"/>
      <c r="QSZ46" s="17"/>
      <c r="QTA46" s="17"/>
      <c r="QTB46" s="17"/>
      <c r="QTC46" s="17"/>
      <c r="QTD46" s="17"/>
      <c r="QTE46" s="17"/>
      <c r="QTF46" s="17"/>
      <c r="QTG46" s="17"/>
      <c r="QTH46" s="17"/>
      <c r="QTI46" s="17"/>
      <c r="QTJ46" s="17"/>
      <c r="QTK46" s="17"/>
      <c r="QTL46" s="17"/>
      <c r="QTM46" s="17"/>
      <c r="QTN46" s="17"/>
      <c r="QTO46" s="17"/>
      <c r="QTP46" s="17"/>
      <c r="QTQ46" s="17"/>
      <c r="QTR46" s="17"/>
      <c r="QTS46" s="17"/>
      <c r="QTT46" s="17"/>
      <c r="QTU46" s="17"/>
      <c r="QTV46" s="17"/>
      <c r="QTW46" s="17"/>
      <c r="QTX46" s="17"/>
      <c r="QTY46" s="17"/>
      <c r="QTZ46" s="17"/>
      <c r="QUA46" s="17"/>
      <c r="QUB46" s="17"/>
      <c r="QUC46" s="17"/>
      <c r="QUD46" s="17"/>
      <c r="QUE46" s="17"/>
      <c r="QUF46" s="17"/>
      <c r="QUG46" s="17"/>
      <c r="QUH46" s="17"/>
      <c r="QUI46" s="17"/>
      <c r="QUJ46" s="17"/>
      <c r="QUK46" s="17"/>
      <c r="QUL46" s="17"/>
      <c r="QUM46" s="17"/>
      <c r="QUN46" s="17"/>
      <c r="QUO46" s="17"/>
      <c r="QUP46" s="17"/>
      <c r="QUQ46" s="17"/>
      <c r="QUR46" s="17"/>
      <c r="QUS46" s="17"/>
      <c r="QUT46" s="17"/>
      <c r="QUU46" s="17"/>
      <c r="QUV46" s="17"/>
      <c r="QUW46" s="17"/>
      <c r="QUX46" s="17"/>
      <c r="QUY46" s="17"/>
      <c r="QUZ46" s="17"/>
      <c r="QVA46" s="17"/>
      <c r="QVB46" s="17"/>
      <c r="QVC46" s="17"/>
      <c r="QVD46" s="17"/>
      <c r="QVE46" s="17"/>
      <c r="QVF46" s="17"/>
      <c r="QVG46" s="17"/>
      <c r="QVH46" s="17"/>
      <c r="QVI46" s="17"/>
      <c r="QVJ46" s="17"/>
      <c r="QVK46" s="17"/>
      <c r="QVL46" s="17"/>
      <c r="QVM46" s="17"/>
      <c r="QVN46" s="17"/>
      <c r="QVO46" s="17"/>
      <c r="QVP46" s="17"/>
      <c r="QVQ46" s="17"/>
      <c r="QVR46" s="17"/>
      <c r="QVS46" s="17"/>
      <c r="QVT46" s="17"/>
      <c r="QVU46" s="17"/>
      <c r="QVV46" s="17"/>
      <c r="QVW46" s="17"/>
      <c r="QVX46" s="17"/>
      <c r="QVY46" s="17"/>
      <c r="QVZ46" s="17"/>
      <c r="QWA46" s="17"/>
      <c r="QWB46" s="17"/>
      <c r="QWC46" s="17"/>
      <c r="QWD46" s="17"/>
      <c r="QWE46" s="17"/>
      <c r="QWF46" s="17"/>
      <c r="QWG46" s="17"/>
      <c r="QWH46" s="17"/>
      <c r="QWI46" s="17"/>
      <c r="QWJ46" s="17"/>
      <c r="QWK46" s="17"/>
      <c r="QWL46" s="17"/>
      <c r="QWM46" s="17"/>
      <c r="QWN46" s="17"/>
      <c r="QWO46" s="17"/>
      <c r="QWP46" s="17"/>
      <c r="QWQ46" s="17"/>
      <c r="QWR46" s="17"/>
      <c r="QWS46" s="17"/>
      <c r="QWT46" s="17"/>
      <c r="QWU46" s="17"/>
      <c r="QWV46" s="17"/>
      <c r="QWW46" s="17"/>
      <c r="QWX46" s="17"/>
      <c r="QWY46" s="17"/>
      <c r="QWZ46" s="17"/>
      <c r="QXA46" s="17"/>
      <c r="QXB46" s="17"/>
      <c r="QXC46" s="17"/>
      <c r="QXD46" s="17"/>
      <c r="QXE46" s="17"/>
      <c r="QXF46" s="17"/>
      <c r="QXG46" s="17"/>
      <c r="QXH46" s="17"/>
      <c r="QXI46" s="17"/>
      <c r="QXJ46" s="17"/>
      <c r="QXK46" s="17"/>
      <c r="QXL46" s="17"/>
      <c r="QXM46" s="17"/>
      <c r="QXN46" s="17"/>
      <c r="QXO46" s="17"/>
      <c r="QXP46" s="17"/>
      <c r="QXQ46" s="17"/>
      <c r="QXR46" s="17"/>
      <c r="QXS46" s="17"/>
      <c r="QXT46" s="17"/>
      <c r="QXU46" s="17"/>
      <c r="QXV46" s="17"/>
      <c r="QXW46" s="17"/>
      <c r="QXX46" s="17"/>
      <c r="QXY46" s="17"/>
      <c r="QXZ46" s="17"/>
      <c r="QYA46" s="17"/>
      <c r="QYB46" s="17"/>
      <c r="QYC46" s="17"/>
      <c r="QYD46" s="17"/>
      <c r="QYE46" s="17"/>
      <c r="QYF46" s="17"/>
      <c r="QYG46" s="17"/>
      <c r="QYH46" s="17"/>
      <c r="QYI46" s="17"/>
      <c r="QYJ46" s="17"/>
      <c r="QYK46" s="17"/>
      <c r="QYL46" s="17"/>
      <c r="QYM46" s="17"/>
      <c r="QYN46" s="17"/>
      <c r="QYO46" s="17"/>
      <c r="QYP46" s="17"/>
      <c r="QYQ46" s="17"/>
      <c r="QYR46" s="17"/>
      <c r="QYS46" s="17"/>
      <c r="QYT46" s="17"/>
      <c r="QYU46" s="17"/>
      <c r="QYV46" s="17"/>
      <c r="QYW46" s="17"/>
      <c r="QYX46" s="17"/>
      <c r="QYY46" s="17"/>
      <c r="QYZ46" s="17"/>
      <c r="QZA46" s="17"/>
      <c r="QZB46" s="17"/>
      <c r="QZC46" s="17"/>
      <c r="QZD46" s="17"/>
      <c r="QZE46" s="17"/>
      <c r="QZF46" s="17"/>
      <c r="QZG46" s="17"/>
      <c r="QZH46" s="17"/>
      <c r="QZI46" s="17"/>
      <c r="QZJ46" s="17"/>
      <c r="QZK46" s="17"/>
      <c r="QZL46" s="17"/>
      <c r="QZM46" s="17"/>
      <c r="QZN46" s="17"/>
      <c r="QZO46" s="17"/>
      <c r="QZP46" s="17"/>
      <c r="QZQ46" s="17"/>
      <c r="QZR46" s="17"/>
      <c r="QZS46" s="17"/>
      <c r="QZT46" s="17"/>
      <c r="QZU46" s="17"/>
      <c r="QZV46" s="17"/>
      <c r="QZW46" s="17"/>
      <c r="QZX46" s="17"/>
      <c r="QZY46" s="17"/>
      <c r="QZZ46" s="17"/>
      <c r="RAA46" s="17"/>
      <c r="RAB46" s="17"/>
      <c r="RAC46" s="17"/>
      <c r="RAD46" s="17"/>
      <c r="RAE46" s="17"/>
      <c r="RAF46" s="17"/>
      <c r="RAG46" s="17"/>
      <c r="RAH46" s="17"/>
      <c r="RAI46" s="17"/>
      <c r="RAJ46" s="17"/>
      <c r="RAK46" s="17"/>
      <c r="RAL46" s="17"/>
      <c r="RAM46" s="17"/>
      <c r="RAN46" s="17"/>
      <c r="RAO46" s="17"/>
      <c r="RAP46" s="17"/>
      <c r="RAQ46" s="17"/>
      <c r="RAR46" s="17"/>
      <c r="RAS46" s="17"/>
      <c r="RAT46" s="17"/>
      <c r="RAU46" s="17"/>
      <c r="RAV46" s="17"/>
      <c r="RAW46" s="17"/>
      <c r="RAX46" s="17"/>
      <c r="RAY46" s="17"/>
      <c r="RAZ46" s="17"/>
      <c r="RBA46" s="17"/>
      <c r="RBB46" s="17"/>
      <c r="RBC46" s="17"/>
      <c r="RBD46" s="17"/>
      <c r="RBE46" s="17"/>
      <c r="RBF46" s="17"/>
      <c r="RBG46" s="17"/>
      <c r="RBH46" s="17"/>
      <c r="RBI46" s="17"/>
      <c r="RBJ46" s="17"/>
      <c r="RBK46" s="17"/>
      <c r="RBL46" s="17"/>
      <c r="RBM46" s="17"/>
      <c r="RBN46" s="17"/>
      <c r="RBO46" s="17"/>
      <c r="RBP46" s="17"/>
      <c r="RBQ46" s="17"/>
      <c r="RBR46" s="17"/>
      <c r="RBS46" s="17"/>
      <c r="RBT46" s="17"/>
      <c r="RBU46" s="17"/>
      <c r="RBV46" s="17"/>
      <c r="RBW46" s="17"/>
      <c r="RBX46" s="17"/>
      <c r="RBY46" s="17"/>
      <c r="RBZ46" s="17"/>
      <c r="RCA46" s="17"/>
      <c r="RCB46" s="17"/>
      <c r="RCC46" s="17"/>
      <c r="RCD46" s="17"/>
      <c r="RCE46" s="17"/>
      <c r="RCF46" s="17"/>
      <c r="RCG46" s="17"/>
      <c r="RCH46" s="17"/>
      <c r="RCI46" s="17"/>
      <c r="RCJ46" s="17"/>
      <c r="RCK46" s="17"/>
      <c r="RCL46" s="17"/>
      <c r="RCM46" s="17"/>
      <c r="RCN46" s="17"/>
      <c r="RCO46" s="17"/>
      <c r="RCP46" s="17"/>
      <c r="RCQ46" s="17"/>
      <c r="RCR46" s="17"/>
      <c r="RCS46" s="17"/>
      <c r="RCT46" s="17"/>
      <c r="RCU46" s="17"/>
      <c r="RCV46" s="17"/>
      <c r="RCW46" s="17"/>
      <c r="RCX46" s="17"/>
      <c r="RCY46" s="17"/>
      <c r="RCZ46" s="17"/>
      <c r="RDA46" s="17"/>
      <c r="RDB46" s="17"/>
      <c r="RDC46" s="17"/>
      <c r="RDD46" s="17"/>
      <c r="RDE46" s="17"/>
      <c r="RDF46" s="17"/>
      <c r="RDG46" s="17"/>
      <c r="RDH46" s="17"/>
      <c r="RDI46" s="17"/>
      <c r="RDJ46" s="17"/>
      <c r="RDK46" s="17"/>
      <c r="RDL46" s="17"/>
      <c r="RDM46" s="17"/>
      <c r="RDN46" s="17"/>
      <c r="RDO46" s="17"/>
      <c r="RDP46" s="17"/>
      <c r="RDQ46" s="17"/>
      <c r="RDR46" s="17"/>
      <c r="RDS46" s="17"/>
      <c r="RDT46" s="17"/>
      <c r="RDU46" s="17"/>
      <c r="RDV46" s="17"/>
      <c r="RDW46" s="17"/>
      <c r="RDX46" s="17"/>
      <c r="RDY46" s="17"/>
      <c r="RDZ46" s="17"/>
      <c r="REA46" s="17"/>
      <c r="REB46" s="17"/>
      <c r="REC46" s="17"/>
      <c r="RED46" s="17"/>
      <c r="REE46" s="17"/>
      <c r="REF46" s="17"/>
      <c r="REG46" s="17"/>
      <c r="REH46" s="17"/>
      <c r="REI46" s="17"/>
      <c r="REJ46" s="17"/>
      <c r="REK46" s="17"/>
      <c r="REL46" s="17"/>
      <c r="REM46" s="17"/>
      <c r="REN46" s="17"/>
      <c r="REO46" s="17"/>
      <c r="REP46" s="17"/>
      <c r="REQ46" s="17"/>
      <c r="RER46" s="17"/>
      <c r="RES46" s="17"/>
      <c r="RET46" s="17"/>
      <c r="REU46" s="17"/>
      <c r="REV46" s="17"/>
      <c r="REW46" s="17"/>
      <c r="REX46" s="17"/>
      <c r="REY46" s="17"/>
      <c r="REZ46" s="17"/>
      <c r="RFA46" s="17"/>
      <c r="RFB46" s="17"/>
      <c r="RFC46" s="17"/>
      <c r="RFD46" s="17"/>
      <c r="RFE46" s="17"/>
      <c r="RFF46" s="17"/>
      <c r="RFG46" s="17"/>
      <c r="RFH46" s="17"/>
      <c r="RFI46" s="17"/>
      <c r="RFJ46" s="17"/>
      <c r="RFK46" s="17"/>
      <c r="RFL46" s="17"/>
      <c r="RFM46" s="17"/>
      <c r="RFN46" s="17"/>
      <c r="RFO46" s="17"/>
      <c r="RFP46" s="17"/>
      <c r="RFQ46" s="17"/>
      <c r="RFR46" s="17"/>
      <c r="RFS46" s="17"/>
      <c r="RFT46" s="17"/>
      <c r="RFU46" s="17"/>
      <c r="RFV46" s="17"/>
      <c r="RFW46" s="17"/>
      <c r="RFX46" s="17"/>
      <c r="RFY46" s="17"/>
      <c r="RFZ46" s="17"/>
      <c r="RGA46" s="17"/>
      <c r="RGB46" s="17"/>
      <c r="RGC46" s="17"/>
      <c r="RGD46" s="17"/>
      <c r="RGE46" s="17"/>
      <c r="RGF46" s="17"/>
      <c r="RGG46" s="17"/>
      <c r="RGH46" s="17"/>
      <c r="RGI46" s="17"/>
      <c r="RGJ46" s="17"/>
      <c r="RGK46" s="17"/>
      <c r="RGL46" s="17"/>
      <c r="RGM46" s="17"/>
      <c r="RGN46" s="17"/>
      <c r="RGO46" s="17"/>
      <c r="RGP46" s="17"/>
      <c r="RGQ46" s="17"/>
      <c r="RGR46" s="17"/>
      <c r="RGS46" s="17"/>
      <c r="RGT46" s="17"/>
      <c r="RGU46" s="17"/>
      <c r="RGV46" s="17"/>
      <c r="RGW46" s="17"/>
      <c r="RGX46" s="17"/>
      <c r="RGY46" s="17"/>
      <c r="RGZ46" s="17"/>
      <c r="RHA46" s="17"/>
      <c r="RHB46" s="17"/>
      <c r="RHC46" s="17"/>
      <c r="RHD46" s="17"/>
      <c r="RHE46" s="17"/>
      <c r="RHF46" s="17"/>
      <c r="RHG46" s="17"/>
      <c r="RHH46" s="17"/>
      <c r="RHI46" s="17"/>
      <c r="RHJ46" s="17"/>
      <c r="RHK46" s="17"/>
      <c r="RHL46" s="17"/>
      <c r="RHM46" s="17"/>
      <c r="RHN46" s="17"/>
      <c r="RHO46" s="17"/>
      <c r="RHP46" s="17"/>
      <c r="RHQ46" s="17"/>
      <c r="RHR46" s="17"/>
      <c r="RHS46" s="17"/>
      <c r="RHT46" s="17"/>
      <c r="RHU46" s="17"/>
      <c r="RHV46" s="17"/>
      <c r="RHW46" s="17"/>
      <c r="RHX46" s="17"/>
      <c r="RHY46" s="17"/>
      <c r="RHZ46" s="17"/>
      <c r="RIA46" s="17"/>
      <c r="RIB46" s="17"/>
      <c r="RIC46" s="17"/>
      <c r="RID46" s="17"/>
      <c r="RIE46" s="17"/>
      <c r="RIF46" s="17"/>
      <c r="RIG46" s="17"/>
      <c r="RIH46" s="17"/>
      <c r="RII46" s="17"/>
      <c r="RIJ46" s="17"/>
      <c r="RIK46" s="17"/>
      <c r="RIL46" s="17"/>
      <c r="RIM46" s="17"/>
      <c r="RIN46" s="17"/>
      <c r="RIO46" s="17"/>
      <c r="RIP46" s="17"/>
      <c r="RIQ46" s="17"/>
      <c r="RIR46" s="17"/>
      <c r="RIS46" s="17"/>
      <c r="RIT46" s="17"/>
      <c r="RIU46" s="17"/>
      <c r="RIV46" s="17"/>
      <c r="RIW46" s="17"/>
      <c r="RIX46" s="17"/>
      <c r="RIY46" s="17"/>
      <c r="RIZ46" s="17"/>
      <c r="RJA46" s="17"/>
      <c r="RJB46" s="17"/>
      <c r="RJC46" s="17"/>
      <c r="RJD46" s="17"/>
      <c r="RJE46" s="17"/>
      <c r="RJF46" s="17"/>
      <c r="RJG46" s="17"/>
      <c r="RJH46" s="17"/>
      <c r="RJI46" s="17"/>
      <c r="RJJ46" s="17"/>
      <c r="RJK46" s="17"/>
      <c r="RJL46" s="17"/>
      <c r="RJM46" s="17"/>
      <c r="RJN46" s="17"/>
      <c r="RJO46" s="17"/>
      <c r="RJP46" s="17"/>
      <c r="RJQ46" s="17"/>
      <c r="RJR46" s="17"/>
      <c r="RJS46" s="17"/>
      <c r="RJT46" s="17"/>
      <c r="RJU46" s="17"/>
      <c r="RJV46" s="17"/>
      <c r="RJW46" s="17"/>
      <c r="RJX46" s="17"/>
      <c r="RJY46" s="17"/>
      <c r="RJZ46" s="17"/>
      <c r="RKA46" s="17"/>
      <c r="RKB46" s="17"/>
      <c r="RKC46" s="17"/>
      <c r="RKD46" s="17"/>
      <c r="RKE46" s="17"/>
      <c r="RKF46" s="17"/>
      <c r="RKG46" s="17"/>
      <c r="RKH46" s="17"/>
      <c r="RKI46" s="17"/>
      <c r="RKJ46" s="17"/>
      <c r="RKK46" s="17"/>
      <c r="RKL46" s="17"/>
      <c r="RKM46" s="17"/>
      <c r="RKN46" s="17"/>
      <c r="RKO46" s="17"/>
      <c r="RKP46" s="17"/>
      <c r="RKQ46" s="17"/>
      <c r="RKR46" s="17"/>
      <c r="RKS46" s="17"/>
      <c r="RKT46" s="17"/>
      <c r="RKU46" s="17"/>
      <c r="RKV46" s="17"/>
      <c r="RKW46" s="17"/>
      <c r="RKX46" s="17"/>
      <c r="RKY46" s="17"/>
      <c r="RKZ46" s="17"/>
      <c r="RLA46" s="17"/>
      <c r="RLB46" s="17"/>
      <c r="RLC46" s="17"/>
      <c r="RLD46" s="17"/>
      <c r="RLE46" s="17"/>
      <c r="RLF46" s="17"/>
      <c r="RLG46" s="17"/>
      <c r="RLH46" s="17"/>
      <c r="RLI46" s="17"/>
      <c r="RLJ46" s="17"/>
      <c r="RLK46" s="17"/>
      <c r="RLL46" s="17"/>
      <c r="RLM46" s="17"/>
      <c r="RLN46" s="17"/>
      <c r="RLO46" s="17"/>
      <c r="RLP46" s="17"/>
      <c r="RLQ46" s="17"/>
      <c r="RLR46" s="17"/>
      <c r="RLS46" s="17"/>
      <c r="RLT46" s="17"/>
      <c r="RLU46" s="17"/>
      <c r="RLV46" s="17"/>
      <c r="RLW46" s="17"/>
      <c r="RLX46" s="17"/>
      <c r="RLY46" s="17"/>
      <c r="RLZ46" s="17"/>
      <c r="RMA46" s="17"/>
      <c r="RMB46" s="17"/>
      <c r="RMC46" s="17"/>
      <c r="RMD46" s="17"/>
      <c r="RME46" s="17"/>
      <c r="RMF46" s="17"/>
      <c r="RMG46" s="17"/>
      <c r="RMH46" s="17"/>
      <c r="RMI46" s="17"/>
      <c r="RMJ46" s="17"/>
      <c r="RMK46" s="17"/>
      <c r="RML46" s="17"/>
      <c r="RMM46" s="17"/>
      <c r="RMN46" s="17"/>
      <c r="RMO46" s="17"/>
      <c r="RMP46" s="17"/>
      <c r="RMQ46" s="17"/>
      <c r="RMR46" s="17"/>
      <c r="RMS46" s="17"/>
      <c r="RMT46" s="17"/>
      <c r="RMU46" s="17"/>
      <c r="RMV46" s="17"/>
      <c r="RMW46" s="17"/>
      <c r="RMX46" s="17"/>
      <c r="RMY46" s="17"/>
      <c r="RMZ46" s="17"/>
      <c r="RNA46" s="17"/>
      <c r="RNB46" s="17"/>
      <c r="RNC46" s="17"/>
      <c r="RND46" s="17"/>
      <c r="RNE46" s="17"/>
      <c r="RNF46" s="17"/>
      <c r="RNG46" s="17"/>
      <c r="RNH46" s="17"/>
      <c r="RNI46" s="17"/>
      <c r="RNJ46" s="17"/>
      <c r="RNK46" s="17"/>
      <c r="RNL46" s="17"/>
      <c r="RNM46" s="17"/>
      <c r="RNN46" s="17"/>
      <c r="RNO46" s="17"/>
      <c r="RNP46" s="17"/>
      <c r="RNQ46" s="17"/>
      <c r="RNR46" s="17"/>
      <c r="RNS46" s="17"/>
      <c r="RNT46" s="17"/>
      <c r="RNU46" s="17"/>
      <c r="RNV46" s="17"/>
      <c r="RNW46" s="17"/>
      <c r="RNX46" s="17"/>
      <c r="RNY46" s="17"/>
      <c r="RNZ46" s="17"/>
      <c r="ROA46" s="17"/>
      <c r="ROB46" s="17"/>
      <c r="ROC46" s="17"/>
      <c r="ROD46" s="17"/>
      <c r="ROE46" s="17"/>
      <c r="ROF46" s="17"/>
      <c r="ROG46" s="17"/>
      <c r="ROH46" s="17"/>
      <c r="ROI46" s="17"/>
      <c r="ROJ46" s="17"/>
      <c r="ROK46" s="17"/>
      <c r="ROL46" s="17"/>
      <c r="ROM46" s="17"/>
      <c r="RON46" s="17"/>
      <c r="ROO46" s="17"/>
      <c r="ROP46" s="17"/>
      <c r="ROQ46" s="17"/>
      <c r="ROR46" s="17"/>
      <c r="ROS46" s="17"/>
      <c r="ROT46" s="17"/>
      <c r="ROU46" s="17"/>
      <c r="ROV46" s="17"/>
      <c r="ROW46" s="17"/>
      <c r="ROX46" s="17"/>
      <c r="ROY46" s="17"/>
      <c r="ROZ46" s="17"/>
      <c r="RPA46" s="17"/>
      <c r="RPB46" s="17"/>
      <c r="RPC46" s="17"/>
      <c r="RPD46" s="17"/>
      <c r="RPE46" s="17"/>
      <c r="RPF46" s="17"/>
      <c r="RPG46" s="17"/>
      <c r="RPH46" s="17"/>
      <c r="RPI46" s="17"/>
      <c r="RPJ46" s="17"/>
      <c r="RPK46" s="17"/>
      <c r="RPL46" s="17"/>
      <c r="RPM46" s="17"/>
      <c r="RPN46" s="17"/>
      <c r="RPO46" s="17"/>
      <c r="RPP46" s="17"/>
      <c r="RPQ46" s="17"/>
      <c r="RPR46" s="17"/>
      <c r="RPS46" s="17"/>
      <c r="RPT46" s="17"/>
      <c r="RPU46" s="17"/>
      <c r="RPV46" s="17"/>
      <c r="RPW46" s="17"/>
      <c r="RPX46" s="17"/>
      <c r="RPY46" s="17"/>
      <c r="RPZ46" s="17"/>
      <c r="RQA46" s="17"/>
      <c r="RQB46" s="17"/>
      <c r="RQC46" s="17"/>
      <c r="RQD46" s="17"/>
      <c r="RQE46" s="17"/>
      <c r="RQF46" s="17"/>
      <c r="RQG46" s="17"/>
      <c r="RQH46" s="17"/>
      <c r="RQI46" s="17"/>
      <c r="RQJ46" s="17"/>
      <c r="RQK46" s="17"/>
      <c r="RQL46" s="17"/>
      <c r="RQM46" s="17"/>
      <c r="RQN46" s="17"/>
      <c r="RQO46" s="17"/>
      <c r="RQP46" s="17"/>
      <c r="RQQ46" s="17"/>
      <c r="RQR46" s="17"/>
      <c r="RQS46" s="17"/>
      <c r="RQT46" s="17"/>
      <c r="RQU46" s="17"/>
      <c r="RQV46" s="17"/>
      <c r="RQW46" s="17"/>
      <c r="RQX46" s="17"/>
      <c r="RQY46" s="17"/>
      <c r="RQZ46" s="17"/>
      <c r="RRA46" s="17"/>
      <c r="RRB46" s="17"/>
      <c r="RRC46" s="17"/>
      <c r="RRD46" s="17"/>
      <c r="RRE46" s="17"/>
      <c r="RRF46" s="17"/>
      <c r="RRG46" s="17"/>
      <c r="RRH46" s="17"/>
      <c r="RRI46" s="17"/>
      <c r="RRJ46" s="17"/>
      <c r="RRK46" s="17"/>
      <c r="RRL46" s="17"/>
      <c r="RRM46" s="17"/>
      <c r="RRN46" s="17"/>
      <c r="RRO46" s="17"/>
      <c r="RRP46" s="17"/>
      <c r="RRQ46" s="17"/>
      <c r="RRR46" s="17"/>
      <c r="RRS46" s="17"/>
      <c r="RRT46" s="17"/>
      <c r="RRU46" s="17"/>
      <c r="RRV46" s="17"/>
      <c r="RRW46" s="17"/>
      <c r="RRX46" s="17"/>
      <c r="RRY46" s="17"/>
      <c r="RRZ46" s="17"/>
      <c r="RSA46" s="17"/>
      <c r="RSB46" s="17"/>
      <c r="RSC46" s="17"/>
      <c r="RSD46" s="17"/>
      <c r="RSE46" s="17"/>
      <c r="RSF46" s="17"/>
      <c r="RSG46" s="17"/>
      <c r="RSH46" s="17"/>
      <c r="RSI46" s="17"/>
      <c r="RSJ46" s="17"/>
      <c r="RSK46" s="17"/>
      <c r="RSL46" s="17"/>
      <c r="RSM46" s="17"/>
      <c r="RSN46" s="17"/>
      <c r="RSO46" s="17"/>
      <c r="RSP46" s="17"/>
      <c r="RSQ46" s="17"/>
      <c r="RSR46" s="17"/>
      <c r="RSS46" s="17"/>
      <c r="RST46" s="17"/>
      <c r="RSU46" s="17"/>
      <c r="RSV46" s="17"/>
      <c r="RSW46" s="17"/>
      <c r="RSX46" s="17"/>
      <c r="RSY46" s="17"/>
      <c r="RSZ46" s="17"/>
      <c r="RTA46" s="17"/>
      <c r="RTB46" s="17"/>
      <c r="RTC46" s="17"/>
      <c r="RTD46" s="17"/>
      <c r="RTE46" s="17"/>
      <c r="RTF46" s="17"/>
      <c r="RTG46" s="17"/>
      <c r="RTH46" s="17"/>
      <c r="RTI46" s="17"/>
      <c r="RTJ46" s="17"/>
      <c r="RTK46" s="17"/>
      <c r="RTL46" s="17"/>
      <c r="RTM46" s="17"/>
      <c r="RTN46" s="17"/>
      <c r="RTO46" s="17"/>
      <c r="RTP46" s="17"/>
      <c r="RTQ46" s="17"/>
      <c r="RTR46" s="17"/>
      <c r="RTS46" s="17"/>
      <c r="RTT46" s="17"/>
      <c r="RTU46" s="17"/>
      <c r="RTV46" s="17"/>
      <c r="RTW46" s="17"/>
      <c r="RTX46" s="17"/>
      <c r="RTY46" s="17"/>
      <c r="RTZ46" s="17"/>
      <c r="RUA46" s="17"/>
      <c r="RUB46" s="17"/>
      <c r="RUC46" s="17"/>
      <c r="RUD46" s="17"/>
      <c r="RUE46" s="17"/>
      <c r="RUF46" s="17"/>
      <c r="RUG46" s="17"/>
      <c r="RUH46" s="17"/>
      <c r="RUI46" s="17"/>
      <c r="RUJ46" s="17"/>
      <c r="RUK46" s="17"/>
      <c r="RUL46" s="17"/>
      <c r="RUM46" s="17"/>
      <c r="RUN46" s="17"/>
      <c r="RUO46" s="17"/>
      <c r="RUP46" s="17"/>
      <c r="RUQ46" s="17"/>
      <c r="RUR46" s="17"/>
      <c r="RUS46" s="17"/>
      <c r="RUT46" s="17"/>
      <c r="RUU46" s="17"/>
      <c r="RUV46" s="17"/>
      <c r="RUW46" s="17"/>
      <c r="RUX46" s="17"/>
      <c r="RUY46" s="17"/>
      <c r="RUZ46" s="17"/>
      <c r="RVA46" s="17"/>
      <c r="RVB46" s="17"/>
      <c r="RVC46" s="17"/>
      <c r="RVD46" s="17"/>
      <c r="RVE46" s="17"/>
      <c r="RVF46" s="17"/>
      <c r="RVG46" s="17"/>
      <c r="RVH46" s="17"/>
      <c r="RVI46" s="17"/>
      <c r="RVJ46" s="17"/>
      <c r="RVK46" s="17"/>
      <c r="RVL46" s="17"/>
      <c r="RVM46" s="17"/>
      <c r="RVN46" s="17"/>
      <c r="RVO46" s="17"/>
      <c r="RVP46" s="17"/>
      <c r="RVQ46" s="17"/>
      <c r="RVR46" s="17"/>
      <c r="RVS46" s="17"/>
      <c r="RVT46" s="17"/>
      <c r="RVU46" s="17"/>
      <c r="RVV46" s="17"/>
      <c r="RVW46" s="17"/>
      <c r="RVX46" s="17"/>
      <c r="RVY46" s="17"/>
      <c r="RVZ46" s="17"/>
      <c r="RWA46" s="17"/>
      <c r="RWB46" s="17"/>
      <c r="RWC46" s="17"/>
      <c r="RWD46" s="17"/>
      <c r="RWE46" s="17"/>
      <c r="RWF46" s="17"/>
      <c r="RWG46" s="17"/>
      <c r="RWH46" s="17"/>
      <c r="RWI46" s="17"/>
      <c r="RWJ46" s="17"/>
      <c r="RWK46" s="17"/>
      <c r="RWL46" s="17"/>
      <c r="RWM46" s="17"/>
      <c r="RWN46" s="17"/>
      <c r="RWO46" s="17"/>
      <c r="RWP46" s="17"/>
      <c r="RWQ46" s="17"/>
      <c r="RWR46" s="17"/>
      <c r="RWS46" s="17"/>
      <c r="RWT46" s="17"/>
      <c r="RWU46" s="17"/>
      <c r="RWV46" s="17"/>
      <c r="RWW46" s="17"/>
      <c r="RWX46" s="17"/>
      <c r="RWY46" s="17"/>
      <c r="RWZ46" s="17"/>
      <c r="RXA46" s="17"/>
      <c r="RXB46" s="17"/>
      <c r="RXC46" s="17"/>
      <c r="RXD46" s="17"/>
      <c r="RXE46" s="17"/>
      <c r="RXF46" s="17"/>
      <c r="RXG46" s="17"/>
      <c r="RXH46" s="17"/>
      <c r="RXI46" s="17"/>
      <c r="RXJ46" s="17"/>
      <c r="RXK46" s="17"/>
      <c r="RXL46" s="17"/>
      <c r="RXM46" s="17"/>
      <c r="RXN46" s="17"/>
      <c r="RXO46" s="17"/>
      <c r="RXP46" s="17"/>
      <c r="RXQ46" s="17"/>
      <c r="RXR46" s="17"/>
      <c r="RXS46" s="17"/>
      <c r="RXT46" s="17"/>
      <c r="RXU46" s="17"/>
      <c r="RXV46" s="17"/>
      <c r="RXW46" s="17"/>
      <c r="RXX46" s="17"/>
      <c r="RXY46" s="17"/>
      <c r="RXZ46" s="17"/>
      <c r="RYA46" s="17"/>
      <c r="RYB46" s="17"/>
      <c r="RYC46" s="17"/>
      <c r="RYD46" s="17"/>
      <c r="RYE46" s="17"/>
      <c r="RYF46" s="17"/>
      <c r="RYG46" s="17"/>
      <c r="RYH46" s="17"/>
      <c r="RYI46" s="17"/>
      <c r="RYJ46" s="17"/>
      <c r="RYK46" s="17"/>
      <c r="RYL46" s="17"/>
      <c r="RYM46" s="17"/>
      <c r="RYN46" s="17"/>
      <c r="RYO46" s="17"/>
      <c r="RYP46" s="17"/>
      <c r="RYQ46" s="17"/>
      <c r="RYR46" s="17"/>
      <c r="RYS46" s="17"/>
      <c r="RYT46" s="17"/>
      <c r="RYU46" s="17"/>
      <c r="RYV46" s="17"/>
      <c r="RYW46" s="17"/>
      <c r="RYX46" s="17"/>
      <c r="RYY46" s="17"/>
      <c r="RYZ46" s="17"/>
      <c r="RZA46" s="17"/>
      <c r="RZB46" s="17"/>
      <c r="RZC46" s="17"/>
      <c r="RZD46" s="17"/>
      <c r="RZE46" s="17"/>
      <c r="RZF46" s="17"/>
      <c r="RZG46" s="17"/>
      <c r="RZH46" s="17"/>
      <c r="RZI46" s="17"/>
      <c r="RZJ46" s="17"/>
      <c r="RZK46" s="17"/>
      <c r="RZL46" s="17"/>
      <c r="RZM46" s="17"/>
      <c r="RZN46" s="17"/>
      <c r="RZO46" s="17"/>
      <c r="RZP46" s="17"/>
      <c r="RZQ46" s="17"/>
      <c r="RZR46" s="17"/>
      <c r="RZS46" s="17"/>
      <c r="RZT46" s="17"/>
      <c r="RZU46" s="17"/>
      <c r="RZV46" s="17"/>
      <c r="RZW46" s="17"/>
      <c r="RZX46" s="17"/>
      <c r="RZY46" s="17"/>
      <c r="RZZ46" s="17"/>
      <c r="SAA46" s="17"/>
      <c r="SAB46" s="17"/>
      <c r="SAC46" s="17"/>
      <c r="SAD46" s="17"/>
      <c r="SAE46" s="17"/>
      <c r="SAF46" s="17"/>
      <c r="SAG46" s="17"/>
      <c r="SAH46" s="17"/>
      <c r="SAI46" s="17"/>
      <c r="SAJ46" s="17"/>
      <c r="SAK46" s="17"/>
      <c r="SAL46" s="17"/>
      <c r="SAM46" s="17"/>
      <c r="SAN46" s="17"/>
      <c r="SAO46" s="17"/>
      <c r="SAP46" s="17"/>
      <c r="SAQ46" s="17"/>
      <c r="SAR46" s="17"/>
      <c r="SAS46" s="17"/>
      <c r="SAT46" s="17"/>
      <c r="SAU46" s="17"/>
      <c r="SAV46" s="17"/>
      <c r="SAW46" s="17"/>
      <c r="SAX46" s="17"/>
      <c r="SAY46" s="17"/>
      <c r="SAZ46" s="17"/>
      <c r="SBA46" s="17"/>
      <c r="SBB46" s="17"/>
      <c r="SBC46" s="17"/>
      <c r="SBD46" s="17"/>
      <c r="SBE46" s="17"/>
      <c r="SBF46" s="17"/>
      <c r="SBG46" s="17"/>
      <c r="SBH46" s="17"/>
      <c r="SBI46" s="17"/>
      <c r="SBJ46" s="17"/>
      <c r="SBK46" s="17"/>
      <c r="SBL46" s="17"/>
      <c r="SBM46" s="17"/>
      <c r="SBN46" s="17"/>
      <c r="SBO46" s="17"/>
      <c r="SBP46" s="17"/>
      <c r="SBQ46" s="17"/>
      <c r="SBR46" s="17"/>
      <c r="SBS46" s="17"/>
      <c r="SBT46" s="17"/>
      <c r="SBU46" s="17"/>
      <c r="SBV46" s="17"/>
      <c r="SBW46" s="17"/>
      <c r="SBX46" s="17"/>
      <c r="SBY46" s="17"/>
      <c r="SBZ46" s="17"/>
      <c r="SCA46" s="17"/>
      <c r="SCB46" s="17"/>
      <c r="SCC46" s="17"/>
      <c r="SCD46" s="17"/>
      <c r="SCE46" s="17"/>
      <c r="SCF46" s="17"/>
      <c r="SCG46" s="17"/>
      <c r="SCH46" s="17"/>
      <c r="SCI46" s="17"/>
      <c r="SCJ46" s="17"/>
      <c r="SCK46" s="17"/>
      <c r="SCL46" s="17"/>
      <c r="SCM46" s="17"/>
      <c r="SCN46" s="17"/>
      <c r="SCO46" s="17"/>
      <c r="SCP46" s="17"/>
      <c r="SCQ46" s="17"/>
      <c r="SCR46" s="17"/>
      <c r="SCS46" s="17"/>
      <c r="SCT46" s="17"/>
      <c r="SCU46" s="17"/>
      <c r="SCV46" s="17"/>
      <c r="SCW46" s="17"/>
      <c r="SCX46" s="17"/>
      <c r="SCY46" s="17"/>
      <c r="SCZ46" s="17"/>
      <c r="SDA46" s="17"/>
      <c r="SDB46" s="17"/>
      <c r="SDC46" s="17"/>
      <c r="SDD46" s="17"/>
      <c r="SDE46" s="17"/>
      <c r="SDF46" s="17"/>
      <c r="SDG46" s="17"/>
      <c r="SDH46" s="17"/>
      <c r="SDI46" s="17"/>
      <c r="SDJ46" s="17"/>
      <c r="SDK46" s="17"/>
      <c r="SDL46" s="17"/>
      <c r="SDM46" s="17"/>
      <c r="SDN46" s="17"/>
      <c r="SDO46" s="17"/>
      <c r="SDP46" s="17"/>
      <c r="SDQ46" s="17"/>
      <c r="SDR46" s="17"/>
      <c r="SDS46" s="17"/>
      <c r="SDT46" s="17"/>
      <c r="SDU46" s="17"/>
      <c r="SDV46" s="17"/>
      <c r="SDW46" s="17"/>
      <c r="SDX46" s="17"/>
      <c r="SDY46" s="17"/>
      <c r="SDZ46" s="17"/>
      <c r="SEA46" s="17"/>
      <c r="SEB46" s="17"/>
      <c r="SEC46" s="17"/>
      <c r="SED46" s="17"/>
      <c r="SEE46" s="17"/>
      <c r="SEF46" s="17"/>
      <c r="SEG46" s="17"/>
      <c r="SEH46" s="17"/>
      <c r="SEI46" s="17"/>
      <c r="SEJ46" s="17"/>
      <c r="SEK46" s="17"/>
      <c r="SEL46" s="17"/>
      <c r="SEM46" s="17"/>
      <c r="SEN46" s="17"/>
      <c r="SEO46" s="17"/>
      <c r="SEP46" s="17"/>
      <c r="SEQ46" s="17"/>
      <c r="SER46" s="17"/>
      <c r="SES46" s="17"/>
      <c r="SET46" s="17"/>
      <c r="SEU46" s="17"/>
      <c r="SEV46" s="17"/>
      <c r="SEW46" s="17"/>
      <c r="SEX46" s="17"/>
      <c r="SEY46" s="17"/>
      <c r="SEZ46" s="17"/>
      <c r="SFA46" s="17"/>
      <c r="SFB46" s="17"/>
      <c r="SFC46" s="17"/>
      <c r="SFD46" s="17"/>
      <c r="SFE46" s="17"/>
      <c r="SFF46" s="17"/>
      <c r="SFG46" s="17"/>
      <c r="SFH46" s="17"/>
      <c r="SFI46" s="17"/>
      <c r="SFJ46" s="17"/>
      <c r="SFK46" s="17"/>
      <c r="SFL46" s="17"/>
      <c r="SFM46" s="17"/>
      <c r="SFN46" s="17"/>
      <c r="SFO46" s="17"/>
      <c r="SFP46" s="17"/>
      <c r="SFQ46" s="17"/>
      <c r="SFR46" s="17"/>
      <c r="SFS46" s="17"/>
      <c r="SFT46" s="17"/>
      <c r="SFU46" s="17"/>
      <c r="SFV46" s="17"/>
      <c r="SFW46" s="17"/>
      <c r="SFX46" s="17"/>
      <c r="SFY46" s="17"/>
      <c r="SFZ46" s="17"/>
      <c r="SGA46" s="17"/>
      <c r="SGB46" s="17"/>
      <c r="SGC46" s="17"/>
      <c r="SGD46" s="17"/>
      <c r="SGE46" s="17"/>
      <c r="SGF46" s="17"/>
      <c r="SGG46" s="17"/>
      <c r="SGH46" s="17"/>
      <c r="SGI46" s="17"/>
      <c r="SGJ46" s="17"/>
      <c r="SGK46" s="17"/>
      <c r="SGL46" s="17"/>
      <c r="SGM46" s="17"/>
      <c r="SGN46" s="17"/>
      <c r="SGO46" s="17"/>
      <c r="SGP46" s="17"/>
      <c r="SGQ46" s="17"/>
      <c r="SGR46" s="17"/>
      <c r="SGS46" s="17"/>
      <c r="SGT46" s="17"/>
      <c r="SGU46" s="17"/>
      <c r="SGV46" s="17"/>
      <c r="SGW46" s="17"/>
      <c r="SGX46" s="17"/>
      <c r="SGY46" s="17"/>
      <c r="SGZ46" s="17"/>
      <c r="SHA46" s="17"/>
      <c r="SHB46" s="17"/>
      <c r="SHC46" s="17"/>
      <c r="SHD46" s="17"/>
      <c r="SHE46" s="17"/>
      <c r="SHF46" s="17"/>
      <c r="SHG46" s="17"/>
      <c r="SHH46" s="17"/>
      <c r="SHI46" s="17"/>
      <c r="SHJ46" s="17"/>
      <c r="SHK46" s="17"/>
      <c r="SHL46" s="17"/>
      <c r="SHM46" s="17"/>
      <c r="SHN46" s="17"/>
      <c r="SHO46" s="17"/>
      <c r="SHP46" s="17"/>
      <c r="SHQ46" s="17"/>
      <c r="SHR46" s="17"/>
      <c r="SHS46" s="17"/>
      <c r="SHT46" s="17"/>
      <c r="SHU46" s="17"/>
      <c r="SHV46" s="17"/>
      <c r="SHW46" s="17"/>
      <c r="SHX46" s="17"/>
      <c r="SHY46" s="17"/>
      <c r="SHZ46" s="17"/>
      <c r="SIA46" s="17"/>
      <c r="SIB46" s="17"/>
      <c r="SIC46" s="17"/>
      <c r="SID46" s="17"/>
      <c r="SIE46" s="17"/>
      <c r="SIF46" s="17"/>
      <c r="SIG46" s="17"/>
      <c r="SIH46" s="17"/>
      <c r="SII46" s="17"/>
      <c r="SIJ46" s="17"/>
      <c r="SIK46" s="17"/>
      <c r="SIL46" s="17"/>
      <c r="SIM46" s="17"/>
      <c r="SIN46" s="17"/>
      <c r="SIO46" s="17"/>
      <c r="SIP46" s="17"/>
      <c r="SIQ46" s="17"/>
      <c r="SIR46" s="17"/>
      <c r="SIS46" s="17"/>
      <c r="SIT46" s="17"/>
      <c r="SIU46" s="17"/>
      <c r="SIV46" s="17"/>
      <c r="SIW46" s="17"/>
      <c r="SIX46" s="17"/>
      <c r="SIY46" s="17"/>
      <c r="SIZ46" s="17"/>
      <c r="SJA46" s="17"/>
      <c r="SJB46" s="17"/>
      <c r="SJC46" s="17"/>
      <c r="SJD46" s="17"/>
      <c r="SJE46" s="17"/>
      <c r="SJF46" s="17"/>
      <c r="SJG46" s="17"/>
      <c r="SJH46" s="17"/>
      <c r="SJI46" s="17"/>
      <c r="SJJ46" s="17"/>
      <c r="SJK46" s="17"/>
      <c r="SJL46" s="17"/>
      <c r="SJM46" s="17"/>
      <c r="SJN46" s="17"/>
      <c r="SJO46" s="17"/>
      <c r="SJP46" s="17"/>
      <c r="SJQ46" s="17"/>
      <c r="SJR46" s="17"/>
      <c r="SJS46" s="17"/>
      <c r="SJT46" s="17"/>
      <c r="SJU46" s="17"/>
      <c r="SJV46" s="17"/>
      <c r="SJW46" s="17"/>
      <c r="SJX46" s="17"/>
      <c r="SJY46" s="17"/>
      <c r="SJZ46" s="17"/>
      <c r="SKA46" s="17"/>
      <c r="SKB46" s="17"/>
      <c r="SKC46" s="17"/>
      <c r="SKD46" s="17"/>
      <c r="SKE46" s="17"/>
      <c r="SKF46" s="17"/>
      <c r="SKG46" s="17"/>
      <c r="SKH46" s="17"/>
      <c r="SKI46" s="17"/>
      <c r="SKJ46" s="17"/>
      <c r="SKK46" s="17"/>
      <c r="SKL46" s="17"/>
      <c r="SKM46" s="17"/>
      <c r="SKN46" s="17"/>
      <c r="SKO46" s="17"/>
      <c r="SKP46" s="17"/>
      <c r="SKQ46" s="17"/>
      <c r="SKR46" s="17"/>
      <c r="SKS46" s="17"/>
      <c r="SKT46" s="17"/>
      <c r="SKU46" s="17"/>
      <c r="SKV46" s="17"/>
      <c r="SKW46" s="17"/>
      <c r="SKX46" s="17"/>
      <c r="SKY46" s="17"/>
      <c r="SKZ46" s="17"/>
      <c r="SLA46" s="17"/>
      <c r="SLB46" s="17"/>
      <c r="SLC46" s="17"/>
      <c r="SLD46" s="17"/>
      <c r="SLE46" s="17"/>
      <c r="SLF46" s="17"/>
      <c r="SLG46" s="17"/>
      <c r="SLH46" s="17"/>
      <c r="SLI46" s="17"/>
      <c r="SLJ46" s="17"/>
      <c r="SLK46" s="17"/>
      <c r="SLL46" s="17"/>
      <c r="SLM46" s="17"/>
      <c r="SLN46" s="17"/>
      <c r="SLO46" s="17"/>
      <c r="SLP46" s="17"/>
      <c r="SLQ46" s="17"/>
      <c r="SLR46" s="17"/>
      <c r="SLS46" s="17"/>
      <c r="SLT46" s="17"/>
      <c r="SLU46" s="17"/>
      <c r="SLV46" s="17"/>
      <c r="SLW46" s="17"/>
      <c r="SLX46" s="17"/>
      <c r="SLY46" s="17"/>
      <c r="SLZ46" s="17"/>
      <c r="SMA46" s="17"/>
      <c r="SMB46" s="17"/>
      <c r="SMC46" s="17"/>
      <c r="SMD46" s="17"/>
      <c r="SME46" s="17"/>
      <c r="SMF46" s="17"/>
      <c r="SMG46" s="17"/>
      <c r="SMH46" s="17"/>
      <c r="SMI46" s="17"/>
      <c r="SMJ46" s="17"/>
      <c r="SMK46" s="17"/>
      <c r="SML46" s="17"/>
      <c r="SMM46" s="17"/>
      <c r="SMN46" s="17"/>
      <c r="SMO46" s="17"/>
      <c r="SMP46" s="17"/>
      <c r="SMQ46" s="17"/>
      <c r="SMR46" s="17"/>
      <c r="SMS46" s="17"/>
      <c r="SMT46" s="17"/>
      <c r="SMU46" s="17"/>
      <c r="SMV46" s="17"/>
      <c r="SMW46" s="17"/>
      <c r="SMX46" s="17"/>
      <c r="SMY46" s="17"/>
      <c r="SMZ46" s="17"/>
      <c r="SNA46" s="17"/>
      <c r="SNB46" s="17"/>
      <c r="SNC46" s="17"/>
      <c r="SND46" s="17"/>
      <c r="SNE46" s="17"/>
      <c r="SNF46" s="17"/>
      <c r="SNG46" s="17"/>
      <c r="SNH46" s="17"/>
      <c r="SNI46" s="17"/>
      <c r="SNJ46" s="17"/>
      <c r="SNK46" s="17"/>
      <c r="SNL46" s="17"/>
      <c r="SNM46" s="17"/>
      <c r="SNN46" s="17"/>
      <c r="SNO46" s="17"/>
      <c r="SNP46" s="17"/>
      <c r="SNQ46" s="17"/>
      <c r="SNR46" s="17"/>
      <c r="SNS46" s="17"/>
      <c r="SNT46" s="17"/>
      <c r="SNU46" s="17"/>
      <c r="SNV46" s="17"/>
      <c r="SNW46" s="17"/>
      <c r="SNX46" s="17"/>
      <c r="SNY46" s="17"/>
      <c r="SNZ46" s="17"/>
      <c r="SOA46" s="17"/>
      <c r="SOB46" s="17"/>
      <c r="SOC46" s="17"/>
      <c r="SOD46" s="17"/>
      <c r="SOE46" s="17"/>
      <c r="SOF46" s="17"/>
      <c r="SOG46" s="17"/>
      <c r="SOH46" s="17"/>
      <c r="SOI46" s="17"/>
      <c r="SOJ46" s="17"/>
      <c r="SOK46" s="17"/>
      <c r="SOL46" s="17"/>
      <c r="SOM46" s="17"/>
      <c r="SON46" s="17"/>
      <c r="SOO46" s="17"/>
      <c r="SOP46" s="17"/>
      <c r="SOQ46" s="17"/>
      <c r="SOR46" s="17"/>
      <c r="SOS46" s="17"/>
      <c r="SOT46" s="17"/>
      <c r="SOU46" s="17"/>
      <c r="SOV46" s="17"/>
      <c r="SOW46" s="17"/>
      <c r="SOX46" s="17"/>
      <c r="SOY46" s="17"/>
      <c r="SOZ46" s="17"/>
      <c r="SPA46" s="17"/>
      <c r="SPB46" s="17"/>
      <c r="SPC46" s="17"/>
      <c r="SPD46" s="17"/>
      <c r="SPE46" s="17"/>
      <c r="SPF46" s="17"/>
      <c r="SPG46" s="17"/>
      <c r="SPH46" s="17"/>
      <c r="SPI46" s="17"/>
      <c r="SPJ46" s="17"/>
      <c r="SPK46" s="17"/>
      <c r="SPL46" s="17"/>
      <c r="SPM46" s="17"/>
      <c r="SPN46" s="17"/>
      <c r="SPO46" s="17"/>
      <c r="SPP46" s="17"/>
      <c r="SPQ46" s="17"/>
      <c r="SPR46" s="17"/>
      <c r="SPS46" s="17"/>
      <c r="SPT46" s="17"/>
      <c r="SPU46" s="17"/>
      <c r="SPV46" s="17"/>
      <c r="SPW46" s="17"/>
      <c r="SPX46" s="17"/>
      <c r="SPY46" s="17"/>
      <c r="SPZ46" s="17"/>
      <c r="SQA46" s="17"/>
      <c r="SQB46" s="17"/>
      <c r="SQC46" s="17"/>
      <c r="SQD46" s="17"/>
      <c r="SQE46" s="17"/>
      <c r="SQF46" s="17"/>
      <c r="SQG46" s="17"/>
      <c r="SQH46" s="17"/>
      <c r="SQI46" s="17"/>
      <c r="SQJ46" s="17"/>
      <c r="SQK46" s="17"/>
      <c r="SQL46" s="17"/>
      <c r="SQM46" s="17"/>
      <c r="SQN46" s="17"/>
      <c r="SQO46" s="17"/>
      <c r="SQP46" s="17"/>
      <c r="SQQ46" s="17"/>
      <c r="SQR46" s="17"/>
      <c r="SQS46" s="17"/>
      <c r="SQT46" s="17"/>
      <c r="SQU46" s="17"/>
      <c r="SQV46" s="17"/>
      <c r="SQW46" s="17"/>
      <c r="SQX46" s="17"/>
      <c r="SQY46" s="17"/>
      <c r="SQZ46" s="17"/>
      <c r="SRA46" s="17"/>
      <c r="SRB46" s="17"/>
      <c r="SRC46" s="17"/>
      <c r="SRD46" s="17"/>
      <c r="SRE46" s="17"/>
      <c r="SRF46" s="17"/>
      <c r="SRG46" s="17"/>
      <c r="SRH46" s="17"/>
      <c r="SRI46" s="17"/>
      <c r="SRJ46" s="17"/>
      <c r="SRK46" s="17"/>
      <c r="SRL46" s="17"/>
      <c r="SRM46" s="17"/>
      <c r="SRN46" s="17"/>
      <c r="SRO46" s="17"/>
      <c r="SRP46" s="17"/>
      <c r="SRQ46" s="17"/>
      <c r="SRR46" s="17"/>
      <c r="SRS46" s="17"/>
      <c r="SRT46" s="17"/>
      <c r="SRU46" s="17"/>
      <c r="SRV46" s="17"/>
      <c r="SRW46" s="17"/>
      <c r="SRX46" s="17"/>
      <c r="SRY46" s="17"/>
      <c r="SRZ46" s="17"/>
      <c r="SSA46" s="17"/>
      <c r="SSB46" s="17"/>
      <c r="SSC46" s="17"/>
      <c r="SSD46" s="17"/>
      <c r="SSE46" s="17"/>
      <c r="SSF46" s="17"/>
      <c r="SSG46" s="17"/>
      <c r="SSH46" s="17"/>
      <c r="SSI46" s="17"/>
      <c r="SSJ46" s="17"/>
      <c r="SSK46" s="17"/>
      <c r="SSL46" s="17"/>
      <c r="SSM46" s="17"/>
      <c r="SSN46" s="17"/>
      <c r="SSO46" s="17"/>
      <c r="SSP46" s="17"/>
      <c r="SSQ46" s="17"/>
      <c r="SSR46" s="17"/>
      <c r="SSS46" s="17"/>
      <c r="SST46" s="17"/>
      <c r="SSU46" s="17"/>
      <c r="SSV46" s="17"/>
      <c r="SSW46" s="17"/>
      <c r="SSX46" s="17"/>
      <c r="SSY46" s="17"/>
      <c r="SSZ46" s="17"/>
      <c r="STA46" s="17"/>
      <c r="STB46" s="17"/>
      <c r="STC46" s="17"/>
      <c r="STD46" s="17"/>
      <c r="STE46" s="17"/>
      <c r="STF46" s="17"/>
      <c r="STG46" s="17"/>
      <c r="STH46" s="17"/>
      <c r="STI46" s="17"/>
      <c r="STJ46" s="17"/>
      <c r="STK46" s="17"/>
      <c r="STL46" s="17"/>
      <c r="STM46" s="17"/>
      <c r="STN46" s="17"/>
      <c r="STO46" s="17"/>
      <c r="STP46" s="17"/>
      <c r="STQ46" s="17"/>
      <c r="STR46" s="17"/>
      <c r="STS46" s="17"/>
      <c r="STT46" s="17"/>
      <c r="STU46" s="17"/>
      <c r="STV46" s="17"/>
      <c r="STW46" s="17"/>
      <c r="STX46" s="17"/>
      <c r="STY46" s="17"/>
      <c r="STZ46" s="17"/>
      <c r="SUA46" s="17"/>
      <c r="SUB46" s="17"/>
      <c r="SUC46" s="17"/>
      <c r="SUD46" s="17"/>
      <c r="SUE46" s="17"/>
      <c r="SUF46" s="17"/>
      <c r="SUG46" s="17"/>
      <c r="SUH46" s="17"/>
      <c r="SUI46" s="17"/>
      <c r="SUJ46" s="17"/>
      <c r="SUK46" s="17"/>
      <c r="SUL46" s="17"/>
      <c r="SUM46" s="17"/>
      <c r="SUN46" s="17"/>
      <c r="SUO46" s="17"/>
      <c r="SUP46" s="17"/>
      <c r="SUQ46" s="17"/>
      <c r="SUR46" s="17"/>
      <c r="SUS46" s="17"/>
      <c r="SUT46" s="17"/>
      <c r="SUU46" s="17"/>
      <c r="SUV46" s="17"/>
      <c r="SUW46" s="17"/>
      <c r="SUX46" s="17"/>
      <c r="SUY46" s="17"/>
      <c r="SUZ46" s="17"/>
      <c r="SVA46" s="17"/>
      <c r="SVB46" s="17"/>
      <c r="SVC46" s="17"/>
      <c r="SVD46" s="17"/>
      <c r="SVE46" s="17"/>
      <c r="SVF46" s="17"/>
      <c r="SVG46" s="17"/>
      <c r="SVH46" s="17"/>
      <c r="SVI46" s="17"/>
      <c r="SVJ46" s="17"/>
      <c r="SVK46" s="17"/>
      <c r="SVL46" s="17"/>
      <c r="SVM46" s="17"/>
      <c r="SVN46" s="17"/>
      <c r="SVO46" s="17"/>
      <c r="SVP46" s="17"/>
      <c r="SVQ46" s="17"/>
      <c r="SVR46" s="17"/>
      <c r="SVS46" s="17"/>
      <c r="SVT46" s="17"/>
      <c r="SVU46" s="17"/>
      <c r="SVV46" s="17"/>
      <c r="SVW46" s="17"/>
      <c r="SVX46" s="17"/>
      <c r="SVY46" s="17"/>
      <c r="SVZ46" s="17"/>
      <c r="SWA46" s="17"/>
      <c r="SWB46" s="17"/>
      <c r="SWC46" s="17"/>
      <c r="SWD46" s="17"/>
      <c r="SWE46" s="17"/>
      <c r="SWF46" s="17"/>
      <c r="SWG46" s="17"/>
      <c r="SWH46" s="17"/>
      <c r="SWI46" s="17"/>
      <c r="SWJ46" s="17"/>
      <c r="SWK46" s="17"/>
      <c r="SWL46" s="17"/>
      <c r="SWM46" s="17"/>
      <c r="SWN46" s="17"/>
      <c r="SWO46" s="17"/>
      <c r="SWP46" s="17"/>
      <c r="SWQ46" s="17"/>
      <c r="SWR46" s="17"/>
      <c r="SWS46" s="17"/>
      <c r="SWT46" s="17"/>
      <c r="SWU46" s="17"/>
      <c r="SWV46" s="17"/>
      <c r="SWW46" s="17"/>
      <c r="SWX46" s="17"/>
      <c r="SWY46" s="17"/>
      <c r="SWZ46" s="17"/>
      <c r="SXA46" s="17"/>
      <c r="SXB46" s="17"/>
      <c r="SXC46" s="17"/>
      <c r="SXD46" s="17"/>
      <c r="SXE46" s="17"/>
      <c r="SXF46" s="17"/>
      <c r="SXG46" s="17"/>
      <c r="SXH46" s="17"/>
      <c r="SXI46" s="17"/>
      <c r="SXJ46" s="17"/>
      <c r="SXK46" s="17"/>
      <c r="SXL46" s="17"/>
      <c r="SXM46" s="17"/>
      <c r="SXN46" s="17"/>
      <c r="SXO46" s="17"/>
      <c r="SXP46" s="17"/>
      <c r="SXQ46" s="17"/>
      <c r="SXR46" s="17"/>
      <c r="SXS46" s="17"/>
      <c r="SXT46" s="17"/>
      <c r="SXU46" s="17"/>
      <c r="SXV46" s="17"/>
      <c r="SXW46" s="17"/>
      <c r="SXX46" s="17"/>
      <c r="SXY46" s="17"/>
      <c r="SXZ46" s="17"/>
      <c r="SYA46" s="17"/>
      <c r="SYB46" s="17"/>
      <c r="SYC46" s="17"/>
      <c r="SYD46" s="17"/>
      <c r="SYE46" s="17"/>
      <c r="SYF46" s="17"/>
      <c r="SYG46" s="17"/>
      <c r="SYH46" s="17"/>
      <c r="SYI46" s="17"/>
      <c r="SYJ46" s="17"/>
      <c r="SYK46" s="17"/>
      <c r="SYL46" s="17"/>
      <c r="SYM46" s="17"/>
      <c r="SYN46" s="17"/>
      <c r="SYO46" s="17"/>
      <c r="SYP46" s="17"/>
      <c r="SYQ46" s="17"/>
      <c r="SYR46" s="17"/>
      <c r="SYS46" s="17"/>
      <c r="SYT46" s="17"/>
      <c r="SYU46" s="17"/>
      <c r="SYV46" s="17"/>
      <c r="SYW46" s="17"/>
      <c r="SYX46" s="17"/>
      <c r="SYY46" s="17"/>
      <c r="SYZ46" s="17"/>
      <c r="SZA46" s="17"/>
      <c r="SZB46" s="17"/>
      <c r="SZC46" s="17"/>
      <c r="SZD46" s="17"/>
      <c r="SZE46" s="17"/>
      <c r="SZF46" s="17"/>
      <c r="SZG46" s="17"/>
      <c r="SZH46" s="17"/>
      <c r="SZI46" s="17"/>
      <c r="SZJ46" s="17"/>
      <c r="SZK46" s="17"/>
      <c r="SZL46" s="17"/>
      <c r="SZM46" s="17"/>
      <c r="SZN46" s="17"/>
      <c r="SZO46" s="17"/>
      <c r="SZP46" s="17"/>
      <c r="SZQ46" s="17"/>
      <c r="SZR46" s="17"/>
      <c r="SZS46" s="17"/>
      <c r="SZT46" s="17"/>
      <c r="SZU46" s="17"/>
      <c r="SZV46" s="17"/>
      <c r="SZW46" s="17"/>
      <c r="SZX46" s="17"/>
      <c r="SZY46" s="17"/>
      <c r="SZZ46" s="17"/>
      <c r="TAA46" s="17"/>
      <c r="TAB46" s="17"/>
      <c r="TAC46" s="17"/>
      <c r="TAD46" s="17"/>
      <c r="TAE46" s="17"/>
      <c r="TAF46" s="17"/>
      <c r="TAG46" s="17"/>
      <c r="TAH46" s="17"/>
      <c r="TAI46" s="17"/>
      <c r="TAJ46" s="17"/>
      <c r="TAK46" s="17"/>
      <c r="TAL46" s="17"/>
      <c r="TAM46" s="17"/>
      <c r="TAN46" s="17"/>
      <c r="TAO46" s="17"/>
      <c r="TAP46" s="17"/>
      <c r="TAQ46" s="17"/>
      <c r="TAR46" s="17"/>
      <c r="TAS46" s="17"/>
      <c r="TAT46" s="17"/>
      <c r="TAU46" s="17"/>
      <c r="TAV46" s="17"/>
      <c r="TAW46" s="17"/>
      <c r="TAX46" s="17"/>
      <c r="TAY46" s="17"/>
      <c r="TAZ46" s="17"/>
      <c r="TBA46" s="17"/>
      <c r="TBB46" s="17"/>
      <c r="TBC46" s="17"/>
      <c r="TBD46" s="17"/>
      <c r="TBE46" s="17"/>
      <c r="TBF46" s="17"/>
      <c r="TBG46" s="17"/>
      <c r="TBH46" s="17"/>
      <c r="TBI46" s="17"/>
      <c r="TBJ46" s="17"/>
      <c r="TBK46" s="17"/>
      <c r="TBL46" s="17"/>
      <c r="TBM46" s="17"/>
      <c r="TBN46" s="17"/>
      <c r="TBO46" s="17"/>
      <c r="TBP46" s="17"/>
      <c r="TBQ46" s="17"/>
      <c r="TBR46" s="17"/>
      <c r="TBS46" s="17"/>
      <c r="TBT46" s="17"/>
      <c r="TBU46" s="17"/>
      <c r="TBV46" s="17"/>
      <c r="TBW46" s="17"/>
      <c r="TBX46" s="17"/>
      <c r="TBY46" s="17"/>
      <c r="TBZ46" s="17"/>
      <c r="TCA46" s="17"/>
      <c r="TCB46" s="17"/>
      <c r="TCC46" s="17"/>
      <c r="TCD46" s="17"/>
      <c r="TCE46" s="17"/>
      <c r="TCF46" s="17"/>
      <c r="TCG46" s="17"/>
      <c r="TCH46" s="17"/>
      <c r="TCI46" s="17"/>
      <c r="TCJ46" s="17"/>
      <c r="TCK46" s="17"/>
      <c r="TCL46" s="17"/>
      <c r="TCM46" s="17"/>
      <c r="TCN46" s="17"/>
      <c r="TCO46" s="17"/>
      <c r="TCP46" s="17"/>
      <c r="TCQ46" s="17"/>
      <c r="TCR46" s="17"/>
      <c r="TCS46" s="17"/>
      <c r="TCT46" s="17"/>
      <c r="TCU46" s="17"/>
      <c r="TCV46" s="17"/>
      <c r="TCW46" s="17"/>
      <c r="TCX46" s="17"/>
      <c r="TCY46" s="17"/>
      <c r="TCZ46" s="17"/>
      <c r="TDA46" s="17"/>
      <c r="TDB46" s="17"/>
      <c r="TDC46" s="17"/>
      <c r="TDD46" s="17"/>
      <c r="TDE46" s="17"/>
      <c r="TDF46" s="17"/>
      <c r="TDG46" s="17"/>
      <c r="TDH46" s="17"/>
      <c r="TDI46" s="17"/>
      <c r="TDJ46" s="17"/>
      <c r="TDK46" s="17"/>
      <c r="TDL46" s="17"/>
      <c r="TDM46" s="17"/>
      <c r="TDN46" s="17"/>
      <c r="TDO46" s="17"/>
      <c r="TDP46" s="17"/>
      <c r="TDQ46" s="17"/>
      <c r="TDR46" s="17"/>
      <c r="TDS46" s="17"/>
      <c r="TDT46" s="17"/>
      <c r="TDU46" s="17"/>
      <c r="TDV46" s="17"/>
      <c r="TDW46" s="17"/>
      <c r="TDX46" s="17"/>
      <c r="TDY46" s="17"/>
      <c r="TDZ46" s="17"/>
      <c r="TEA46" s="17"/>
      <c r="TEB46" s="17"/>
      <c r="TEC46" s="17"/>
      <c r="TED46" s="17"/>
      <c r="TEE46" s="17"/>
      <c r="TEF46" s="17"/>
      <c r="TEG46" s="17"/>
      <c r="TEH46" s="17"/>
      <c r="TEI46" s="17"/>
      <c r="TEJ46" s="17"/>
      <c r="TEK46" s="17"/>
      <c r="TEL46" s="17"/>
      <c r="TEM46" s="17"/>
      <c r="TEN46" s="17"/>
      <c r="TEO46" s="17"/>
      <c r="TEP46" s="17"/>
      <c r="TEQ46" s="17"/>
      <c r="TER46" s="17"/>
      <c r="TES46" s="17"/>
      <c r="TET46" s="17"/>
      <c r="TEU46" s="17"/>
      <c r="TEV46" s="17"/>
      <c r="TEW46" s="17"/>
      <c r="TEX46" s="17"/>
      <c r="TEY46" s="17"/>
      <c r="TEZ46" s="17"/>
      <c r="TFA46" s="17"/>
      <c r="TFB46" s="17"/>
      <c r="TFC46" s="17"/>
      <c r="TFD46" s="17"/>
      <c r="TFE46" s="17"/>
      <c r="TFF46" s="17"/>
      <c r="TFG46" s="17"/>
      <c r="TFH46" s="17"/>
      <c r="TFI46" s="17"/>
      <c r="TFJ46" s="17"/>
      <c r="TFK46" s="17"/>
      <c r="TFL46" s="17"/>
      <c r="TFM46" s="17"/>
      <c r="TFN46" s="17"/>
      <c r="TFO46" s="17"/>
      <c r="TFP46" s="17"/>
      <c r="TFQ46" s="17"/>
      <c r="TFR46" s="17"/>
      <c r="TFS46" s="17"/>
      <c r="TFT46" s="17"/>
      <c r="TFU46" s="17"/>
      <c r="TFV46" s="17"/>
      <c r="TFW46" s="17"/>
      <c r="TFX46" s="17"/>
      <c r="TFY46" s="17"/>
      <c r="TFZ46" s="17"/>
      <c r="TGA46" s="17"/>
      <c r="TGB46" s="17"/>
      <c r="TGC46" s="17"/>
      <c r="TGD46" s="17"/>
      <c r="TGE46" s="17"/>
      <c r="TGF46" s="17"/>
      <c r="TGG46" s="17"/>
      <c r="TGH46" s="17"/>
      <c r="TGI46" s="17"/>
      <c r="TGJ46" s="17"/>
      <c r="TGK46" s="17"/>
      <c r="TGL46" s="17"/>
      <c r="TGM46" s="17"/>
      <c r="TGN46" s="17"/>
      <c r="TGO46" s="17"/>
      <c r="TGP46" s="17"/>
      <c r="TGQ46" s="17"/>
      <c r="TGR46" s="17"/>
      <c r="TGS46" s="17"/>
      <c r="TGT46" s="17"/>
      <c r="TGU46" s="17"/>
      <c r="TGV46" s="17"/>
      <c r="TGW46" s="17"/>
      <c r="TGX46" s="17"/>
      <c r="TGY46" s="17"/>
      <c r="TGZ46" s="17"/>
      <c r="THA46" s="17"/>
      <c r="THB46" s="17"/>
      <c r="THC46" s="17"/>
      <c r="THD46" s="17"/>
      <c r="THE46" s="17"/>
      <c r="THF46" s="17"/>
      <c r="THG46" s="17"/>
      <c r="THH46" s="17"/>
      <c r="THI46" s="17"/>
      <c r="THJ46" s="17"/>
      <c r="THK46" s="17"/>
      <c r="THL46" s="17"/>
      <c r="THM46" s="17"/>
      <c r="THN46" s="17"/>
      <c r="THO46" s="17"/>
      <c r="THP46" s="17"/>
      <c r="THQ46" s="17"/>
      <c r="THR46" s="17"/>
      <c r="THS46" s="17"/>
      <c r="THT46" s="17"/>
      <c r="THU46" s="17"/>
      <c r="THV46" s="17"/>
      <c r="THW46" s="17"/>
      <c r="THX46" s="17"/>
      <c r="THY46" s="17"/>
      <c r="THZ46" s="17"/>
      <c r="TIA46" s="17"/>
      <c r="TIB46" s="17"/>
      <c r="TIC46" s="17"/>
      <c r="TID46" s="17"/>
      <c r="TIE46" s="17"/>
      <c r="TIF46" s="17"/>
      <c r="TIG46" s="17"/>
      <c r="TIH46" s="17"/>
      <c r="TII46" s="17"/>
      <c r="TIJ46" s="17"/>
      <c r="TIK46" s="17"/>
      <c r="TIL46" s="17"/>
      <c r="TIM46" s="17"/>
      <c r="TIN46" s="17"/>
      <c r="TIO46" s="17"/>
      <c r="TIP46" s="17"/>
      <c r="TIQ46" s="17"/>
      <c r="TIR46" s="17"/>
      <c r="TIS46" s="17"/>
      <c r="TIT46" s="17"/>
      <c r="TIU46" s="17"/>
      <c r="TIV46" s="17"/>
      <c r="TIW46" s="17"/>
      <c r="TIX46" s="17"/>
      <c r="TIY46" s="17"/>
      <c r="TIZ46" s="17"/>
      <c r="TJA46" s="17"/>
      <c r="TJB46" s="17"/>
      <c r="TJC46" s="17"/>
      <c r="TJD46" s="17"/>
      <c r="TJE46" s="17"/>
      <c r="TJF46" s="17"/>
      <c r="TJG46" s="17"/>
      <c r="TJH46" s="17"/>
      <c r="TJI46" s="17"/>
      <c r="TJJ46" s="17"/>
      <c r="TJK46" s="17"/>
      <c r="TJL46" s="17"/>
      <c r="TJM46" s="17"/>
      <c r="TJN46" s="17"/>
      <c r="TJO46" s="17"/>
      <c r="TJP46" s="17"/>
      <c r="TJQ46" s="17"/>
      <c r="TJR46" s="17"/>
      <c r="TJS46" s="17"/>
      <c r="TJT46" s="17"/>
      <c r="TJU46" s="17"/>
      <c r="TJV46" s="17"/>
      <c r="TJW46" s="17"/>
      <c r="TJX46" s="17"/>
      <c r="TJY46" s="17"/>
      <c r="TJZ46" s="17"/>
      <c r="TKA46" s="17"/>
      <c r="TKB46" s="17"/>
      <c r="TKC46" s="17"/>
      <c r="TKD46" s="17"/>
      <c r="TKE46" s="17"/>
      <c r="TKF46" s="17"/>
      <c r="TKG46" s="17"/>
      <c r="TKH46" s="17"/>
      <c r="TKI46" s="17"/>
      <c r="TKJ46" s="17"/>
      <c r="TKK46" s="17"/>
      <c r="TKL46" s="17"/>
      <c r="TKM46" s="17"/>
      <c r="TKN46" s="17"/>
      <c r="TKO46" s="17"/>
      <c r="TKP46" s="17"/>
      <c r="TKQ46" s="17"/>
      <c r="TKR46" s="17"/>
      <c r="TKS46" s="17"/>
      <c r="TKT46" s="17"/>
      <c r="TKU46" s="17"/>
      <c r="TKV46" s="17"/>
      <c r="TKW46" s="17"/>
      <c r="TKX46" s="17"/>
      <c r="TKY46" s="17"/>
      <c r="TKZ46" s="17"/>
      <c r="TLA46" s="17"/>
      <c r="TLB46" s="17"/>
      <c r="TLC46" s="17"/>
      <c r="TLD46" s="17"/>
      <c r="TLE46" s="17"/>
      <c r="TLF46" s="17"/>
      <c r="TLG46" s="17"/>
      <c r="TLH46" s="17"/>
      <c r="TLI46" s="17"/>
      <c r="TLJ46" s="17"/>
      <c r="TLK46" s="17"/>
      <c r="TLL46" s="17"/>
      <c r="TLM46" s="17"/>
      <c r="TLN46" s="17"/>
      <c r="TLO46" s="17"/>
      <c r="TLP46" s="17"/>
      <c r="TLQ46" s="17"/>
      <c r="TLR46" s="17"/>
      <c r="TLS46" s="17"/>
      <c r="TLT46" s="17"/>
      <c r="TLU46" s="17"/>
      <c r="TLV46" s="17"/>
      <c r="TLW46" s="17"/>
      <c r="TLX46" s="17"/>
      <c r="TLY46" s="17"/>
      <c r="TLZ46" s="17"/>
      <c r="TMA46" s="17"/>
      <c r="TMB46" s="17"/>
      <c r="TMC46" s="17"/>
      <c r="TMD46" s="17"/>
      <c r="TME46" s="17"/>
      <c r="TMF46" s="17"/>
      <c r="TMG46" s="17"/>
      <c r="TMH46" s="17"/>
      <c r="TMI46" s="17"/>
      <c r="TMJ46" s="17"/>
      <c r="TMK46" s="17"/>
      <c r="TML46" s="17"/>
      <c r="TMM46" s="17"/>
      <c r="TMN46" s="17"/>
      <c r="TMO46" s="17"/>
      <c r="TMP46" s="17"/>
      <c r="TMQ46" s="17"/>
      <c r="TMR46" s="17"/>
      <c r="TMS46" s="17"/>
      <c r="TMT46" s="17"/>
      <c r="TMU46" s="17"/>
      <c r="TMV46" s="17"/>
      <c r="TMW46" s="17"/>
      <c r="TMX46" s="17"/>
      <c r="TMY46" s="17"/>
      <c r="TMZ46" s="17"/>
      <c r="TNA46" s="17"/>
      <c r="TNB46" s="17"/>
      <c r="TNC46" s="17"/>
      <c r="TND46" s="17"/>
      <c r="TNE46" s="17"/>
      <c r="TNF46" s="17"/>
      <c r="TNG46" s="17"/>
      <c r="TNH46" s="17"/>
      <c r="TNI46" s="17"/>
      <c r="TNJ46" s="17"/>
      <c r="TNK46" s="17"/>
      <c r="TNL46" s="17"/>
      <c r="TNM46" s="17"/>
      <c r="TNN46" s="17"/>
      <c r="TNO46" s="17"/>
      <c r="TNP46" s="17"/>
      <c r="TNQ46" s="17"/>
      <c r="TNR46" s="17"/>
      <c r="TNS46" s="17"/>
      <c r="TNT46" s="17"/>
      <c r="TNU46" s="17"/>
      <c r="TNV46" s="17"/>
      <c r="TNW46" s="17"/>
      <c r="TNX46" s="17"/>
      <c r="TNY46" s="17"/>
      <c r="TNZ46" s="17"/>
      <c r="TOA46" s="17"/>
      <c r="TOB46" s="17"/>
      <c r="TOC46" s="17"/>
      <c r="TOD46" s="17"/>
      <c r="TOE46" s="17"/>
      <c r="TOF46" s="17"/>
      <c r="TOG46" s="17"/>
      <c r="TOH46" s="17"/>
      <c r="TOI46" s="17"/>
      <c r="TOJ46" s="17"/>
      <c r="TOK46" s="17"/>
      <c r="TOL46" s="17"/>
      <c r="TOM46" s="17"/>
      <c r="TON46" s="17"/>
      <c r="TOO46" s="17"/>
      <c r="TOP46" s="17"/>
      <c r="TOQ46" s="17"/>
      <c r="TOR46" s="17"/>
      <c r="TOS46" s="17"/>
      <c r="TOT46" s="17"/>
      <c r="TOU46" s="17"/>
      <c r="TOV46" s="17"/>
      <c r="TOW46" s="17"/>
      <c r="TOX46" s="17"/>
      <c r="TOY46" s="17"/>
      <c r="TOZ46" s="17"/>
      <c r="TPA46" s="17"/>
      <c r="TPB46" s="17"/>
      <c r="TPC46" s="17"/>
      <c r="TPD46" s="17"/>
      <c r="TPE46" s="17"/>
      <c r="TPF46" s="17"/>
      <c r="TPG46" s="17"/>
      <c r="TPH46" s="17"/>
      <c r="TPI46" s="17"/>
      <c r="TPJ46" s="17"/>
      <c r="TPK46" s="17"/>
      <c r="TPL46" s="17"/>
      <c r="TPM46" s="17"/>
      <c r="TPN46" s="17"/>
      <c r="TPO46" s="17"/>
      <c r="TPP46" s="17"/>
      <c r="TPQ46" s="17"/>
      <c r="TPR46" s="17"/>
      <c r="TPS46" s="17"/>
      <c r="TPT46" s="17"/>
      <c r="TPU46" s="17"/>
      <c r="TPV46" s="17"/>
      <c r="TPW46" s="17"/>
      <c r="TPX46" s="17"/>
      <c r="TPY46" s="17"/>
      <c r="TPZ46" s="17"/>
      <c r="TQA46" s="17"/>
      <c r="TQB46" s="17"/>
      <c r="TQC46" s="17"/>
      <c r="TQD46" s="17"/>
      <c r="TQE46" s="17"/>
      <c r="TQF46" s="17"/>
      <c r="TQG46" s="17"/>
      <c r="TQH46" s="17"/>
      <c r="TQI46" s="17"/>
      <c r="TQJ46" s="17"/>
      <c r="TQK46" s="17"/>
      <c r="TQL46" s="17"/>
      <c r="TQM46" s="17"/>
      <c r="TQN46" s="17"/>
      <c r="TQO46" s="17"/>
      <c r="TQP46" s="17"/>
      <c r="TQQ46" s="17"/>
      <c r="TQR46" s="17"/>
      <c r="TQS46" s="17"/>
      <c r="TQT46" s="17"/>
      <c r="TQU46" s="17"/>
      <c r="TQV46" s="17"/>
      <c r="TQW46" s="17"/>
      <c r="TQX46" s="17"/>
      <c r="TQY46" s="17"/>
      <c r="TQZ46" s="17"/>
      <c r="TRA46" s="17"/>
      <c r="TRB46" s="17"/>
      <c r="TRC46" s="17"/>
      <c r="TRD46" s="17"/>
      <c r="TRE46" s="17"/>
      <c r="TRF46" s="17"/>
      <c r="TRG46" s="17"/>
      <c r="TRH46" s="17"/>
      <c r="TRI46" s="17"/>
      <c r="TRJ46" s="17"/>
      <c r="TRK46" s="17"/>
      <c r="TRL46" s="17"/>
      <c r="TRM46" s="17"/>
      <c r="TRN46" s="17"/>
      <c r="TRO46" s="17"/>
      <c r="TRP46" s="17"/>
      <c r="TRQ46" s="17"/>
      <c r="TRR46" s="17"/>
      <c r="TRS46" s="17"/>
      <c r="TRT46" s="17"/>
      <c r="TRU46" s="17"/>
      <c r="TRV46" s="17"/>
      <c r="TRW46" s="17"/>
      <c r="TRX46" s="17"/>
      <c r="TRY46" s="17"/>
      <c r="TRZ46" s="17"/>
      <c r="TSA46" s="17"/>
      <c r="TSB46" s="17"/>
      <c r="TSC46" s="17"/>
      <c r="TSD46" s="17"/>
      <c r="TSE46" s="17"/>
      <c r="TSF46" s="17"/>
      <c r="TSG46" s="17"/>
      <c r="TSH46" s="17"/>
      <c r="TSI46" s="17"/>
      <c r="TSJ46" s="17"/>
      <c r="TSK46" s="17"/>
      <c r="TSL46" s="17"/>
      <c r="TSM46" s="17"/>
      <c r="TSN46" s="17"/>
      <c r="TSO46" s="17"/>
      <c r="TSP46" s="17"/>
      <c r="TSQ46" s="17"/>
      <c r="TSR46" s="17"/>
      <c r="TSS46" s="17"/>
      <c r="TST46" s="17"/>
      <c r="TSU46" s="17"/>
      <c r="TSV46" s="17"/>
      <c r="TSW46" s="17"/>
      <c r="TSX46" s="17"/>
      <c r="TSY46" s="17"/>
      <c r="TSZ46" s="17"/>
      <c r="TTA46" s="17"/>
      <c r="TTB46" s="17"/>
      <c r="TTC46" s="17"/>
      <c r="TTD46" s="17"/>
      <c r="TTE46" s="17"/>
      <c r="TTF46" s="17"/>
      <c r="TTG46" s="17"/>
      <c r="TTH46" s="17"/>
      <c r="TTI46" s="17"/>
      <c r="TTJ46" s="17"/>
      <c r="TTK46" s="17"/>
      <c r="TTL46" s="17"/>
      <c r="TTM46" s="17"/>
      <c r="TTN46" s="17"/>
      <c r="TTO46" s="17"/>
      <c r="TTP46" s="17"/>
      <c r="TTQ46" s="17"/>
      <c r="TTR46" s="17"/>
      <c r="TTS46" s="17"/>
      <c r="TTT46" s="17"/>
      <c r="TTU46" s="17"/>
      <c r="TTV46" s="17"/>
      <c r="TTW46" s="17"/>
      <c r="TTX46" s="17"/>
      <c r="TTY46" s="17"/>
      <c r="TTZ46" s="17"/>
      <c r="TUA46" s="17"/>
      <c r="TUB46" s="17"/>
      <c r="TUC46" s="17"/>
      <c r="TUD46" s="17"/>
      <c r="TUE46" s="17"/>
      <c r="TUF46" s="17"/>
      <c r="TUG46" s="17"/>
      <c r="TUH46" s="17"/>
      <c r="TUI46" s="17"/>
      <c r="TUJ46" s="17"/>
      <c r="TUK46" s="17"/>
      <c r="TUL46" s="17"/>
      <c r="TUM46" s="17"/>
      <c r="TUN46" s="17"/>
      <c r="TUO46" s="17"/>
      <c r="TUP46" s="17"/>
      <c r="TUQ46" s="17"/>
      <c r="TUR46" s="17"/>
      <c r="TUS46" s="17"/>
      <c r="TUT46" s="17"/>
      <c r="TUU46" s="17"/>
      <c r="TUV46" s="17"/>
      <c r="TUW46" s="17"/>
      <c r="TUX46" s="17"/>
      <c r="TUY46" s="17"/>
      <c r="TUZ46" s="17"/>
      <c r="TVA46" s="17"/>
      <c r="TVB46" s="17"/>
      <c r="TVC46" s="17"/>
      <c r="TVD46" s="17"/>
      <c r="TVE46" s="17"/>
      <c r="TVF46" s="17"/>
      <c r="TVG46" s="17"/>
      <c r="TVH46" s="17"/>
      <c r="TVI46" s="17"/>
      <c r="TVJ46" s="17"/>
      <c r="TVK46" s="17"/>
      <c r="TVL46" s="17"/>
      <c r="TVM46" s="17"/>
      <c r="TVN46" s="17"/>
      <c r="TVO46" s="17"/>
      <c r="TVP46" s="17"/>
      <c r="TVQ46" s="17"/>
      <c r="TVR46" s="17"/>
      <c r="TVS46" s="17"/>
      <c r="TVT46" s="17"/>
      <c r="TVU46" s="17"/>
      <c r="TVV46" s="17"/>
      <c r="TVW46" s="17"/>
      <c r="TVX46" s="17"/>
      <c r="TVY46" s="17"/>
      <c r="TVZ46" s="17"/>
      <c r="TWA46" s="17"/>
      <c r="TWB46" s="17"/>
      <c r="TWC46" s="17"/>
      <c r="TWD46" s="17"/>
      <c r="TWE46" s="17"/>
      <c r="TWF46" s="17"/>
      <c r="TWG46" s="17"/>
      <c r="TWH46" s="17"/>
      <c r="TWI46" s="17"/>
      <c r="TWJ46" s="17"/>
      <c r="TWK46" s="17"/>
      <c r="TWL46" s="17"/>
      <c r="TWM46" s="17"/>
      <c r="TWN46" s="17"/>
      <c r="TWO46" s="17"/>
      <c r="TWP46" s="17"/>
      <c r="TWQ46" s="17"/>
      <c r="TWR46" s="17"/>
      <c r="TWS46" s="17"/>
      <c r="TWT46" s="17"/>
      <c r="TWU46" s="17"/>
      <c r="TWV46" s="17"/>
      <c r="TWW46" s="17"/>
      <c r="TWX46" s="17"/>
      <c r="TWY46" s="17"/>
      <c r="TWZ46" s="17"/>
      <c r="TXA46" s="17"/>
      <c r="TXB46" s="17"/>
      <c r="TXC46" s="17"/>
      <c r="TXD46" s="17"/>
      <c r="TXE46" s="17"/>
      <c r="TXF46" s="17"/>
      <c r="TXG46" s="17"/>
      <c r="TXH46" s="17"/>
      <c r="TXI46" s="17"/>
      <c r="TXJ46" s="17"/>
      <c r="TXK46" s="17"/>
      <c r="TXL46" s="17"/>
      <c r="TXM46" s="17"/>
      <c r="TXN46" s="17"/>
      <c r="TXO46" s="17"/>
      <c r="TXP46" s="17"/>
      <c r="TXQ46" s="17"/>
      <c r="TXR46" s="17"/>
      <c r="TXS46" s="17"/>
      <c r="TXT46" s="17"/>
      <c r="TXU46" s="17"/>
      <c r="TXV46" s="17"/>
      <c r="TXW46" s="17"/>
      <c r="TXX46" s="17"/>
      <c r="TXY46" s="17"/>
      <c r="TXZ46" s="17"/>
      <c r="TYA46" s="17"/>
      <c r="TYB46" s="17"/>
      <c r="TYC46" s="17"/>
      <c r="TYD46" s="17"/>
      <c r="TYE46" s="17"/>
      <c r="TYF46" s="17"/>
      <c r="TYG46" s="17"/>
      <c r="TYH46" s="17"/>
      <c r="TYI46" s="17"/>
      <c r="TYJ46" s="17"/>
      <c r="TYK46" s="17"/>
      <c r="TYL46" s="17"/>
      <c r="TYM46" s="17"/>
      <c r="TYN46" s="17"/>
      <c r="TYO46" s="17"/>
      <c r="TYP46" s="17"/>
      <c r="TYQ46" s="17"/>
      <c r="TYR46" s="17"/>
      <c r="TYS46" s="17"/>
      <c r="TYT46" s="17"/>
      <c r="TYU46" s="17"/>
      <c r="TYV46" s="17"/>
      <c r="TYW46" s="17"/>
      <c r="TYX46" s="17"/>
      <c r="TYY46" s="17"/>
      <c r="TYZ46" s="17"/>
      <c r="TZA46" s="17"/>
      <c r="TZB46" s="17"/>
      <c r="TZC46" s="17"/>
      <c r="TZD46" s="17"/>
      <c r="TZE46" s="17"/>
      <c r="TZF46" s="17"/>
      <c r="TZG46" s="17"/>
      <c r="TZH46" s="17"/>
      <c r="TZI46" s="17"/>
      <c r="TZJ46" s="17"/>
      <c r="TZK46" s="17"/>
      <c r="TZL46" s="17"/>
      <c r="TZM46" s="17"/>
      <c r="TZN46" s="17"/>
      <c r="TZO46" s="17"/>
      <c r="TZP46" s="17"/>
      <c r="TZQ46" s="17"/>
      <c r="TZR46" s="17"/>
      <c r="TZS46" s="17"/>
      <c r="TZT46" s="17"/>
      <c r="TZU46" s="17"/>
      <c r="TZV46" s="17"/>
      <c r="TZW46" s="17"/>
      <c r="TZX46" s="17"/>
      <c r="TZY46" s="17"/>
      <c r="TZZ46" s="17"/>
      <c r="UAA46" s="17"/>
      <c r="UAB46" s="17"/>
      <c r="UAC46" s="17"/>
      <c r="UAD46" s="17"/>
      <c r="UAE46" s="17"/>
      <c r="UAF46" s="17"/>
      <c r="UAG46" s="17"/>
      <c r="UAH46" s="17"/>
      <c r="UAI46" s="17"/>
      <c r="UAJ46" s="17"/>
      <c r="UAK46" s="17"/>
      <c r="UAL46" s="17"/>
      <c r="UAM46" s="17"/>
      <c r="UAN46" s="17"/>
      <c r="UAO46" s="17"/>
      <c r="UAP46" s="17"/>
      <c r="UAQ46" s="17"/>
      <c r="UAR46" s="17"/>
      <c r="UAS46" s="17"/>
      <c r="UAT46" s="17"/>
      <c r="UAU46" s="17"/>
      <c r="UAV46" s="17"/>
      <c r="UAW46" s="17"/>
      <c r="UAX46" s="17"/>
      <c r="UAY46" s="17"/>
      <c r="UAZ46" s="17"/>
      <c r="UBA46" s="17"/>
      <c r="UBB46" s="17"/>
      <c r="UBC46" s="17"/>
      <c r="UBD46" s="17"/>
      <c r="UBE46" s="17"/>
      <c r="UBF46" s="17"/>
      <c r="UBG46" s="17"/>
      <c r="UBH46" s="17"/>
      <c r="UBI46" s="17"/>
      <c r="UBJ46" s="17"/>
      <c r="UBK46" s="17"/>
      <c r="UBL46" s="17"/>
      <c r="UBM46" s="17"/>
      <c r="UBN46" s="17"/>
      <c r="UBO46" s="17"/>
      <c r="UBP46" s="17"/>
      <c r="UBQ46" s="17"/>
      <c r="UBR46" s="17"/>
      <c r="UBS46" s="17"/>
      <c r="UBT46" s="17"/>
      <c r="UBU46" s="17"/>
      <c r="UBV46" s="17"/>
      <c r="UBW46" s="17"/>
      <c r="UBX46" s="17"/>
      <c r="UBY46" s="17"/>
      <c r="UBZ46" s="17"/>
      <c r="UCA46" s="17"/>
      <c r="UCB46" s="17"/>
      <c r="UCC46" s="17"/>
      <c r="UCD46" s="17"/>
      <c r="UCE46" s="17"/>
      <c r="UCF46" s="17"/>
      <c r="UCG46" s="17"/>
      <c r="UCH46" s="17"/>
      <c r="UCI46" s="17"/>
      <c r="UCJ46" s="17"/>
      <c r="UCK46" s="17"/>
      <c r="UCL46" s="17"/>
      <c r="UCM46" s="17"/>
      <c r="UCN46" s="17"/>
      <c r="UCO46" s="17"/>
      <c r="UCP46" s="17"/>
      <c r="UCQ46" s="17"/>
      <c r="UCR46" s="17"/>
      <c r="UCS46" s="17"/>
      <c r="UCT46" s="17"/>
      <c r="UCU46" s="17"/>
      <c r="UCV46" s="17"/>
      <c r="UCW46" s="17"/>
      <c r="UCX46" s="17"/>
      <c r="UCY46" s="17"/>
      <c r="UCZ46" s="17"/>
      <c r="UDA46" s="17"/>
      <c r="UDB46" s="17"/>
      <c r="UDC46" s="17"/>
      <c r="UDD46" s="17"/>
      <c r="UDE46" s="17"/>
      <c r="UDF46" s="17"/>
      <c r="UDG46" s="17"/>
      <c r="UDH46" s="17"/>
      <c r="UDI46" s="17"/>
      <c r="UDJ46" s="17"/>
      <c r="UDK46" s="17"/>
      <c r="UDL46" s="17"/>
      <c r="UDM46" s="17"/>
      <c r="UDN46" s="17"/>
      <c r="UDO46" s="17"/>
      <c r="UDP46" s="17"/>
      <c r="UDQ46" s="17"/>
      <c r="UDR46" s="17"/>
      <c r="UDS46" s="17"/>
      <c r="UDT46" s="17"/>
      <c r="UDU46" s="17"/>
      <c r="UDV46" s="17"/>
      <c r="UDW46" s="17"/>
      <c r="UDX46" s="17"/>
      <c r="UDY46" s="17"/>
      <c r="UDZ46" s="17"/>
      <c r="UEA46" s="17"/>
      <c r="UEB46" s="17"/>
      <c r="UEC46" s="17"/>
      <c r="UED46" s="17"/>
      <c r="UEE46" s="17"/>
      <c r="UEF46" s="17"/>
      <c r="UEG46" s="17"/>
      <c r="UEH46" s="17"/>
      <c r="UEI46" s="17"/>
      <c r="UEJ46" s="17"/>
      <c r="UEK46" s="17"/>
      <c r="UEL46" s="17"/>
      <c r="UEM46" s="17"/>
      <c r="UEN46" s="17"/>
      <c r="UEO46" s="17"/>
      <c r="UEP46" s="17"/>
      <c r="UEQ46" s="17"/>
      <c r="UER46" s="17"/>
      <c r="UES46" s="17"/>
      <c r="UET46" s="17"/>
      <c r="UEU46" s="17"/>
      <c r="UEV46" s="17"/>
      <c r="UEW46" s="17"/>
      <c r="UEX46" s="17"/>
      <c r="UEY46" s="17"/>
      <c r="UEZ46" s="17"/>
      <c r="UFA46" s="17"/>
      <c r="UFB46" s="17"/>
      <c r="UFC46" s="17"/>
      <c r="UFD46" s="17"/>
      <c r="UFE46" s="17"/>
      <c r="UFF46" s="17"/>
      <c r="UFG46" s="17"/>
      <c r="UFH46" s="17"/>
      <c r="UFI46" s="17"/>
      <c r="UFJ46" s="17"/>
      <c r="UFK46" s="17"/>
      <c r="UFL46" s="17"/>
      <c r="UFM46" s="17"/>
      <c r="UFN46" s="17"/>
      <c r="UFO46" s="17"/>
      <c r="UFP46" s="17"/>
      <c r="UFQ46" s="17"/>
      <c r="UFR46" s="17"/>
      <c r="UFS46" s="17"/>
      <c r="UFT46" s="17"/>
      <c r="UFU46" s="17"/>
      <c r="UFV46" s="17"/>
      <c r="UFW46" s="17"/>
      <c r="UFX46" s="17"/>
      <c r="UFY46" s="17"/>
      <c r="UFZ46" s="17"/>
      <c r="UGA46" s="17"/>
      <c r="UGB46" s="17"/>
      <c r="UGC46" s="17"/>
      <c r="UGD46" s="17"/>
      <c r="UGE46" s="17"/>
      <c r="UGF46" s="17"/>
      <c r="UGG46" s="17"/>
      <c r="UGH46" s="17"/>
      <c r="UGI46" s="17"/>
      <c r="UGJ46" s="17"/>
      <c r="UGK46" s="17"/>
      <c r="UGL46" s="17"/>
      <c r="UGM46" s="17"/>
      <c r="UGN46" s="17"/>
      <c r="UGO46" s="17"/>
      <c r="UGP46" s="17"/>
      <c r="UGQ46" s="17"/>
      <c r="UGR46" s="17"/>
      <c r="UGS46" s="17"/>
      <c r="UGT46" s="17"/>
      <c r="UGU46" s="17"/>
      <c r="UGV46" s="17"/>
      <c r="UGW46" s="17"/>
      <c r="UGX46" s="17"/>
      <c r="UGY46" s="17"/>
      <c r="UGZ46" s="17"/>
      <c r="UHA46" s="17"/>
      <c r="UHB46" s="17"/>
      <c r="UHC46" s="17"/>
      <c r="UHD46" s="17"/>
      <c r="UHE46" s="17"/>
      <c r="UHF46" s="17"/>
      <c r="UHG46" s="17"/>
      <c r="UHH46" s="17"/>
      <c r="UHI46" s="17"/>
      <c r="UHJ46" s="17"/>
      <c r="UHK46" s="17"/>
      <c r="UHL46" s="17"/>
      <c r="UHM46" s="17"/>
      <c r="UHN46" s="17"/>
      <c r="UHO46" s="17"/>
      <c r="UHP46" s="17"/>
      <c r="UHQ46" s="17"/>
      <c r="UHR46" s="17"/>
      <c r="UHS46" s="17"/>
      <c r="UHT46" s="17"/>
      <c r="UHU46" s="17"/>
      <c r="UHV46" s="17"/>
      <c r="UHW46" s="17"/>
      <c r="UHX46" s="17"/>
      <c r="UHY46" s="17"/>
      <c r="UHZ46" s="17"/>
      <c r="UIA46" s="17"/>
      <c r="UIB46" s="17"/>
      <c r="UIC46" s="17"/>
      <c r="UID46" s="17"/>
      <c r="UIE46" s="17"/>
      <c r="UIF46" s="17"/>
      <c r="UIG46" s="17"/>
      <c r="UIH46" s="17"/>
      <c r="UII46" s="17"/>
      <c r="UIJ46" s="17"/>
      <c r="UIK46" s="17"/>
      <c r="UIL46" s="17"/>
      <c r="UIM46" s="17"/>
      <c r="UIN46" s="17"/>
      <c r="UIO46" s="17"/>
      <c r="UIP46" s="17"/>
      <c r="UIQ46" s="17"/>
      <c r="UIR46" s="17"/>
      <c r="UIS46" s="17"/>
      <c r="UIT46" s="17"/>
      <c r="UIU46" s="17"/>
      <c r="UIV46" s="17"/>
      <c r="UIW46" s="17"/>
      <c r="UIX46" s="17"/>
      <c r="UIY46" s="17"/>
      <c r="UIZ46" s="17"/>
      <c r="UJA46" s="17"/>
      <c r="UJB46" s="17"/>
      <c r="UJC46" s="17"/>
      <c r="UJD46" s="17"/>
      <c r="UJE46" s="17"/>
      <c r="UJF46" s="17"/>
      <c r="UJG46" s="17"/>
      <c r="UJH46" s="17"/>
      <c r="UJI46" s="17"/>
      <c r="UJJ46" s="17"/>
      <c r="UJK46" s="17"/>
      <c r="UJL46" s="17"/>
      <c r="UJM46" s="17"/>
      <c r="UJN46" s="17"/>
      <c r="UJO46" s="17"/>
      <c r="UJP46" s="17"/>
      <c r="UJQ46" s="17"/>
      <c r="UJR46" s="17"/>
      <c r="UJS46" s="17"/>
      <c r="UJT46" s="17"/>
      <c r="UJU46" s="17"/>
      <c r="UJV46" s="17"/>
      <c r="UJW46" s="17"/>
      <c r="UJX46" s="17"/>
      <c r="UJY46" s="17"/>
      <c r="UJZ46" s="17"/>
      <c r="UKA46" s="17"/>
      <c r="UKB46" s="17"/>
      <c r="UKC46" s="17"/>
      <c r="UKD46" s="17"/>
      <c r="UKE46" s="17"/>
      <c r="UKF46" s="17"/>
      <c r="UKG46" s="17"/>
      <c r="UKH46" s="17"/>
      <c r="UKI46" s="17"/>
      <c r="UKJ46" s="17"/>
      <c r="UKK46" s="17"/>
      <c r="UKL46" s="17"/>
      <c r="UKM46" s="17"/>
      <c r="UKN46" s="17"/>
      <c r="UKO46" s="17"/>
      <c r="UKP46" s="17"/>
      <c r="UKQ46" s="17"/>
      <c r="UKR46" s="17"/>
      <c r="UKS46" s="17"/>
      <c r="UKT46" s="17"/>
      <c r="UKU46" s="17"/>
      <c r="UKV46" s="17"/>
      <c r="UKW46" s="17"/>
      <c r="UKX46" s="17"/>
      <c r="UKY46" s="17"/>
      <c r="UKZ46" s="17"/>
      <c r="ULA46" s="17"/>
      <c r="ULB46" s="17"/>
      <c r="ULC46" s="17"/>
      <c r="ULD46" s="17"/>
      <c r="ULE46" s="17"/>
      <c r="ULF46" s="17"/>
      <c r="ULG46" s="17"/>
      <c r="ULH46" s="17"/>
      <c r="ULI46" s="17"/>
      <c r="ULJ46" s="17"/>
      <c r="ULK46" s="17"/>
      <c r="ULL46" s="17"/>
      <c r="ULM46" s="17"/>
      <c r="ULN46" s="17"/>
      <c r="ULO46" s="17"/>
      <c r="ULP46" s="17"/>
      <c r="ULQ46" s="17"/>
      <c r="ULR46" s="17"/>
      <c r="ULS46" s="17"/>
      <c r="ULT46" s="17"/>
      <c r="ULU46" s="17"/>
      <c r="ULV46" s="17"/>
      <c r="ULW46" s="17"/>
      <c r="ULX46" s="17"/>
      <c r="ULY46" s="17"/>
      <c r="ULZ46" s="17"/>
      <c r="UMA46" s="17"/>
      <c r="UMB46" s="17"/>
      <c r="UMC46" s="17"/>
      <c r="UMD46" s="17"/>
      <c r="UME46" s="17"/>
      <c r="UMF46" s="17"/>
      <c r="UMG46" s="17"/>
      <c r="UMH46" s="17"/>
      <c r="UMI46" s="17"/>
      <c r="UMJ46" s="17"/>
      <c r="UMK46" s="17"/>
      <c r="UML46" s="17"/>
      <c r="UMM46" s="17"/>
      <c r="UMN46" s="17"/>
      <c r="UMO46" s="17"/>
      <c r="UMP46" s="17"/>
      <c r="UMQ46" s="17"/>
      <c r="UMR46" s="17"/>
      <c r="UMS46" s="17"/>
      <c r="UMT46" s="17"/>
      <c r="UMU46" s="17"/>
      <c r="UMV46" s="17"/>
      <c r="UMW46" s="17"/>
      <c r="UMX46" s="17"/>
      <c r="UMY46" s="17"/>
      <c r="UMZ46" s="17"/>
      <c r="UNA46" s="17"/>
      <c r="UNB46" s="17"/>
      <c r="UNC46" s="17"/>
      <c r="UND46" s="17"/>
      <c r="UNE46" s="17"/>
      <c r="UNF46" s="17"/>
      <c r="UNG46" s="17"/>
      <c r="UNH46" s="17"/>
      <c r="UNI46" s="17"/>
      <c r="UNJ46" s="17"/>
      <c r="UNK46" s="17"/>
      <c r="UNL46" s="17"/>
      <c r="UNM46" s="17"/>
      <c r="UNN46" s="17"/>
      <c r="UNO46" s="17"/>
      <c r="UNP46" s="17"/>
      <c r="UNQ46" s="17"/>
      <c r="UNR46" s="17"/>
      <c r="UNS46" s="17"/>
      <c r="UNT46" s="17"/>
      <c r="UNU46" s="17"/>
      <c r="UNV46" s="17"/>
      <c r="UNW46" s="17"/>
      <c r="UNX46" s="17"/>
      <c r="UNY46" s="17"/>
      <c r="UNZ46" s="17"/>
      <c r="UOA46" s="17"/>
      <c r="UOB46" s="17"/>
      <c r="UOC46" s="17"/>
      <c r="UOD46" s="17"/>
      <c r="UOE46" s="17"/>
      <c r="UOF46" s="17"/>
      <c r="UOG46" s="17"/>
      <c r="UOH46" s="17"/>
      <c r="UOI46" s="17"/>
      <c r="UOJ46" s="17"/>
      <c r="UOK46" s="17"/>
      <c r="UOL46" s="17"/>
      <c r="UOM46" s="17"/>
      <c r="UON46" s="17"/>
      <c r="UOO46" s="17"/>
      <c r="UOP46" s="17"/>
      <c r="UOQ46" s="17"/>
      <c r="UOR46" s="17"/>
      <c r="UOS46" s="17"/>
      <c r="UOT46" s="17"/>
      <c r="UOU46" s="17"/>
      <c r="UOV46" s="17"/>
      <c r="UOW46" s="17"/>
      <c r="UOX46" s="17"/>
      <c r="UOY46" s="17"/>
      <c r="UOZ46" s="17"/>
      <c r="UPA46" s="17"/>
      <c r="UPB46" s="17"/>
      <c r="UPC46" s="17"/>
      <c r="UPD46" s="17"/>
      <c r="UPE46" s="17"/>
      <c r="UPF46" s="17"/>
      <c r="UPG46" s="17"/>
      <c r="UPH46" s="17"/>
      <c r="UPI46" s="17"/>
      <c r="UPJ46" s="17"/>
      <c r="UPK46" s="17"/>
      <c r="UPL46" s="17"/>
      <c r="UPM46" s="17"/>
      <c r="UPN46" s="17"/>
      <c r="UPO46" s="17"/>
      <c r="UPP46" s="17"/>
      <c r="UPQ46" s="17"/>
      <c r="UPR46" s="17"/>
      <c r="UPS46" s="17"/>
      <c r="UPT46" s="17"/>
      <c r="UPU46" s="17"/>
      <c r="UPV46" s="17"/>
      <c r="UPW46" s="17"/>
      <c r="UPX46" s="17"/>
      <c r="UPY46" s="17"/>
      <c r="UPZ46" s="17"/>
      <c r="UQA46" s="17"/>
      <c r="UQB46" s="17"/>
      <c r="UQC46" s="17"/>
      <c r="UQD46" s="17"/>
      <c r="UQE46" s="17"/>
      <c r="UQF46" s="17"/>
      <c r="UQG46" s="17"/>
      <c r="UQH46" s="17"/>
      <c r="UQI46" s="17"/>
      <c r="UQJ46" s="17"/>
      <c r="UQK46" s="17"/>
      <c r="UQL46" s="17"/>
      <c r="UQM46" s="17"/>
      <c r="UQN46" s="17"/>
      <c r="UQO46" s="17"/>
      <c r="UQP46" s="17"/>
      <c r="UQQ46" s="17"/>
      <c r="UQR46" s="17"/>
      <c r="UQS46" s="17"/>
      <c r="UQT46" s="17"/>
      <c r="UQU46" s="17"/>
      <c r="UQV46" s="17"/>
      <c r="UQW46" s="17"/>
      <c r="UQX46" s="17"/>
      <c r="UQY46" s="17"/>
      <c r="UQZ46" s="17"/>
      <c r="URA46" s="17"/>
      <c r="URB46" s="17"/>
      <c r="URC46" s="17"/>
      <c r="URD46" s="17"/>
      <c r="URE46" s="17"/>
      <c r="URF46" s="17"/>
      <c r="URG46" s="17"/>
      <c r="URH46" s="17"/>
      <c r="URI46" s="17"/>
      <c r="URJ46" s="17"/>
      <c r="URK46" s="17"/>
      <c r="URL46" s="17"/>
      <c r="URM46" s="17"/>
      <c r="URN46" s="17"/>
      <c r="URO46" s="17"/>
      <c r="URP46" s="17"/>
      <c r="URQ46" s="17"/>
      <c r="URR46" s="17"/>
      <c r="URS46" s="17"/>
      <c r="URT46" s="17"/>
      <c r="URU46" s="17"/>
      <c r="URV46" s="17"/>
      <c r="URW46" s="17"/>
      <c r="URX46" s="17"/>
      <c r="URY46" s="17"/>
      <c r="URZ46" s="17"/>
      <c r="USA46" s="17"/>
      <c r="USB46" s="17"/>
      <c r="USC46" s="17"/>
      <c r="USD46" s="17"/>
      <c r="USE46" s="17"/>
      <c r="USF46" s="17"/>
      <c r="USG46" s="17"/>
      <c r="USH46" s="17"/>
      <c r="USI46" s="17"/>
      <c r="USJ46" s="17"/>
      <c r="USK46" s="17"/>
      <c r="USL46" s="17"/>
      <c r="USM46" s="17"/>
      <c r="USN46" s="17"/>
      <c r="USO46" s="17"/>
      <c r="USP46" s="17"/>
      <c r="USQ46" s="17"/>
      <c r="USR46" s="17"/>
      <c r="USS46" s="17"/>
      <c r="UST46" s="17"/>
      <c r="USU46" s="17"/>
      <c r="USV46" s="17"/>
      <c r="USW46" s="17"/>
      <c r="USX46" s="17"/>
      <c r="USY46" s="17"/>
      <c r="USZ46" s="17"/>
      <c r="UTA46" s="17"/>
      <c r="UTB46" s="17"/>
      <c r="UTC46" s="17"/>
      <c r="UTD46" s="17"/>
      <c r="UTE46" s="17"/>
      <c r="UTF46" s="17"/>
      <c r="UTG46" s="17"/>
      <c r="UTH46" s="17"/>
      <c r="UTI46" s="17"/>
      <c r="UTJ46" s="17"/>
      <c r="UTK46" s="17"/>
      <c r="UTL46" s="17"/>
      <c r="UTM46" s="17"/>
      <c r="UTN46" s="17"/>
      <c r="UTO46" s="17"/>
      <c r="UTP46" s="17"/>
      <c r="UTQ46" s="17"/>
      <c r="UTR46" s="17"/>
      <c r="UTS46" s="17"/>
      <c r="UTT46" s="17"/>
      <c r="UTU46" s="17"/>
      <c r="UTV46" s="17"/>
      <c r="UTW46" s="17"/>
      <c r="UTX46" s="17"/>
      <c r="UTY46" s="17"/>
      <c r="UTZ46" s="17"/>
      <c r="UUA46" s="17"/>
      <c r="UUB46" s="17"/>
      <c r="UUC46" s="17"/>
      <c r="UUD46" s="17"/>
      <c r="UUE46" s="17"/>
      <c r="UUF46" s="17"/>
      <c r="UUG46" s="17"/>
      <c r="UUH46" s="17"/>
      <c r="UUI46" s="17"/>
      <c r="UUJ46" s="17"/>
      <c r="UUK46" s="17"/>
      <c r="UUL46" s="17"/>
      <c r="UUM46" s="17"/>
      <c r="UUN46" s="17"/>
      <c r="UUO46" s="17"/>
      <c r="UUP46" s="17"/>
      <c r="UUQ46" s="17"/>
      <c r="UUR46" s="17"/>
      <c r="UUS46" s="17"/>
      <c r="UUT46" s="17"/>
      <c r="UUU46" s="17"/>
      <c r="UUV46" s="17"/>
      <c r="UUW46" s="17"/>
      <c r="UUX46" s="17"/>
      <c r="UUY46" s="17"/>
      <c r="UUZ46" s="17"/>
      <c r="UVA46" s="17"/>
      <c r="UVB46" s="17"/>
      <c r="UVC46" s="17"/>
      <c r="UVD46" s="17"/>
      <c r="UVE46" s="17"/>
      <c r="UVF46" s="17"/>
      <c r="UVG46" s="17"/>
      <c r="UVH46" s="17"/>
      <c r="UVI46" s="17"/>
      <c r="UVJ46" s="17"/>
      <c r="UVK46" s="17"/>
      <c r="UVL46" s="17"/>
      <c r="UVM46" s="17"/>
      <c r="UVN46" s="17"/>
      <c r="UVO46" s="17"/>
      <c r="UVP46" s="17"/>
      <c r="UVQ46" s="17"/>
      <c r="UVR46" s="17"/>
      <c r="UVS46" s="17"/>
      <c r="UVT46" s="17"/>
      <c r="UVU46" s="17"/>
      <c r="UVV46" s="17"/>
      <c r="UVW46" s="17"/>
      <c r="UVX46" s="17"/>
      <c r="UVY46" s="17"/>
      <c r="UVZ46" s="17"/>
      <c r="UWA46" s="17"/>
      <c r="UWB46" s="17"/>
      <c r="UWC46" s="17"/>
      <c r="UWD46" s="17"/>
      <c r="UWE46" s="17"/>
      <c r="UWF46" s="17"/>
      <c r="UWG46" s="17"/>
      <c r="UWH46" s="17"/>
      <c r="UWI46" s="17"/>
      <c r="UWJ46" s="17"/>
      <c r="UWK46" s="17"/>
      <c r="UWL46" s="17"/>
      <c r="UWM46" s="17"/>
      <c r="UWN46" s="17"/>
      <c r="UWO46" s="17"/>
      <c r="UWP46" s="17"/>
      <c r="UWQ46" s="17"/>
      <c r="UWR46" s="17"/>
      <c r="UWS46" s="17"/>
      <c r="UWT46" s="17"/>
      <c r="UWU46" s="17"/>
      <c r="UWV46" s="17"/>
      <c r="UWW46" s="17"/>
      <c r="UWX46" s="17"/>
      <c r="UWY46" s="17"/>
      <c r="UWZ46" s="17"/>
      <c r="UXA46" s="17"/>
      <c r="UXB46" s="17"/>
      <c r="UXC46" s="17"/>
      <c r="UXD46" s="17"/>
      <c r="UXE46" s="17"/>
      <c r="UXF46" s="17"/>
      <c r="UXG46" s="17"/>
      <c r="UXH46" s="17"/>
      <c r="UXI46" s="17"/>
      <c r="UXJ46" s="17"/>
      <c r="UXK46" s="17"/>
      <c r="UXL46" s="17"/>
      <c r="UXM46" s="17"/>
      <c r="UXN46" s="17"/>
      <c r="UXO46" s="17"/>
      <c r="UXP46" s="17"/>
      <c r="UXQ46" s="17"/>
      <c r="UXR46" s="17"/>
      <c r="UXS46" s="17"/>
      <c r="UXT46" s="17"/>
      <c r="UXU46" s="17"/>
      <c r="UXV46" s="17"/>
      <c r="UXW46" s="17"/>
      <c r="UXX46" s="17"/>
      <c r="UXY46" s="17"/>
      <c r="UXZ46" s="17"/>
      <c r="UYA46" s="17"/>
      <c r="UYB46" s="17"/>
      <c r="UYC46" s="17"/>
      <c r="UYD46" s="17"/>
      <c r="UYE46" s="17"/>
      <c r="UYF46" s="17"/>
      <c r="UYG46" s="17"/>
      <c r="UYH46" s="17"/>
      <c r="UYI46" s="17"/>
      <c r="UYJ46" s="17"/>
      <c r="UYK46" s="17"/>
      <c r="UYL46" s="17"/>
      <c r="UYM46" s="17"/>
      <c r="UYN46" s="17"/>
      <c r="UYO46" s="17"/>
      <c r="UYP46" s="17"/>
      <c r="UYQ46" s="17"/>
      <c r="UYR46" s="17"/>
      <c r="UYS46" s="17"/>
      <c r="UYT46" s="17"/>
      <c r="UYU46" s="17"/>
      <c r="UYV46" s="17"/>
      <c r="UYW46" s="17"/>
      <c r="UYX46" s="17"/>
      <c r="UYY46" s="17"/>
      <c r="UYZ46" s="17"/>
      <c r="UZA46" s="17"/>
      <c r="UZB46" s="17"/>
      <c r="UZC46" s="17"/>
      <c r="UZD46" s="17"/>
      <c r="UZE46" s="17"/>
      <c r="UZF46" s="17"/>
      <c r="UZG46" s="17"/>
      <c r="UZH46" s="17"/>
      <c r="UZI46" s="17"/>
      <c r="UZJ46" s="17"/>
      <c r="UZK46" s="17"/>
      <c r="UZL46" s="17"/>
      <c r="UZM46" s="17"/>
      <c r="UZN46" s="17"/>
      <c r="UZO46" s="17"/>
      <c r="UZP46" s="17"/>
      <c r="UZQ46" s="17"/>
      <c r="UZR46" s="17"/>
      <c r="UZS46" s="17"/>
      <c r="UZT46" s="17"/>
      <c r="UZU46" s="17"/>
      <c r="UZV46" s="17"/>
      <c r="UZW46" s="17"/>
      <c r="UZX46" s="17"/>
      <c r="UZY46" s="17"/>
      <c r="UZZ46" s="17"/>
      <c r="VAA46" s="17"/>
      <c r="VAB46" s="17"/>
      <c r="VAC46" s="17"/>
      <c r="VAD46" s="17"/>
      <c r="VAE46" s="17"/>
      <c r="VAF46" s="17"/>
      <c r="VAG46" s="17"/>
      <c r="VAH46" s="17"/>
      <c r="VAI46" s="17"/>
      <c r="VAJ46" s="17"/>
      <c r="VAK46" s="17"/>
      <c r="VAL46" s="17"/>
      <c r="VAM46" s="17"/>
      <c r="VAN46" s="17"/>
      <c r="VAO46" s="17"/>
      <c r="VAP46" s="17"/>
      <c r="VAQ46" s="17"/>
      <c r="VAR46" s="17"/>
      <c r="VAS46" s="17"/>
      <c r="VAT46" s="17"/>
      <c r="VAU46" s="17"/>
      <c r="VAV46" s="17"/>
      <c r="VAW46" s="17"/>
      <c r="VAX46" s="17"/>
      <c r="VAY46" s="17"/>
      <c r="VAZ46" s="17"/>
      <c r="VBA46" s="17"/>
      <c r="VBB46" s="17"/>
      <c r="VBC46" s="17"/>
      <c r="VBD46" s="17"/>
      <c r="VBE46" s="17"/>
      <c r="VBF46" s="17"/>
      <c r="VBG46" s="17"/>
      <c r="VBH46" s="17"/>
      <c r="VBI46" s="17"/>
      <c r="VBJ46" s="17"/>
      <c r="VBK46" s="17"/>
      <c r="VBL46" s="17"/>
      <c r="VBM46" s="17"/>
      <c r="VBN46" s="17"/>
      <c r="VBO46" s="17"/>
      <c r="VBP46" s="17"/>
      <c r="VBQ46" s="17"/>
      <c r="VBR46" s="17"/>
      <c r="VBS46" s="17"/>
      <c r="VBT46" s="17"/>
      <c r="VBU46" s="17"/>
      <c r="VBV46" s="17"/>
      <c r="VBW46" s="17"/>
      <c r="VBX46" s="17"/>
      <c r="VBY46" s="17"/>
      <c r="VBZ46" s="17"/>
      <c r="VCA46" s="17"/>
      <c r="VCB46" s="17"/>
      <c r="VCC46" s="17"/>
      <c r="VCD46" s="17"/>
      <c r="VCE46" s="17"/>
      <c r="VCF46" s="17"/>
      <c r="VCG46" s="17"/>
      <c r="VCH46" s="17"/>
      <c r="VCI46" s="17"/>
      <c r="VCJ46" s="17"/>
      <c r="VCK46" s="17"/>
      <c r="VCL46" s="17"/>
      <c r="VCM46" s="17"/>
      <c r="VCN46" s="17"/>
      <c r="VCO46" s="17"/>
      <c r="VCP46" s="17"/>
      <c r="VCQ46" s="17"/>
      <c r="VCR46" s="17"/>
      <c r="VCS46" s="17"/>
      <c r="VCT46" s="17"/>
      <c r="VCU46" s="17"/>
      <c r="VCV46" s="17"/>
      <c r="VCW46" s="17"/>
      <c r="VCX46" s="17"/>
      <c r="VCY46" s="17"/>
      <c r="VCZ46" s="17"/>
      <c r="VDA46" s="17"/>
      <c r="VDB46" s="17"/>
      <c r="VDC46" s="17"/>
      <c r="VDD46" s="17"/>
      <c r="VDE46" s="17"/>
      <c r="VDF46" s="17"/>
      <c r="VDG46" s="17"/>
      <c r="VDH46" s="17"/>
      <c r="VDI46" s="17"/>
      <c r="VDJ46" s="17"/>
      <c r="VDK46" s="17"/>
      <c r="VDL46" s="17"/>
      <c r="VDM46" s="17"/>
      <c r="VDN46" s="17"/>
      <c r="VDO46" s="17"/>
      <c r="VDP46" s="17"/>
      <c r="VDQ46" s="17"/>
      <c r="VDR46" s="17"/>
      <c r="VDS46" s="17"/>
      <c r="VDT46" s="17"/>
      <c r="VDU46" s="17"/>
      <c r="VDV46" s="17"/>
      <c r="VDW46" s="17"/>
      <c r="VDX46" s="17"/>
      <c r="VDY46" s="17"/>
      <c r="VDZ46" s="17"/>
      <c r="VEA46" s="17"/>
      <c r="VEB46" s="17"/>
      <c r="VEC46" s="17"/>
      <c r="VED46" s="17"/>
      <c r="VEE46" s="17"/>
      <c r="VEF46" s="17"/>
      <c r="VEG46" s="17"/>
      <c r="VEH46" s="17"/>
      <c r="VEI46" s="17"/>
      <c r="VEJ46" s="17"/>
      <c r="VEK46" s="17"/>
      <c r="VEL46" s="17"/>
      <c r="VEM46" s="17"/>
      <c r="VEN46" s="17"/>
      <c r="VEO46" s="17"/>
      <c r="VEP46" s="17"/>
      <c r="VEQ46" s="17"/>
      <c r="VER46" s="17"/>
      <c r="VES46" s="17"/>
      <c r="VET46" s="17"/>
      <c r="VEU46" s="17"/>
      <c r="VEV46" s="17"/>
      <c r="VEW46" s="17"/>
      <c r="VEX46" s="17"/>
      <c r="VEY46" s="17"/>
      <c r="VEZ46" s="17"/>
      <c r="VFA46" s="17"/>
      <c r="VFB46" s="17"/>
      <c r="VFC46" s="17"/>
      <c r="VFD46" s="17"/>
      <c r="VFE46" s="17"/>
      <c r="VFF46" s="17"/>
      <c r="VFG46" s="17"/>
      <c r="VFH46" s="17"/>
      <c r="VFI46" s="17"/>
      <c r="VFJ46" s="17"/>
      <c r="VFK46" s="17"/>
      <c r="VFL46" s="17"/>
      <c r="VFM46" s="17"/>
      <c r="VFN46" s="17"/>
      <c r="VFO46" s="17"/>
      <c r="VFP46" s="17"/>
      <c r="VFQ46" s="17"/>
      <c r="VFR46" s="17"/>
      <c r="VFS46" s="17"/>
      <c r="VFT46" s="17"/>
      <c r="VFU46" s="17"/>
      <c r="VFV46" s="17"/>
      <c r="VFW46" s="17"/>
      <c r="VFX46" s="17"/>
      <c r="VFY46" s="17"/>
      <c r="VFZ46" s="17"/>
      <c r="VGA46" s="17"/>
      <c r="VGB46" s="17"/>
      <c r="VGC46" s="17"/>
      <c r="VGD46" s="17"/>
      <c r="VGE46" s="17"/>
      <c r="VGF46" s="17"/>
      <c r="VGG46" s="17"/>
      <c r="VGH46" s="17"/>
      <c r="VGI46" s="17"/>
      <c r="VGJ46" s="17"/>
      <c r="VGK46" s="17"/>
      <c r="VGL46" s="17"/>
      <c r="VGM46" s="17"/>
      <c r="VGN46" s="17"/>
      <c r="VGO46" s="17"/>
      <c r="VGP46" s="17"/>
      <c r="VGQ46" s="17"/>
      <c r="VGR46" s="17"/>
      <c r="VGS46" s="17"/>
      <c r="VGT46" s="17"/>
      <c r="VGU46" s="17"/>
      <c r="VGV46" s="17"/>
      <c r="VGW46" s="17"/>
      <c r="VGX46" s="17"/>
      <c r="VGY46" s="17"/>
      <c r="VGZ46" s="17"/>
      <c r="VHA46" s="17"/>
      <c r="VHB46" s="17"/>
      <c r="VHC46" s="17"/>
      <c r="VHD46" s="17"/>
      <c r="VHE46" s="17"/>
      <c r="VHF46" s="17"/>
      <c r="VHG46" s="17"/>
      <c r="VHH46" s="17"/>
      <c r="VHI46" s="17"/>
      <c r="VHJ46" s="17"/>
      <c r="VHK46" s="17"/>
      <c r="VHL46" s="17"/>
      <c r="VHM46" s="17"/>
      <c r="VHN46" s="17"/>
      <c r="VHO46" s="17"/>
      <c r="VHP46" s="17"/>
      <c r="VHQ46" s="17"/>
      <c r="VHR46" s="17"/>
      <c r="VHS46" s="17"/>
      <c r="VHT46" s="17"/>
      <c r="VHU46" s="17"/>
      <c r="VHV46" s="17"/>
      <c r="VHW46" s="17"/>
      <c r="VHX46" s="17"/>
      <c r="VHY46" s="17"/>
      <c r="VHZ46" s="17"/>
      <c r="VIA46" s="17"/>
      <c r="VIB46" s="17"/>
      <c r="VIC46" s="17"/>
      <c r="VID46" s="17"/>
      <c r="VIE46" s="17"/>
      <c r="VIF46" s="17"/>
      <c r="VIG46" s="17"/>
      <c r="VIH46" s="17"/>
      <c r="VII46" s="17"/>
      <c r="VIJ46" s="17"/>
      <c r="VIK46" s="17"/>
      <c r="VIL46" s="17"/>
      <c r="VIM46" s="17"/>
      <c r="VIN46" s="17"/>
      <c r="VIO46" s="17"/>
      <c r="VIP46" s="17"/>
      <c r="VIQ46" s="17"/>
      <c r="VIR46" s="17"/>
      <c r="VIS46" s="17"/>
      <c r="VIT46" s="17"/>
      <c r="VIU46" s="17"/>
      <c r="VIV46" s="17"/>
      <c r="VIW46" s="17"/>
      <c r="VIX46" s="17"/>
      <c r="VIY46" s="17"/>
      <c r="VIZ46" s="17"/>
      <c r="VJA46" s="17"/>
      <c r="VJB46" s="17"/>
      <c r="VJC46" s="17"/>
      <c r="VJD46" s="17"/>
      <c r="VJE46" s="17"/>
      <c r="VJF46" s="17"/>
      <c r="VJG46" s="17"/>
      <c r="VJH46" s="17"/>
      <c r="VJI46" s="17"/>
      <c r="VJJ46" s="17"/>
      <c r="VJK46" s="17"/>
      <c r="VJL46" s="17"/>
      <c r="VJM46" s="17"/>
      <c r="VJN46" s="17"/>
      <c r="VJO46" s="17"/>
      <c r="VJP46" s="17"/>
      <c r="VJQ46" s="17"/>
      <c r="VJR46" s="17"/>
      <c r="VJS46" s="17"/>
      <c r="VJT46" s="17"/>
      <c r="VJU46" s="17"/>
      <c r="VJV46" s="17"/>
      <c r="VJW46" s="17"/>
      <c r="VJX46" s="17"/>
      <c r="VJY46" s="17"/>
      <c r="VJZ46" s="17"/>
      <c r="VKA46" s="17"/>
      <c r="VKB46" s="17"/>
      <c r="VKC46" s="17"/>
      <c r="VKD46" s="17"/>
      <c r="VKE46" s="17"/>
      <c r="VKF46" s="17"/>
      <c r="VKG46" s="17"/>
      <c r="VKH46" s="17"/>
      <c r="VKI46" s="17"/>
      <c r="VKJ46" s="17"/>
      <c r="VKK46" s="17"/>
      <c r="VKL46" s="17"/>
      <c r="VKM46" s="17"/>
      <c r="VKN46" s="17"/>
      <c r="VKO46" s="17"/>
      <c r="VKP46" s="17"/>
      <c r="VKQ46" s="17"/>
      <c r="VKR46" s="17"/>
      <c r="VKS46" s="17"/>
      <c r="VKT46" s="17"/>
      <c r="VKU46" s="17"/>
      <c r="VKV46" s="17"/>
      <c r="VKW46" s="17"/>
      <c r="VKX46" s="17"/>
      <c r="VKY46" s="17"/>
      <c r="VKZ46" s="17"/>
      <c r="VLA46" s="17"/>
      <c r="VLB46" s="17"/>
      <c r="VLC46" s="17"/>
      <c r="VLD46" s="17"/>
      <c r="VLE46" s="17"/>
      <c r="VLF46" s="17"/>
      <c r="VLG46" s="17"/>
      <c r="VLH46" s="17"/>
      <c r="VLI46" s="17"/>
      <c r="VLJ46" s="17"/>
      <c r="VLK46" s="17"/>
      <c r="VLL46" s="17"/>
      <c r="VLM46" s="17"/>
      <c r="VLN46" s="17"/>
      <c r="VLO46" s="17"/>
      <c r="VLP46" s="17"/>
      <c r="VLQ46" s="17"/>
      <c r="VLR46" s="17"/>
      <c r="VLS46" s="17"/>
      <c r="VLT46" s="17"/>
      <c r="VLU46" s="17"/>
      <c r="VLV46" s="17"/>
      <c r="VLW46" s="17"/>
      <c r="VLX46" s="17"/>
      <c r="VLY46" s="17"/>
      <c r="VLZ46" s="17"/>
      <c r="VMA46" s="17"/>
      <c r="VMB46" s="17"/>
      <c r="VMC46" s="17"/>
      <c r="VMD46" s="17"/>
      <c r="VME46" s="17"/>
      <c r="VMF46" s="17"/>
      <c r="VMG46" s="17"/>
      <c r="VMH46" s="17"/>
      <c r="VMI46" s="17"/>
      <c r="VMJ46" s="17"/>
      <c r="VMK46" s="17"/>
      <c r="VML46" s="17"/>
      <c r="VMM46" s="17"/>
      <c r="VMN46" s="17"/>
      <c r="VMO46" s="17"/>
      <c r="VMP46" s="17"/>
      <c r="VMQ46" s="17"/>
      <c r="VMR46" s="17"/>
      <c r="VMS46" s="17"/>
      <c r="VMT46" s="17"/>
      <c r="VMU46" s="17"/>
      <c r="VMV46" s="17"/>
      <c r="VMW46" s="17"/>
      <c r="VMX46" s="17"/>
      <c r="VMY46" s="17"/>
      <c r="VMZ46" s="17"/>
      <c r="VNA46" s="17"/>
      <c r="VNB46" s="17"/>
      <c r="VNC46" s="17"/>
      <c r="VND46" s="17"/>
      <c r="VNE46" s="17"/>
      <c r="VNF46" s="17"/>
      <c r="VNG46" s="17"/>
      <c r="VNH46" s="17"/>
      <c r="VNI46" s="17"/>
      <c r="VNJ46" s="17"/>
      <c r="VNK46" s="17"/>
      <c r="VNL46" s="17"/>
      <c r="VNM46" s="17"/>
      <c r="VNN46" s="17"/>
      <c r="VNO46" s="17"/>
      <c r="VNP46" s="17"/>
      <c r="VNQ46" s="17"/>
      <c r="VNR46" s="17"/>
      <c r="VNS46" s="17"/>
      <c r="VNT46" s="17"/>
      <c r="VNU46" s="17"/>
      <c r="VNV46" s="17"/>
      <c r="VNW46" s="17"/>
      <c r="VNX46" s="17"/>
      <c r="VNY46" s="17"/>
      <c r="VNZ46" s="17"/>
      <c r="VOA46" s="17"/>
      <c r="VOB46" s="17"/>
      <c r="VOC46" s="17"/>
      <c r="VOD46" s="17"/>
      <c r="VOE46" s="17"/>
      <c r="VOF46" s="17"/>
      <c r="VOG46" s="17"/>
      <c r="VOH46" s="17"/>
      <c r="VOI46" s="17"/>
      <c r="VOJ46" s="17"/>
      <c r="VOK46" s="17"/>
      <c r="VOL46" s="17"/>
      <c r="VOM46" s="17"/>
      <c r="VON46" s="17"/>
      <c r="VOO46" s="17"/>
      <c r="VOP46" s="17"/>
      <c r="VOQ46" s="17"/>
      <c r="VOR46" s="17"/>
      <c r="VOS46" s="17"/>
      <c r="VOT46" s="17"/>
      <c r="VOU46" s="17"/>
      <c r="VOV46" s="17"/>
      <c r="VOW46" s="17"/>
      <c r="VOX46" s="17"/>
      <c r="VOY46" s="17"/>
      <c r="VOZ46" s="17"/>
      <c r="VPA46" s="17"/>
      <c r="VPB46" s="17"/>
      <c r="VPC46" s="17"/>
      <c r="VPD46" s="17"/>
      <c r="VPE46" s="17"/>
      <c r="VPF46" s="17"/>
      <c r="VPG46" s="17"/>
      <c r="VPH46" s="17"/>
      <c r="VPI46" s="17"/>
      <c r="VPJ46" s="17"/>
      <c r="VPK46" s="17"/>
      <c r="VPL46" s="17"/>
      <c r="VPM46" s="17"/>
      <c r="VPN46" s="17"/>
      <c r="VPO46" s="17"/>
      <c r="VPP46" s="17"/>
      <c r="VPQ46" s="17"/>
      <c r="VPR46" s="17"/>
      <c r="VPS46" s="17"/>
      <c r="VPT46" s="17"/>
      <c r="VPU46" s="17"/>
      <c r="VPV46" s="17"/>
      <c r="VPW46" s="17"/>
      <c r="VPX46" s="17"/>
      <c r="VPY46" s="17"/>
      <c r="VPZ46" s="17"/>
      <c r="VQA46" s="17"/>
      <c r="VQB46" s="17"/>
      <c r="VQC46" s="17"/>
      <c r="VQD46" s="17"/>
      <c r="VQE46" s="17"/>
      <c r="VQF46" s="17"/>
      <c r="VQG46" s="17"/>
      <c r="VQH46" s="17"/>
      <c r="VQI46" s="17"/>
      <c r="VQJ46" s="17"/>
      <c r="VQK46" s="17"/>
      <c r="VQL46" s="17"/>
      <c r="VQM46" s="17"/>
      <c r="VQN46" s="17"/>
      <c r="VQO46" s="17"/>
      <c r="VQP46" s="17"/>
      <c r="VQQ46" s="17"/>
      <c r="VQR46" s="17"/>
      <c r="VQS46" s="17"/>
      <c r="VQT46" s="17"/>
      <c r="VQU46" s="17"/>
      <c r="VQV46" s="17"/>
      <c r="VQW46" s="17"/>
      <c r="VQX46" s="17"/>
      <c r="VQY46" s="17"/>
      <c r="VQZ46" s="17"/>
      <c r="VRA46" s="17"/>
      <c r="VRB46" s="17"/>
      <c r="VRC46" s="17"/>
      <c r="VRD46" s="17"/>
      <c r="VRE46" s="17"/>
      <c r="VRF46" s="17"/>
      <c r="VRG46" s="17"/>
      <c r="VRH46" s="17"/>
      <c r="VRI46" s="17"/>
      <c r="VRJ46" s="17"/>
      <c r="VRK46" s="17"/>
      <c r="VRL46" s="17"/>
      <c r="VRM46" s="17"/>
      <c r="VRN46" s="17"/>
      <c r="VRO46" s="17"/>
      <c r="VRP46" s="17"/>
      <c r="VRQ46" s="17"/>
      <c r="VRR46" s="17"/>
      <c r="VRS46" s="17"/>
      <c r="VRT46" s="17"/>
      <c r="VRU46" s="17"/>
      <c r="VRV46" s="17"/>
      <c r="VRW46" s="17"/>
      <c r="VRX46" s="17"/>
      <c r="VRY46" s="17"/>
      <c r="VRZ46" s="17"/>
      <c r="VSA46" s="17"/>
      <c r="VSB46" s="17"/>
      <c r="VSC46" s="17"/>
      <c r="VSD46" s="17"/>
      <c r="VSE46" s="17"/>
      <c r="VSF46" s="17"/>
      <c r="VSG46" s="17"/>
      <c r="VSH46" s="17"/>
      <c r="VSI46" s="17"/>
      <c r="VSJ46" s="17"/>
      <c r="VSK46" s="17"/>
      <c r="VSL46" s="17"/>
      <c r="VSM46" s="17"/>
      <c r="VSN46" s="17"/>
      <c r="VSO46" s="17"/>
      <c r="VSP46" s="17"/>
      <c r="VSQ46" s="17"/>
      <c r="VSR46" s="17"/>
      <c r="VSS46" s="17"/>
      <c r="VST46" s="17"/>
      <c r="VSU46" s="17"/>
      <c r="VSV46" s="17"/>
      <c r="VSW46" s="17"/>
      <c r="VSX46" s="17"/>
      <c r="VSY46" s="17"/>
      <c r="VSZ46" s="17"/>
      <c r="VTA46" s="17"/>
      <c r="VTB46" s="17"/>
      <c r="VTC46" s="17"/>
      <c r="VTD46" s="17"/>
      <c r="VTE46" s="17"/>
      <c r="VTF46" s="17"/>
      <c r="VTG46" s="17"/>
      <c r="VTH46" s="17"/>
      <c r="VTI46" s="17"/>
      <c r="VTJ46" s="17"/>
      <c r="VTK46" s="17"/>
      <c r="VTL46" s="17"/>
      <c r="VTM46" s="17"/>
      <c r="VTN46" s="17"/>
      <c r="VTO46" s="17"/>
      <c r="VTP46" s="17"/>
      <c r="VTQ46" s="17"/>
      <c r="VTR46" s="17"/>
      <c r="VTS46" s="17"/>
      <c r="VTT46" s="17"/>
      <c r="VTU46" s="17"/>
      <c r="VTV46" s="17"/>
      <c r="VTW46" s="17"/>
      <c r="VTX46" s="17"/>
      <c r="VTY46" s="17"/>
      <c r="VTZ46" s="17"/>
      <c r="VUA46" s="17"/>
      <c r="VUB46" s="17"/>
      <c r="VUC46" s="17"/>
      <c r="VUD46" s="17"/>
      <c r="VUE46" s="17"/>
      <c r="VUF46" s="17"/>
      <c r="VUG46" s="17"/>
      <c r="VUH46" s="17"/>
      <c r="VUI46" s="17"/>
      <c r="VUJ46" s="17"/>
      <c r="VUK46" s="17"/>
      <c r="VUL46" s="17"/>
      <c r="VUM46" s="17"/>
      <c r="VUN46" s="17"/>
      <c r="VUO46" s="17"/>
      <c r="VUP46" s="17"/>
      <c r="VUQ46" s="17"/>
      <c r="VUR46" s="17"/>
      <c r="VUS46" s="17"/>
      <c r="VUT46" s="17"/>
      <c r="VUU46" s="17"/>
      <c r="VUV46" s="17"/>
      <c r="VUW46" s="17"/>
      <c r="VUX46" s="17"/>
      <c r="VUY46" s="17"/>
      <c r="VUZ46" s="17"/>
      <c r="VVA46" s="17"/>
      <c r="VVB46" s="17"/>
      <c r="VVC46" s="17"/>
      <c r="VVD46" s="17"/>
      <c r="VVE46" s="17"/>
      <c r="VVF46" s="17"/>
      <c r="VVG46" s="17"/>
      <c r="VVH46" s="17"/>
      <c r="VVI46" s="17"/>
      <c r="VVJ46" s="17"/>
      <c r="VVK46" s="17"/>
      <c r="VVL46" s="17"/>
      <c r="VVM46" s="17"/>
      <c r="VVN46" s="17"/>
      <c r="VVO46" s="17"/>
      <c r="VVP46" s="17"/>
      <c r="VVQ46" s="17"/>
      <c r="VVR46" s="17"/>
      <c r="VVS46" s="17"/>
      <c r="VVT46" s="17"/>
      <c r="VVU46" s="17"/>
      <c r="VVV46" s="17"/>
      <c r="VVW46" s="17"/>
      <c r="VVX46" s="17"/>
      <c r="VVY46" s="17"/>
      <c r="VVZ46" s="17"/>
      <c r="VWA46" s="17"/>
      <c r="VWB46" s="17"/>
      <c r="VWC46" s="17"/>
      <c r="VWD46" s="17"/>
      <c r="VWE46" s="17"/>
      <c r="VWF46" s="17"/>
      <c r="VWG46" s="17"/>
      <c r="VWH46" s="17"/>
      <c r="VWI46" s="17"/>
      <c r="VWJ46" s="17"/>
      <c r="VWK46" s="17"/>
      <c r="VWL46" s="17"/>
      <c r="VWM46" s="17"/>
      <c r="VWN46" s="17"/>
      <c r="VWO46" s="17"/>
      <c r="VWP46" s="17"/>
      <c r="VWQ46" s="17"/>
      <c r="VWR46" s="17"/>
      <c r="VWS46" s="17"/>
      <c r="VWT46" s="17"/>
      <c r="VWU46" s="17"/>
      <c r="VWV46" s="17"/>
      <c r="VWW46" s="17"/>
      <c r="VWX46" s="17"/>
      <c r="VWY46" s="17"/>
      <c r="VWZ46" s="17"/>
      <c r="VXA46" s="17"/>
      <c r="VXB46" s="17"/>
      <c r="VXC46" s="17"/>
      <c r="VXD46" s="17"/>
      <c r="VXE46" s="17"/>
      <c r="VXF46" s="17"/>
      <c r="VXG46" s="17"/>
      <c r="VXH46" s="17"/>
      <c r="VXI46" s="17"/>
      <c r="VXJ46" s="17"/>
      <c r="VXK46" s="17"/>
      <c r="VXL46" s="17"/>
      <c r="VXM46" s="17"/>
      <c r="VXN46" s="17"/>
      <c r="VXO46" s="17"/>
      <c r="VXP46" s="17"/>
      <c r="VXQ46" s="17"/>
      <c r="VXR46" s="17"/>
      <c r="VXS46" s="17"/>
      <c r="VXT46" s="17"/>
      <c r="VXU46" s="17"/>
      <c r="VXV46" s="17"/>
      <c r="VXW46" s="17"/>
      <c r="VXX46" s="17"/>
      <c r="VXY46" s="17"/>
      <c r="VXZ46" s="17"/>
      <c r="VYA46" s="17"/>
      <c r="VYB46" s="17"/>
      <c r="VYC46" s="17"/>
      <c r="VYD46" s="17"/>
      <c r="VYE46" s="17"/>
      <c r="VYF46" s="17"/>
      <c r="VYG46" s="17"/>
      <c r="VYH46" s="17"/>
      <c r="VYI46" s="17"/>
      <c r="VYJ46" s="17"/>
      <c r="VYK46" s="17"/>
      <c r="VYL46" s="17"/>
      <c r="VYM46" s="17"/>
      <c r="VYN46" s="17"/>
      <c r="VYO46" s="17"/>
      <c r="VYP46" s="17"/>
      <c r="VYQ46" s="17"/>
      <c r="VYR46" s="17"/>
      <c r="VYS46" s="17"/>
      <c r="VYT46" s="17"/>
      <c r="VYU46" s="17"/>
      <c r="VYV46" s="17"/>
      <c r="VYW46" s="17"/>
      <c r="VYX46" s="17"/>
      <c r="VYY46" s="17"/>
      <c r="VYZ46" s="17"/>
      <c r="VZA46" s="17"/>
      <c r="VZB46" s="17"/>
      <c r="VZC46" s="17"/>
      <c r="VZD46" s="17"/>
      <c r="VZE46" s="17"/>
      <c r="VZF46" s="17"/>
      <c r="VZG46" s="17"/>
      <c r="VZH46" s="17"/>
      <c r="VZI46" s="17"/>
      <c r="VZJ46" s="17"/>
      <c r="VZK46" s="17"/>
      <c r="VZL46" s="17"/>
      <c r="VZM46" s="17"/>
      <c r="VZN46" s="17"/>
      <c r="VZO46" s="17"/>
      <c r="VZP46" s="17"/>
      <c r="VZQ46" s="17"/>
      <c r="VZR46" s="17"/>
      <c r="VZS46" s="17"/>
      <c r="VZT46" s="17"/>
      <c r="VZU46" s="17"/>
      <c r="VZV46" s="17"/>
      <c r="VZW46" s="17"/>
      <c r="VZX46" s="17"/>
      <c r="VZY46" s="17"/>
      <c r="VZZ46" s="17"/>
      <c r="WAA46" s="17"/>
      <c r="WAB46" s="17"/>
      <c r="WAC46" s="17"/>
      <c r="WAD46" s="17"/>
      <c r="WAE46" s="17"/>
      <c r="WAF46" s="17"/>
      <c r="WAG46" s="17"/>
      <c r="WAH46" s="17"/>
      <c r="WAI46" s="17"/>
      <c r="WAJ46" s="17"/>
      <c r="WAK46" s="17"/>
      <c r="WAL46" s="17"/>
      <c r="WAM46" s="17"/>
      <c r="WAN46" s="17"/>
      <c r="WAO46" s="17"/>
      <c r="WAP46" s="17"/>
      <c r="WAQ46" s="17"/>
      <c r="WAR46" s="17"/>
      <c r="WAS46" s="17"/>
      <c r="WAT46" s="17"/>
      <c r="WAU46" s="17"/>
      <c r="WAV46" s="17"/>
      <c r="WAW46" s="17"/>
      <c r="WAX46" s="17"/>
      <c r="WAY46" s="17"/>
      <c r="WAZ46" s="17"/>
      <c r="WBA46" s="17"/>
      <c r="WBB46" s="17"/>
      <c r="WBC46" s="17"/>
      <c r="WBD46" s="17"/>
      <c r="WBE46" s="17"/>
      <c r="WBF46" s="17"/>
      <c r="WBG46" s="17"/>
      <c r="WBH46" s="17"/>
      <c r="WBI46" s="17"/>
      <c r="WBJ46" s="17"/>
      <c r="WBK46" s="17"/>
      <c r="WBL46" s="17"/>
      <c r="WBM46" s="17"/>
      <c r="WBN46" s="17"/>
      <c r="WBO46" s="17"/>
      <c r="WBP46" s="17"/>
      <c r="WBQ46" s="17"/>
      <c r="WBR46" s="17"/>
      <c r="WBS46" s="17"/>
      <c r="WBT46" s="17"/>
      <c r="WBU46" s="17"/>
      <c r="WBV46" s="17"/>
      <c r="WBW46" s="17"/>
      <c r="WBX46" s="17"/>
      <c r="WBY46" s="17"/>
      <c r="WBZ46" s="17"/>
      <c r="WCA46" s="17"/>
      <c r="WCB46" s="17"/>
      <c r="WCC46" s="17"/>
      <c r="WCD46" s="17"/>
      <c r="WCE46" s="17"/>
      <c r="WCF46" s="17"/>
      <c r="WCG46" s="17"/>
      <c r="WCH46" s="17"/>
      <c r="WCI46" s="17"/>
      <c r="WCJ46" s="17"/>
      <c r="WCK46" s="17"/>
      <c r="WCL46" s="17"/>
      <c r="WCM46" s="17"/>
      <c r="WCN46" s="17"/>
      <c r="WCO46" s="17"/>
      <c r="WCP46" s="17"/>
      <c r="WCQ46" s="17"/>
      <c r="WCR46" s="17"/>
      <c r="WCS46" s="17"/>
      <c r="WCT46" s="17"/>
      <c r="WCU46" s="17"/>
      <c r="WCV46" s="17"/>
      <c r="WCW46" s="17"/>
      <c r="WCX46" s="17"/>
      <c r="WCY46" s="17"/>
      <c r="WCZ46" s="17"/>
      <c r="WDA46" s="17"/>
      <c r="WDB46" s="17"/>
      <c r="WDC46" s="17"/>
      <c r="WDD46" s="17"/>
      <c r="WDE46" s="17"/>
      <c r="WDF46" s="17"/>
      <c r="WDG46" s="17"/>
      <c r="WDH46" s="17"/>
      <c r="WDI46" s="17"/>
      <c r="WDJ46" s="17"/>
      <c r="WDK46" s="17"/>
      <c r="WDL46" s="17"/>
      <c r="WDM46" s="17"/>
      <c r="WDN46" s="17"/>
      <c r="WDO46" s="17"/>
      <c r="WDP46" s="17"/>
      <c r="WDQ46" s="17"/>
      <c r="WDR46" s="17"/>
      <c r="WDS46" s="17"/>
      <c r="WDT46" s="17"/>
      <c r="WDU46" s="17"/>
      <c r="WDV46" s="17"/>
      <c r="WDW46" s="17"/>
      <c r="WDX46" s="17"/>
      <c r="WDY46" s="17"/>
      <c r="WDZ46" s="17"/>
      <c r="WEA46" s="17"/>
      <c r="WEB46" s="17"/>
      <c r="WEC46" s="17"/>
      <c r="WED46" s="17"/>
      <c r="WEE46" s="17"/>
      <c r="WEF46" s="17"/>
      <c r="WEG46" s="17"/>
      <c r="WEH46" s="17"/>
      <c r="WEI46" s="17"/>
      <c r="WEJ46" s="17"/>
      <c r="WEK46" s="17"/>
      <c r="WEL46" s="17"/>
      <c r="WEM46" s="17"/>
      <c r="WEN46" s="17"/>
      <c r="WEO46" s="17"/>
      <c r="WEP46" s="17"/>
      <c r="WEQ46" s="17"/>
      <c r="WER46" s="17"/>
      <c r="WES46" s="17"/>
      <c r="WET46" s="17"/>
      <c r="WEU46" s="17"/>
      <c r="WEV46" s="17"/>
      <c r="WEW46" s="17"/>
      <c r="WEX46" s="17"/>
      <c r="WEY46" s="17"/>
      <c r="WEZ46" s="17"/>
      <c r="WFA46" s="17"/>
      <c r="WFB46" s="17"/>
      <c r="WFC46" s="17"/>
      <c r="WFD46" s="17"/>
      <c r="WFE46" s="17"/>
      <c r="WFF46" s="17"/>
      <c r="WFG46" s="17"/>
      <c r="WFH46" s="17"/>
      <c r="WFI46" s="17"/>
      <c r="WFJ46" s="17"/>
      <c r="WFK46" s="17"/>
      <c r="WFL46" s="17"/>
      <c r="WFM46" s="17"/>
      <c r="WFN46" s="17"/>
      <c r="WFO46" s="17"/>
      <c r="WFP46" s="17"/>
      <c r="WFQ46" s="17"/>
      <c r="WFR46" s="17"/>
      <c r="WFS46" s="17"/>
      <c r="WFT46" s="17"/>
      <c r="WFU46" s="17"/>
      <c r="WFV46" s="17"/>
      <c r="WFW46" s="17"/>
      <c r="WFX46" s="17"/>
      <c r="WFY46" s="17"/>
      <c r="WFZ46" s="17"/>
      <c r="WGA46" s="17"/>
      <c r="WGB46" s="17"/>
      <c r="WGC46" s="17"/>
      <c r="WGD46" s="17"/>
      <c r="WGE46" s="17"/>
      <c r="WGF46" s="17"/>
      <c r="WGG46" s="17"/>
      <c r="WGH46" s="17"/>
      <c r="WGI46" s="17"/>
      <c r="WGJ46" s="17"/>
      <c r="WGK46" s="17"/>
      <c r="WGL46" s="17"/>
      <c r="WGM46" s="17"/>
      <c r="WGN46" s="17"/>
      <c r="WGO46" s="17"/>
      <c r="WGP46" s="17"/>
      <c r="WGQ46" s="17"/>
      <c r="WGR46" s="17"/>
      <c r="WGS46" s="17"/>
      <c r="WGT46" s="17"/>
      <c r="WGU46" s="17"/>
      <c r="WGV46" s="17"/>
      <c r="WGW46" s="17"/>
      <c r="WGX46" s="17"/>
      <c r="WGY46" s="17"/>
      <c r="WGZ46" s="17"/>
      <c r="WHA46" s="17"/>
      <c r="WHB46" s="17"/>
      <c r="WHC46" s="17"/>
      <c r="WHD46" s="17"/>
      <c r="WHE46" s="17"/>
      <c r="WHF46" s="17"/>
      <c r="WHG46" s="17"/>
      <c r="WHH46" s="17"/>
      <c r="WHI46" s="17"/>
      <c r="WHJ46" s="17"/>
      <c r="WHK46" s="17"/>
      <c r="WHL46" s="17"/>
      <c r="WHM46" s="17"/>
      <c r="WHN46" s="17"/>
      <c r="WHO46" s="17"/>
      <c r="WHP46" s="17"/>
      <c r="WHQ46" s="17"/>
      <c r="WHR46" s="17"/>
      <c r="WHS46" s="17"/>
      <c r="WHT46" s="17"/>
      <c r="WHU46" s="17"/>
      <c r="WHV46" s="17"/>
      <c r="WHW46" s="17"/>
      <c r="WHX46" s="17"/>
      <c r="WHY46" s="17"/>
      <c r="WHZ46" s="17"/>
      <c r="WIA46" s="17"/>
      <c r="WIB46" s="17"/>
      <c r="WIC46" s="17"/>
      <c r="WID46" s="17"/>
      <c r="WIE46" s="17"/>
      <c r="WIF46" s="17"/>
      <c r="WIG46" s="17"/>
      <c r="WIH46" s="17"/>
      <c r="WII46" s="17"/>
      <c r="WIJ46" s="17"/>
      <c r="WIK46" s="17"/>
      <c r="WIL46" s="17"/>
      <c r="WIM46" s="17"/>
      <c r="WIN46" s="17"/>
      <c r="WIO46" s="17"/>
      <c r="WIP46" s="17"/>
      <c r="WIQ46" s="17"/>
      <c r="WIR46" s="17"/>
      <c r="WIS46" s="17"/>
      <c r="WIT46" s="17"/>
      <c r="WIU46" s="17"/>
      <c r="WIV46" s="17"/>
      <c r="WIW46" s="17"/>
      <c r="WIX46" s="17"/>
      <c r="WIY46" s="17"/>
      <c r="WIZ46" s="17"/>
      <c r="WJA46" s="17"/>
      <c r="WJB46" s="17"/>
      <c r="WJC46" s="17"/>
      <c r="WJD46" s="17"/>
      <c r="WJE46" s="17"/>
      <c r="WJF46" s="17"/>
      <c r="WJG46" s="17"/>
      <c r="WJH46" s="17"/>
      <c r="WJI46" s="17"/>
      <c r="WJJ46" s="17"/>
      <c r="WJK46" s="17"/>
      <c r="WJL46" s="17"/>
      <c r="WJM46" s="17"/>
      <c r="WJN46" s="17"/>
      <c r="WJO46" s="17"/>
      <c r="WJP46" s="17"/>
      <c r="WJQ46" s="17"/>
      <c r="WJR46" s="17"/>
      <c r="WJS46" s="17"/>
      <c r="WJT46" s="17"/>
      <c r="WJU46" s="17"/>
      <c r="WJV46" s="17"/>
      <c r="WJW46" s="17"/>
      <c r="WJX46" s="17"/>
      <c r="WJY46" s="17"/>
      <c r="WJZ46" s="17"/>
      <c r="WKA46" s="17"/>
      <c r="WKB46" s="17"/>
      <c r="WKC46" s="17"/>
      <c r="WKD46" s="17"/>
      <c r="WKE46" s="17"/>
      <c r="WKF46" s="17"/>
      <c r="WKG46" s="17"/>
      <c r="WKH46" s="17"/>
      <c r="WKI46" s="17"/>
      <c r="WKJ46" s="17"/>
      <c r="WKK46" s="17"/>
      <c r="WKL46" s="17"/>
      <c r="WKM46" s="17"/>
      <c r="WKN46" s="17"/>
      <c r="WKO46" s="17"/>
      <c r="WKP46" s="17"/>
      <c r="WKQ46" s="17"/>
      <c r="WKR46" s="17"/>
      <c r="WKS46" s="17"/>
      <c r="WKT46" s="17"/>
      <c r="WKU46" s="17"/>
      <c r="WKV46" s="17"/>
      <c r="WKW46" s="17"/>
      <c r="WKX46" s="17"/>
      <c r="WKY46" s="17"/>
      <c r="WKZ46" s="17"/>
      <c r="WLA46" s="17"/>
      <c r="WLB46" s="17"/>
      <c r="WLC46" s="17"/>
      <c r="WLD46" s="17"/>
      <c r="WLE46" s="17"/>
      <c r="WLF46" s="17"/>
      <c r="WLG46" s="17"/>
      <c r="WLH46" s="17"/>
      <c r="WLI46" s="17"/>
      <c r="WLJ46" s="17"/>
      <c r="WLK46" s="17"/>
      <c r="WLL46" s="17"/>
      <c r="WLM46" s="17"/>
      <c r="WLN46" s="17"/>
      <c r="WLO46" s="17"/>
      <c r="WLP46" s="17"/>
      <c r="WLQ46" s="17"/>
      <c r="WLR46" s="17"/>
      <c r="WLS46" s="17"/>
      <c r="WLT46" s="17"/>
      <c r="WLU46" s="17"/>
      <c r="WLV46" s="17"/>
      <c r="WLW46" s="17"/>
      <c r="WLX46" s="17"/>
      <c r="WLY46" s="17"/>
      <c r="WLZ46" s="17"/>
      <c r="WMA46" s="17"/>
      <c r="WMB46" s="17"/>
      <c r="WMC46" s="17"/>
      <c r="WMD46" s="17"/>
      <c r="WME46" s="17"/>
      <c r="WMF46" s="17"/>
      <c r="WMG46" s="17"/>
      <c r="WMH46" s="17"/>
      <c r="WMI46" s="17"/>
      <c r="WMJ46" s="17"/>
      <c r="WMK46" s="17"/>
      <c r="WML46" s="17"/>
      <c r="WMM46" s="17"/>
      <c r="WMN46" s="17"/>
      <c r="WMO46" s="17"/>
      <c r="WMP46" s="17"/>
      <c r="WMQ46" s="17"/>
      <c r="WMR46" s="17"/>
      <c r="WMS46" s="17"/>
      <c r="WMT46" s="17"/>
      <c r="WMU46" s="17"/>
      <c r="WMV46" s="17"/>
      <c r="WMW46" s="17"/>
      <c r="WMX46" s="17"/>
      <c r="WMY46" s="17"/>
      <c r="WMZ46" s="17"/>
      <c r="WNA46" s="17"/>
      <c r="WNB46" s="17"/>
      <c r="WNC46" s="17"/>
      <c r="WND46" s="17"/>
      <c r="WNE46" s="17"/>
      <c r="WNF46" s="17"/>
      <c r="WNG46" s="17"/>
      <c r="WNH46" s="17"/>
      <c r="WNI46" s="17"/>
      <c r="WNJ46" s="17"/>
      <c r="WNK46" s="17"/>
      <c r="WNL46" s="17"/>
      <c r="WNM46" s="17"/>
      <c r="WNN46" s="17"/>
      <c r="WNO46" s="17"/>
      <c r="WNP46" s="17"/>
      <c r="WNQ46" s="17"/>
      <c r="WNR46" s="17"/>
      <c r="WNS46" s="17"/>
      <c r="WNT46" s="17"/>
      <c r="WNU46" s="17"/>
      <c r="WNV46" s="17"/>
      <c r="WNW46" s="17"/>
      <c r="WNX46" s="17"/>
      <c r="WNY46" s="17"/>
      <c r="WNZ46" s="17"/>
      <c r="WOA46" s="17"/>
      <c r="WOB46" s="17"/>
      <c r="WOC46" s="17"/>
      <c r="WOD46" s="17"/>
      <c r="WOE46" s="17"/>
      <c r="WOF46" s="17"/>
      <c r="WOG46" s="17"/>
      <c r="WOH46" s="17"/>
      <c r="WOI46" s="17"/>
      <c r="WOJ46" s="17"/>
      <c r="WOK46" s="17"/>
      <c r="WOL46" s="17"/>
      <c r="WOM46" s="17"/>
      <c r="WON46" s="17"/>
      <c r="WOO46" s="17"/>
      <c r="WOP46" s="17"/>
      <c r="WOQ46" s="17"/>
      <c r="WOR46" s="17"/>
      <c r="WOS46" s="17"/>
      <c r="WOT46" s="17"/>
      <c r="WOU46" s="17"/>
      <c r="WOV46" s="17"/>
      <c r="WOW46" s="17"/>
      <c r="WOX46" s="17"/>
      <c r="WOY46" s="17"/>
      <c r="WOZ46" s="17"/>
      <c r="WPA46" s="17"/>
      <c r="WPB46" s="17"/>
      <c r="WPC46" s="17"/>
      <c r="WPD46" s="17"/>
      <c r="WPE46" s="17"/>
      <c r="WPF46" s="17"/>
      <c r="WPG46" s="17"/>
      <c r="WPH46" s="17"/>
      <c r="WPI46" s="17"/>
      <c r="WPJ46" s="17"/>
      <c r="WPK46" s="17"/>
      <c r="WPL46" s="17"/>
      <c r="WPM46" s="17"/>
      <c r="WPN46" s="17"/>
      <c r="WPO46" s="17"/>
      <c r="WPP46" s="17"/>
      <c r="WPQ46" s="17"/>
      <c r="WPR46" s="17"/>
      <c r="WPS46" s="17"/>
      <c r="WPT46" s="17"/>
      <c r="WPU46" s="17"/>
      <c r="WPV46" s="17"/>
      <c r="WPW46" s="17"/>
      <c r="WPX46" s="17"/>
      <c r="WPY46" s="17"/>
      <c r="WPZ46" s="17"/>
      <c r="WQA46" s="17"/>
      <c r="WQB46" s="17"/>
      <c r="WQC46" s="17"/>
      <c r="WQD46" s="17"/>
      <c r="WQE46" s="17"/>
      <c r="WQF46" s="17"/>
      <c r="WQG46" s="17"/>
      <c r="WQH46" s="17"/>
      <c r="WQI46" s="17"/>
      <c r="WQJ46" s="17"/>
      <c r="WQK46" s="17"/>
      <c r="WQL46" s="17"/>
      <c r="WQM46" s="17"/>
      <c r="WQN46" s="17"/>
      <c r="WQO46" s="17"/>
      <c r="WQP46" s="17"/>
      <c r="WQQ46" s="17"/>
      <c r="WQR46" s="17"/>
      <c r="WQS46" s="17"/>
      <c r="WQT46" s="17"/>
      <c r="WQU46" s="17"/>
      <c r="WQV46" s="17"/>
      <c r="WQW46" s="17"/>
      <c r="WQX46" s="17"/>
      <c r="WQY46" s="17"/>
      <c r="WQZ46" s="17"/>
      <c r="WRA46" s="17"/>
      <c r="WRB46" s="17"/>
      <c r="WRC46" s="17"/>
      <c r="WRD46" s="17"/>
      <c r="WRE46" s="17"/>
      <c r="WRF46" s="17"/>
      <c r="WRG46" s="17"/>
      <c r="WRH46" s="17"/>
      <c r="WRI46" s="17"/>
      <c r="WRJ46" s="17"/>
      <c r="WRK46" s="17"/>
      <c r="WRL46" s="17"/>
      <c r="WRM46" s="17"/>
      <c r="WRN46" s="17"/>
      <c r="WRO46" s="17"/>
      <c r="WRP46" s="17"/>
      <c r="WRQ46" s="17"/>
      <c r="WRR46" s="17"/>
      <c r="WRS46" s="17"/>
      <c r="WRT46" s="17"/>
      <c r="WRU46" s="17"/>
      <c r="WRV46" s="17"/>
      <c r="WRW46" s="17"/>
      <c r="WRX46" s="17"/>
      <c r="WRY46" s="17"/>
      <c r="WRZ46" s="17"/>
      <c r="WSA46" s="17"/>
      <c r="WSB46" s="17"/>
      <c r="WSC46" s="17"/>
      <c r="WSD46" s="17"/>
      <c r="WSE46" s="17"/>
      <c r="WSF46" s="17"/>
      <c r="WSG46" s="17"/>
      <c r="WSH46" s="17"/>
      <c r="WSI46" s="17"/>
      <c r="WSJ46" s="17"/>
      <c r="WSK46" s="17"/>
      <c r="WSL46" s="17"/>
      <c r="WSM46" s="17"/>
      <c r="WSN46" s="17"/>
      <c r="WSO46" s="17"/>
      <c r="WSP46" s="17"/>
      <c r="WSQ46" s="17"/>
      <c r="WSR46" s="17"/>
      <c r="WSS46" s="17"/>
      <c r="WST46" s="17"/>
      <c r="WSU46" s="17"/>
      <c r="WSV46" s="17"/>
      <c r="WSW46" s="17"/>
      <c r="WSX46" s="17"/>
      <c r="WSY46" s="17"/>
      <c r="WSZ46" s="17"/>
      <c r="WTA46" s="17"/>
      <c r="WTB46" s="17"/>
      <c r="WTC46" s="17"/>
      <c r="WTD46" s="17"/>
      <c r="WTE46" s="17"/>
      <c r="WTF46" s="17"/>
      <c r="WTG46" s="17"/>
      <c r="WTH46" s="17"/>
      <c r="WTI46" s="17"/>
      <c r="WTJ46" s="17"/>
      <c r="WTK46" s="17"/>
      <c r="WTL46" s="17"/>
      <c r="WTM46" s="17"/>
      <c r="WTN46" s="17"/>
      <c r="WTO46" s="17"/>
      <c r="WTP46" s="17"/>
      <c r="WTQ46" s="17"/>
      <c r="WTR46" s="17"/>
      <c r="WTS46" s="17"/>
      <c r="WTT46" s="17"/>
      <c r="WTU46" s="17"/>
      <c r="WTV46" s="17"/>
      <c r="WTW46" s="17"/>
      <c r="WTX46" s="17"/>
      <c r="WTY46" s="17"/>
      <c r="WTZ46" s="17"/>
      <c r="WUA46" s="17"/>
      <c r="WUB46" s="17"/>
      <c r="WUC46" s="17"/>
      <c r="WUD46" s="17"/>
      <c r="WUE46" s="17"/>
      <c r="WUF46" s="17"/>
      <c r="WUG46" s="17"/>
      <c r="WUH46" s="17"/>
      <c r="WUI46" s="17"/>
      <c r="WUJ46" s="17"/>
      <c r="WUK46" s="17"/>
      <c r="WUL46" s="17"/>
      <c r="WUM46" s="17"/>
      <c r="WUN46" s="17"/>
      <c r="WUO46" s="17"/>
      <c r="WUP46" s="17"/>
      <c r="WUQ46" s="17"/>
      <c r="WUR46" s="17"/>
      <c r="WUS46" s="17"/>
      <c r="WUT46" s="17"/>
      <c r="WUU46" s="17"/>
      <c r="WUV46" s="17"/>
      <c r="WUW46" s="17"/>
      <c r="WUX46" s="17"/>
      <c r="WUY46" s="17"/>
      <c r="WUZ46" s="17"/>
      <c r="WVA46" s="17"/>
      <c r="WVB46" s="17"/>
      <c r="WVC46" s="17"/>
      <c r="WVD46" s="17"/>
      <c r="WVE46" s="17"/>
      <c r="WVF46" s="17"/>
      <c r="WVG46" s="17"/>
      <c r="WVH46" s="17"/>
      <c r="WVI46" s="17"/>
      <c r="WVJ46" s="17"/>
      <c r="WVK46" s="17"/>
      <c r="WVL46" s="17"/>
      <c r="WVM46" s="17"/>
      <c r="WVN46" s="17"/>
      <c r="WVO46" s="17"/>
      <c r="WVP46" s="17"/>
      <c r="WVQ46" s="17"/>
      <c r="WVR46" s="17"/>
      <c r="WVS46" s="17"/>
      <c r="WVT46" s="17"/>
      <c r="WVU46" s="17"/>
      <c r="WVV46" s="17"/>
      <c r="WVW46" s="17"/>
      <c r="WVX46" s="17"/>
      <c r="WVY46" s="17"/>
      <c r="WVZ46" s="17"/>
      <c r="WWA46" s="17"/>
      <c r="WWB46" s="17"/>
      <c r="WWC46" s="17"/>
      <c r="WWD46" s="17"/>
      <c r="WWE46" s="17"/>
      <c r="WWF46" s="17"/>
      <c r="WWG46" s="17"/>
      <c r="WWH46" s="17"/>
      <c r="WWI46" s="17"/>
      <c r="WWJ46" s="17"/>
      <c r="WWK46" s="17"/>
      <c r="WWL46" s="17"/>
      <c r="WWM46" s="17"/>
      <c r="WWN46" s="17"/>
      <c r="WWO46" s="17"/>
      <c r="WWP46" s="17"/>
      <c r="WWQ46" s="17"/>
      <c r="WWR46" s="17"/>
      <c r="WWS46" s="17"/>
      <c r="WWT46" s="17"/>
      <c r="WWU46" s="17"/>
      <c r="WWV46" s="17"/>
      <c r="WWW46" s="17"/>
      <c r="WWX46" s="17"/>
      <c r="WWY46" s="17"/>
      <c r="WWZ46" s="17"/>
      <c r="WXA46" s="17"/>
      <c r="WXB46" s="17"/>
      <c r="WXC46" s="17"/>
      <c r="WXD46" s="17"/>
      <c r="WXE46" s="17"/>
      <c r="WXF46" s="17"/>
      <c r="WXG46" s="17"/>
      <c r="WXH46" s="17"/>
      <c r="WXI46" s="17"/>
      <c r="WXJ46" s="17"/>
      <c r="WXK46" s="17"/>
      <c r="WXL46" s="17"/>
      <c r="WXM46" s="17"/>
      <c r="WXN46" s="17"/>
      <c r="WXO46" s="17"/>
      <c r="WXP46" s="17"/>
      <c r="WXQ46" s="17"/>
      <c r="WXR46" s="17"/>
      <c r="WXS46" s="17"/>
      <c r="WXT46" s="17"/>
      <c r="WXU46" s="17"/>
      <c r="WXV46" s="17"/>
      <c r="WXW46" s="17"/>
      <c r="WXX46" s="17"/>
      <c r="WXY46" s="17"/>
      <c r="WXZ46" s="17"/>
      <c r="WYA46" s="17"/>
      <c r="WYB46" s="17"/>
      <c r="WYC46" s="17"/>
      <c r="WYD46" s="17"/>
      <c r="WYE46" s="17"/>
      <c r="WYF46" s="17"/>
      <c r="WYG46" s="17"/>
      <c r="WYH46" s="17"/>
      <c r="WYI46" s="17"/>
      <c r="WYJ46" s="17"/>
      <c r="WYK46" s="17"/>
      <c r="WYL46" s="17"/>
      <c r="WYM46" s="17"/>
      <c r="WYN46" s="17"/>
      <c r="WYO46" s="17"/>
      <c r="WYP46" s="17"/>
      <c r="WYQ46" s="17"/>
      <c r="WYR46" s="17"/>
      <c r="WYS46" s="17"/>
      <c r="WYT46" s="17"/>
      <c r="WYU46" s="17"/>
      <c r="WYV46" s="17"/>
      <c r="WYW46" s="17"/>
      <c r="WYX46" s="17"/>
      <c r="WYY46" s="17"/>
      <c r="WYZ46" s="17"/>
      <c r="WZA46" s="17"/>
      <c r="WZB46" s="17"/>
      <c r="WZC46" s="17"/>
      <c r="WZD46" s="17"/>
      <c r="WZE46" s="17"/>
      <c r="WZF46" s="17"/>
      <c r="WZG46" s="17"/>
      <c r="WZH46" s="17"/>
      <c r="WZI46" s="17"/>
      <c r="WZJ46" s="17"/>
      <c r="WZK46" s="17"/>
      <c r="WZL46" s="17"/>
      <c r="WZM46" s="17"/>
      <c r="WZN46" s="17"/>
      <c r="WZO46" s="17"/>
      <c r="WZP46" s="17"/>
      <c r="WZQ46" s="17"/>
      <c r="WZR46" s="17"/>
      <c r="WZS46" s="17"/>
      <c r="WZT46" s="17"/>
      <c r="WZU46" s="17"/>
      <c r="WZV46" s="17"/>
      <c r="WZW46" s="17"/>
      <c r="WZX46" s="17"/>
      <c r="WZY46" s="17"/>
      <c r="WZZ46" s="17"/>
      <c r="XAA46" s="17"/>
      <c r="XAB46" s="17"/>
      <c r="XAC46" s="17"/>
      <c r="XAD46" s="17"/>
      <c r="XAE46" s="17"/>
      <c r="XAF46" s="17"/>
      <c r="XAG46" s="17"/>
      <c r="XAH46" s="17"/>
      <c r="XAI46" s="17"/>
      <c r="XAJ46" s="17"/>
      <c r="XAK46" s="17"/>
      <c r="XAL46" s="17"/>
      <c r="XAM46" s="17"/>
      <c r="XAN46" s="17"/>
      <c r="XAO46" s="17"/>
      <c r="XAP46" s="17"/>
      <c r="XAQ46" s="17"/>
      <c r="XAR46" s="17"/>
      <c r="XAS46" s="17"/>
      <c r="XAT46" s="17"/>
      <c r="XAU46" s="17"/>
      <c r="XAV46" s="17"/>
      <c r="XAW46" s="17"/>
      <c r="XAX46" s="17"/>
      <c r="XAY46" s="17"/>
      <c r="XAZ46" s="17"/>
      <c r="XBA46" s="17"/>
      <c r="XBB46" s="17"/>
      <c r="XBC46" s="17"/>
      <c r="XBD46" s="17"/>
      <c r="XBE46" s="17"/>
      <c r="XBF46" s="17"/>
      <c r="XBG46" s="17"/>
      <c r="XBH46" s="17"/>
      <c r="XBI46" s="17"/>
      <c r="XBJ46" s="17"/>
      <c r="XBK46" s="17"/>
      <c r="XBL46" s="17"/>
      <c r="XBM46" s="17"/>
      <c r="XBN46" s="17"/>
      <c r="XBO46" s="17"/>
      <c r="XBP46" s="17"/>
      <c r="XBQ46" s="17"/>
      <c r="XBR46" s="17"/>
      <c r="XBS46" s="17"/>
      <c r="XBT46" s="17"/>
      <c r="XBU46" s="17"/>
      <c r="XBV46" s="17"/>
      <c r="XBW46" s="17"/>
      <c r="XBX46" s="17"/>
      <c r="XBY46" s="17"/>
      <c r="XBZ46" s="17"/>
      <c r="XCA46" s="17"/>
      <c r="XCB46" s="17"/>
      <c r="XCC46" s="17"/>
      <c r="XCD46" s="17"/>
      <c r="XCE46" s="17"/>
      <c r="XCF46" s="17"/>
      <c r="XCG46" s="17"/>
      <c r="XCH46" s="17"/>
      <c r="XCI46" s="17"/>
      <c r="XCJ46" s="17"/>
      <c r="XCK46" s="17"/>
      <c r="XCL46" s="17"/>
      <c r="XCM46" s="17"/>
      <c r="XCN46" s="17"/>
      <c r="XCO46" s="17"/>
      <c r="XCP46" s="17"/>
      <c r="XCQ46" s="17"/>
      <c r="XCR46" s="17"/>
      <c r="XCS46" s="17"/>
      <c r="XCT46" s="17"/>
      <c r="XCU46" s="17"/>
      <c r="XCV46" s="17"/>
      <c r="XCW46" s="17"/>
      <c r="XCX46" s="17"/>
      <c r="XCY46" s="17"/>
      <c r="XCZ46" s="17"/>
      <c r="XDA46" s="17"/>
      <c r="XDB46" s="17"/>
      <c r="XDC46" s="17"/>
      <c r="XDD46" s="17"/>
      <c r="XDE46" s="17"/>
      <c r="XDF46" s="17"/>
      <c r="XDG46" s="17"/>
      <c r="XDH46" s="17"/>
      <c r="XDI46" s="17"/>
      <c r="XDJ46" s="17"/>
      <c r="XDK46" s="17"/>
      <c r="XDL46" s="17"/>
      <c r="XDM46" s="17"/>
      <c r="XDN46" s="17"/>
      <c r="XDO46" s="17"/>
      <c r="XDP46" s="17"/>
      <c r="XDQ46" s="17"/>
      <c r="XDR46" s="17"/>
      <c r="XDS46" s="17"/>
      <c r="XDT46" s="17"/>
      <c r="XDU46" s="17"/>
      <c r="XDV46" s="17"/>
      <c r="XDW46" s="17"/>
      <c r="XDX46" s="17"/>
      <c r="XDY46" s="17"/>
      <c r="XDZ46" s="17"/>
      <c r="XEA46" s="17"/>
      <c r="XEB46" s="17"/>
      <c r="XEC46" s="17"/>
      <c r="XED46" s="17"/>
      <c r="XEE46" s="17"/>
      <c r="XEF46" s="17"/>
      <c r="XEG46" s="17"/>
      <c r="XEH46" s="17"/>
      <c r="XEI46" s="17"/>
      <c r="XEJ46" s="17"/>
      <c r="XEK46" s="17"/>
      <c r="XEL46" s="17"/>
      <c r="XEM46" s="17"/>
      <c r="XEN46" s="17"/>
      <c r="XEO46" s="17"/>
      <c r="XEP46" s="17"/>
      <c r="XEQ46" s="17"/>
      <c r="XER46" s="17"/>
      <c r="XES46" s="17"/>
      <c r="XET46" s="17"/>
      <c r="XEU46" s="17"/>
      <c r="XEV46" s="17"/>
      <c r="XEW46" s="17"/>
      <c r="XEX46" s="17"/>
      <c r="XEY46" s="17"/>
      <c r="XEZ46" s="17"/>
      <c r="XFA46" s="17"/>
      <c r="XFB46" s="17"/>
    </row>
    <row r="47" spans="1:16382" ht="15" hidden="1" customHeight="1" x14ac:dyDescent="0.35"/>
    <row r="48" spans="1:16382" ht="15" hidden="1" customHeight="1" x14ac:dyDescent="0.35">
      <c r="B48" s="8" t="s">
        <v>61</v>
      </c>
      <c r="C48" s="102"/>
      <c r="D48" s="103"/>
      <c r="E48" s="103"/>
      <c r="F48" s="104"/>
      <c r="I48" s="8" t="s">
        <v>62</v>
      </c>
      <c r="J48" s="102"/>
      <c r="K48" s="104"/>
      <c r="M48" s="83" t="s">
        <v>103</v>
      </c>
      <c r="N48" s="83"/>
    </row>
    <row r="49" spans="1:27" ht="15" hidden="1" customHeight="1" x14ac:dyDescent="0.35">
      <c r="B49" s="8" t="s">
        <v>63</v>
      </c>
      <c r="C49" s="102"/>
      <c r="D49" s="103"/>
      <c r="E49" s="103"/>
      <c r="F49" s="104"/>
      <c r="I49" s="8" t="s">
        <v>68</v>
      </c>
      <c r="J49" s="102"/>
      <c r="K49" s="104"/>
      <c r="M49" s="83"/>
      <c r="N49" s="83"/>
      <c r="AA49" s="49" t="str">
        <f>CONCATENATE(C48,C49,C50,C51,C52,C53,J48,J49,J50,J51,J52,J53)</f>
        <v/>
      </c>
    </row>
    <row r="50" spans="1:27" ht="15" hidden="1" customHeight="1" x14ac:dyDescent="0.35">
      <c r="B50" s="8" t="s">
        <v>29</v>
      </c>
      <c r="C50" s="102"/>
      <c r="D50" s="103"/>
      <c r="E50" s="103"/>
      <c r="F50" s="104"/>
      <c r="I50" s="8" t="s">
        <v>64</v>
      </c>
      <c r="J50" s="102"/>
      <c r="K50" s="104"/>
      <c r="M50" s="83"/>
      <c r="N50" s="83"/>
    </row>
    <row r="51" spans="1:27" ht="15" hidden="1" customHeight="1" x14ac:dyDescent="0.35">
      <c r="B51" s="8" t="s">
        <v>66</v>
      </c>
      <c r="C51" s="102"/>
      <c r="D51" s="103"/>
      <c r="E51" s="103"/>
      <c r="F51" s="104"/>
      <c r="I51" s="8" t="s">
        <v>69</v>
      </c>
      <c r="J51" s="102"/>
      <c r="K51" s="104"/>
      <c r="M51" s="83"/>
      <c r="N51" s="83"/>
    </row>
    <row r="52" spans="1:27" ht="15" hidden="1" customHeight="1" x14ac:dyDescent="0.35">
      <c r="B52" s="8" t="s">
        <v>67</v>
      </c>
      <c r="C52" s="102"/>
      <c r="D52" s="103"/>
      <c r="E52" s="103"/>
      <c r="F52" s="104"/>
      <c r="I52" s="8" t="s">
        <v>70</v>
      </c>
      <c r="J52" s="102"/>
      <c r="K52" s="104"/>
      <c r="M52" s="83"/>
      <c r="N52" s="83"/>
    </row>
    <row r="53" spans="1:27" ht="15" hidden="1" customHeight="1" x14ac:dyDescent="0.35">
      <c r="B53" s="8" t="s">
        <v>65</v>
      </c>
      <c r="C53" s="102"/>
      <c r="D53" s="103"/>
      <c r="E53" s="103"/>
      <c r="F53" s="104"/>
      <c r="I53" s="8" t="s">
        <v>71</v>
      </c>
      <c r="J53" s="102"/>
      <c r="K53" s="104"/>
      <c r="M53" s="83"/>
      <c r="N53" s="83"/>
    </row>
    <row r="54" spans="1:27" ht="15" hidden="1" customHeight="1" x14ac:dyDescent="0.35"/>
    <row r="55" spans="1:27" ht="15" hidden="1" customHeight="1" x14ac:dyDescent="0.35">
      <c r="B55" s="69" t="s">
        <v>46</v>
      </c>
      <c r="C55" s="84"/>
      <c r="D55" s="85"/>
      <c r="E55" s="85"/>
      <c r="F55" s="85"/>
      <c r="G55" s="85"/>
      <c r="H55" s="85"/>
      <c r="I55" s="85"/>
      <c r="J55" s="85"/>
      <c r="K55" s="86"/>
    </row>
    <row r="56" spans="1:27" ht="15" hidden="1" customHeight="1" x14ac:dyDescent="0.35">
      <c r="B56" s="20"/>
      <c r="C56" s="87"/>
      <c r="D56" s="88"/>
      <c r="E56" s="88"/>
      <c r="F56" s="88"/>
      <c r="G56" s="88"/>
      <c r="H56" s="88"/>
      <c r="I56" s="88"/>
      <c r="J56" s="88"/>
      <c r="K56" s="89"/>
    </row>
    <row r="57" spans="1:27" ht="15" hidden="1" customHeight="1" x14ac:dyDescent="0.35"/>
    <row r="58" spans="1:27" s="55" customFormat="1" ht="15.75" hidden="1" customHeight="1" x14ac:dyDescent="0.35">
      <c r="A58" s="9"/>
      <c r="B58" s="96" t="s">
        <v>72</v>
      </c>
      <c r="C58" s="96"/>
      <c r="D58" s="96"/>
      <c r="E58" s="96"/>
      <c r="F58" s="96"/>
      <c r="G58" s="96"/>
      <c r="H58" s="96"/>
      <c r="I58" s="96"/>
      <c r="J58" s="96"/>
      <c r="K58" s="96"/>
      <c r="L58" s="9"/>
      <c r="M58" s="9"/>
      <c r="N58" s="9"/>
      <c r="O58" s="9"/>
      <c r="P58" s="9"/>
      <c r="Q58" s="34"/>
      <c r="R58" s="34"/>
      <c r="S58" s="50"/>
      <c r="T58" s="50"/>
      <c r="U58" s="50"/>
      <c r="V58" s="50"/>
      <c r="W58" s="50"/>
      <c r="X58" s="50"/>
    </row>
    <row r="59" spans="1:27" ht="15" hidden="1" customHeight="1" x14ac:dyDescent="0.35">
      <c r="B59" s="6"/>
      <c r="E59" s="12" t="s">
        <v>111</v>
      </c>
    </row>
    <row r="60" spans="1:27" ht="15" hidden="1" customHeight="1" x14ac:dyDescent="0.35">
      <c r="B60" s="94" t="s">
        <v>33</v>
      </c>
      <c r="C60" s="95"/>
      <c r="D60" s="94" t="s">
        <v>34</v>
      </c>
      <c r="E60" s="95"/>
      <c r="F60" s="94" t="s">
        <v>35</v>
      </c>
      <c r="G60" s="95"/>
      <c r="H60" s="94" t="s">
        <v>36</v>
      </c>
      <c r="I60" s="95"/>
      <c r="J60" s="94" t="s">
        <v>37</v>
      </c>
      <c r="K60" s="95"/>
      <c r="M60" s="83" t="s">
        <v>88</v>
      </c>
      <c r="N60" s="83"/>
      <c r="O60" s="83"/>
    </row>
    <row r="61" spans="1:27" ht="15" hidden="1" customHeight="1" x14ac:dyDescent="0.35">
      <c r="B61" s="76"/>
      <c r="C61" s="77"/>
      <c r="D61" s="76" t="s">
        <v>26</v>
      </c>
      <c r="E61" s="77"/>
      <c r="F61" s="76"/>
      <c r="G61" s="77"/>
      <c r="H61" s="76"/>
      <c r="I61" s="77"/>
      <c r="J61" s="76"/>
      <c r="K61" s="77"/>
      <c r="M61" s="83"/>
      <c r="N61" s="83"/>
      <c r="O61" s="83"/>
    </row>
    <row r="62" spans="1:27" ht="15" hidden="1" customHeight="1" x14ac:dyDescent="0.35"/>
    <row r="63" spans="1:27" s="55" customFormat="1" ht="15.75" hidden="1" customHeight="1" x14ac:dyDescent="0.35">
      <c r="A63" s="9"/>
      <c r="B63" s="96" t="s">
        <v>73</v>
      </c>
      <c r="C63" s="96"/>
      <c r="D63" s="96"/>
      <c r="E63" s="96"/>
      <c r="F63" s="96"/>
      <c r="G63" s="96"/>
      <c r="H63" s="96"/>
      <c r="I63" s="96"/>
      <c r="J63" s="98" t="s">
        <v>101</v>
      </c>
      <c r="K63" s="98"/>
      <c r="L63" s="9"/>
      <c r="M63" s="9"/>
      <c r="N63" s="9"/>
      <c r="O63" s="9"/>
      <c r="P63" s="9"/>
      <c r="Q63" s="34"/>
      <c r="R63" s="34"/>
      <c r="S63" s="50"/>
      <c r="T63" s="50"/>
      <c r="U63" s="50"/>
      <c r="V63" s="50"/>
      <c r="W63" s="50"/>
      <c r="X63" s="50"/>
    </row>
    <row r="64" spans="1:27" ht="15" hidden="1" customHeight="1" x14ac:dyDescent="0.35"/>
    <row r="65" spans="1:27" ht="15" hidden="1" customHeight="1" x14ac:dyDescent="0.35">
      <c r="A65" s="15" t="str">
        <f>IF(C65="Seleccione","1","2")</f>
        <v>1</v>
      </c>
      <c r="B65" s="8" t="s">
        <v>112</v>
      </c>
      <c r="C65" s="102" t="s">
        <v>26</v>
      </c>
      <c r="D65" s="103"/>
      <c r="E65" s="103"/>
      <c r="F65" s="104"/>
      <c r="H65" s="27" t="s">
        <v>107</v>
      </c>
      <c r="I65" s="150"/>
      <c r="J65" s="151"/>
      <c r="K65" s="152"/>
    </row>
    <row r="66" spans="1:27" ht="15" hidden="1" customHeight="1" x14ac:dyDescent="0.35">
      <c r="A66" s="15"/>
      <c r="B66" s="21"/>
      <c r="C66" s="13"/>
      <c r="D66" s="13"/>
      <c r="E66" s="13"/>
      <c r="F66" s="13"/>
      <c r="G66" s="13"/>
      <c r="H66" s="13"/>
      <c r="I66" s="13"/>
      <c r="J66" s="13"/>
      <c r="K66" s="13"/>
    </row>
    <row r="67" spans="1:27" ht="15" hidden="1" customHeight="1" x14ac:dyDescent="0.35">
      <c r="A67" s="15"/>
      <c r="B67" s="94" t="s">
        <v>33</v>
      </c>
      <c r="C67" s="95"/>
      <c r="D67" s="94" t="s">
        <v>34</v>
      </c>
      <c r="E67" s="95"/>
      <c r="F67" s="94" t="s">
        <v>35</v>
      </c>
      <c r="G67" s="95"/>
      <c r="H67" s="94" t="s">
        <v>36</v>
      </c>
      <c r="I67" s="95"/>
      <c r="J67" s="94" t="s">
        <v>37</v>
      </c>
      <c r="K67" s="95"/>
    </row>
    <row r="68" spans="1:27" ht="15" hidden="1" customHeight="1" x14ac:dyDescent="0.35">
      <c r="A68" s="15"/>
      <c r="B68" s="76"/>
      <c r="C68" s="77"/>
      <c r="D68" s="76" t="s">
        <v>26</v>
      </c>
      <c r="E68" s="77"/>
      <c r="F68" s="76"/>
      <c r="G68" s="77"/>
      <c r="H68" s="76"/>
      <c r="I68" s="77"/>
      <c r="J68" s="76"/>
      <c r="K68" s="77"/>
      <c r="AA68" s="49" t="str">
        <f>CONCATENATE(B68,B73,B78)</f>
        <v/>
      </c>
    </row>
    <row r="69" spans="1:27" ht="15" hidden="1" customHeight="1" x14ac:dyDescent="0.35">
      <c r="A69" s="15"/>
    </row>
    <row r="70" spans="1:27" ht="15" hidden="1" customHeight="1" x14ac:dyDescent="0.35">
      <c r="A70" s="15" t="str">
        <f>IF(C70="Seleccione","1","2")</f>
        <v>1</v>
      </c>
      <c r="B70" s="8" t="s">
        <v>112</v>
      </c>
      <c r="C70" s="102" t="s">
        <v>26</v>
      </c>
      <c r="D70" s="103"/>
      <c r="E70" s="103"/>
      <c r="F70" s="104"/>
    </row>
    <row r="71" spans="1:27" ht="15" hidden="1" customHeight="1" x14ac:dyDescent="0.35">
      <c r="A71" s="15"/>
      <c r="B71" s="21"/>
      <c r="C71" s="13"/>
      <c r="D71" s="13"/>
      <c r="E71" s="13"/>
      <c r="F71" s="13"/>
      <c r="G71" s="13"/>
      <c r="H71" s="13"/>
      <c r="I71" s="13"/>
      <c r="J71" s="13"/>
      <c r="K71" s="13"/>
    </row>
    <row r="72" spans="1:27" ht="15" hidden="1" customHeight="1" x14ac:dyDescent="0.35">
      <c r="A72" s="15"/>
      <c r="B72" s="94" t="s">
        <v>33</v>
      </c>
      <c r="C72" s="95"/>
      <c r="D72" s="94" t="s">
        <v>34</v>
      </c>
      <c r="E72" s="95"/>
      <c r="F72" s="94" t="s">
        <v>35</v>
      </c>
      <c r="G72" s="95"/>
      <c r="H72" s="94" t="s">
        <v>36</v>
      </c>
      <c r="I72" s="95"/>
      <c r="J72" s="94" t="s">
        <v>37</v>
      </c>
      <c r="K72" s="95"/>
    </row>
    <row r="73" spans="1:27" ht="15" hidden="1" customHeight="1" x14ac:dyDescent="0.35">
      <c r="A73" s="15"/>
      <c r="B73" s="76"/>
      <c r="C73" s="77"/>
      <c r="D73" s="76" t="s">
        <v>26</v>
      </c>
      <c r="E73" s="77"/>
      <c r="F73" s="76"/>
      <c r="G73" s="77"/>
      <c r="H73" s="76"/>
      <c r="I73" s="77"/>
      <c r="J73" s="76"/>
      <c r="K73" s="77"/>
    </row>
    <row r="74" spans="1:27" ht="15" hidden="1" customHeight="1" x14ac:dyDescent="0.35">
      <c r="A74" s="15"/>
    </row>
    <row r="75" spans="1:27" ht="15" hidden="1" customHeight="1" x14ac:dyDescent="0.35">
      <c r="A75" s="15" t="str">
        <f>IF(C75="Seleccione","1","2")</f>
        <v>1</v>
      </c>
      <c r="B75" s="8" t="s">
        <v>112</v>
      </c>
      <c r="C75" s="102" t="s">
        <v>26</v>
      </c>
      <c r="D75" s="103"/>
      <c r="E75" s="103"/>
      <c r="F75" s="104"/>
    </row>
    <row r="76" spans="1:27" ht="15" hidden="1" customHeight="1" x14ac:dyDescent="0.35">
      <c r="A76" s="24">
        <v>3</v>
      </c>
      <c r="B76" s="21"/>
      <c r="C76" s="13"/>
      <c r="D76" s="13"/>
      <c r="E76" s="13"/>
      <c r="F76" s="13"/>
      <c r="G76" s="13"/>
      <c r="H76" s="13"/>
      <c r="I76" s="13"/>
      <c r="J76" s="13"/>
      <c r="K76" s="13"/>
    </row>
    <row r="77" spans="1:27" ht="15" hidden="1" customHeight="1" x14ac:dyDescent="0.35">
      <c r="B77" s="94" t="s">
        <v>33</v>
      </c>
      <c r="C77" s="95"/>
      <c r="D77" s="94" t="s">
        <v>34</v>
      </c>
      <c r="E77" s="95"/>
      <c r="F77" s="94" t="s">
        <v>35</v>
      </c>
      <c r="G77" s="95"/>
      <c r="H77" s="94" t="s">
        <v>36</v>
      </c>
      <c r="I77" s="95"/>
      <c r="J77" s="94" t="s">
        <v>37</v>
      </c>
      <c r="K77" s="95"/>
    </row>
    <row r="78" spans="1:27" ht="15" hidden="1" customHeight="1" x14ac:dyDescent="0.35">
      <c r="B78" s="76"/>
      <c r="C78" s="77"/>
      <c r="D78" s="76" t="s">
        <v>26</v>
      </c>
      <c r="E78" s="77"/>
      <c r="F78" s="76"/>
      <c r="G78" s="77"/>
      <c r="H78" s="76"/>
      <c r="I78" s="77"/>
      <c r="J78" s="76"/>
      <c r="K78" s="77"/>
    </row>
    <row r="79" spans="1:27" ht="15" hidden="1" customHeight="1" x14ac:dyDescent="0.35"/>
    <row r="80" spans="1:27" ht="15" hidden="1" customHeight="1" x14ac:dyDescent="0.35"/>
    <row r="81" spans="1:16382" s="55" customFormat="1" ht="15.75" hidden="1" customHeight="1" x14ac:dyDescent="0.35">
      <c r="A81" s="9"/>
      <c r="B81" s="96" t="s">
        <v>75</v>
      </c>
      <c r="C81" s="96"/>
      <c r="D81" s="96"/>
      <c r="E81" s="96"/>
      <c r="F81" s="96"/>
      <c r="G81" s="96"/>
      <c r="H81" s="96"/>
      <c r="I81" s="96"/>
      <c r="J81" s="96"/>
      <c r="K81" s="96"/>
      <c r="L81" s="9"/>
      <c r="M81" s="9"/>
      <c r="N81" s="9"/>
      <c r="O81" s="9"/>
      <c r="P81" s="9"/>
      <c r="Q81" s="34"/>
      <c r="R81" s="34"/>
      <c r="S81" s="50"/>
      <c r="T81" s="50"/>
      <c r="U81" s="50"/>
      <c r="V81" s="50"/>
      <c r="W81" s="50"/>
      <c r="X81" s="50"/>
    </row>
    <row r="82" spans="1:16382" s="55" customFormat="1" ht="15" hidden="1" customHeight="1" x14ac:dyDescent="0.35">
      <c r="A82" s="24"/>
      <c r="B82" s="17"/>
      <c r="C82" s="24"/>
      <c r="D82" s="24"/>
      <c r="E82" s="24"/>
      <c r="F82" s="24"/>
      <c r="G82" s="24"/>
      <c r="H82" s="24"/>
      <c r="I82" s="24"/>
      <c r="J82" s="24"/>
      <c r="K82" s="24"/>
      <c r="L82" s="24"/>
      <c r="M82" s="24"/>
      <c r="N82" s="24"/>
      <c r="O82" s="24"/>
      <c r="P82" s="24"/>
      <c r="Q82" s="33"/>
      <c r="R82" s="33"/>
      <c r="S82" s="49"/>
      <c r="T82" s="50"/>
      <c r="U82" s="50"/>
      <c r="V82" s="50"/>
      <c r="W82" s="50"/>
      <c r="X82" s="49"/>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17"/>
      <c r="NH82" s="17"/>
      <c r="NI82" s="17"/>
      <c r="NJ82" s="17"/>
      <c r="NK82" s="17"/>
      <c r="NL82" s="17"/>
      <c r="NM82" s="17"/>
      <c r="NN82" s="17"/>
      <c r="NO82" s="17"/>
      <c r="NP82" s="17"/>
      <c r="NQ82" s="17"/>
      <c r="NR82" s="17"/>
      <c r="NS82" s="17"/>
      <c r="NT82" s="17"/>
      <c r="NU82" s="17"/>
      <c r="NV82" s="17"/>
      <c r="NW82" s="17"/>
      <c r="NX82" s="17"/>
      <c r="NY82" s="17"/>
      <c r="NZ82" s="17"/>
      <c r="OA82" s="17"/>
      <c r="OB82" s="17"/>
      <c r="OC82" s="17"/>
      <c r="OD82" s="17"/>
      <c r="OE82" s="17"/>
      <c r="OF82" s="17"/>
      <c r="OG82" s="17"/>
      <c r="OH82" s="17"/>
      <c r="OI82" s="17"/>
      <c r="OJ82" s="17"/>
      <c r="OK82" s="17"/>
      <c r="OL82" s="17"/>
      <c r="OM82" s="17"/>
      <c r="ON82" s="17"/>
      <c r="OO82" s="17"/>
      <c r="OP82" s="17"/>
      <c r="OQ82" s="17"/>
      <c r="OR82" s="17"/>
      <c r="OS82" s="17"/>
      <c r="OT82" s="17"/>
      <c r="OU82" s="17"/>
      <c r="OV82" s="17"/>
      <c r="OW82" s="17"/>
      <c r="OX82" s="17"/>
      <c r="OY82" s="17"/>
      <c r="OZ82" s="17"/>
      <c r="PA82" s="17"/>
      <c r="PB82" s="17"/>
      <c r="PC82" s="17"/>
      <c r="PD82" s="17"/>
      <c r="PE82" s="17"/>
      <c r="PF82" s="17"/>
      <c r="PG82" s="17"/>
      <c r="PH82" s="17"/>
      <c r="PI82" s="17"/>
      <c r="PJ82" s="17"/>
      <c r="PK82" s="17"/>
      <c r="PL82" s="17"/>
      <c r="PM82" s="17"/>
      <c r="PN82" s="17"/>
      <c r="PO82" s="17"/>
      <c r="PP82" s="17"/>
      <c r="PQ82" s="17"/>
      <c r="PR82" s="17"/>
      <c r="PS82" s="17"/>
      <c r="PT82" s="17"/>
      <c r="PU82" s="17"/>
      <c r="PV82" s="17"/>
      <c r="PW82" s="17"/>
      <c r="PX82" s="17"/>
      <c r="PY82" s="17"/>
      <c r="PZ82" s="17"/>
      <c r="QA82" s="17"/>
      <c r="QB82" s="17"/>
      <c r="QC82" s="17"/>
      <c r="QD82" s="17"/>
      <c r="QE82" s="17"/>
      <c r="QF82" s="17"/>
      <c r="QG82" s="17"/>
      <c r="QH82" s="17"/>
      <c r="QI82" s="17"/>
      <c r="QJ82" s="17"/>
      <c r="QK82" s="17"/>
      <c r="QL82" s="17"/>
      <c r="QM82" s="17"/>
      <c r="QN82" s="17"/>
      <c r="QO82" s="17"/>
      <c r="QP82" s="17"/>
      <c r="QQ82" s="17"/>
      <c r="QR82" s="17"/>
      <c r="QS82" s="17"/>
      <c r="QT82" s="17"/>
      <c r="QU82" s="17"/>
      <c r="QV82" s="17"/>
      <c r="QW82" s="17"/>
      <c r="QX82" s="17"/>
      <c r="QY82" s="17"/>
      <c r="QZ82" s="17"/>
      <c r="RA82" s="17"/>
      <c r="RB82" s="17"/>
      <c r="RC82" s="17"/>
      <c r="RD82" s="17"/>
      <c r="RE82" s="17"/>
      <c r="RF82" s="17"/>
      <c r="RG82" s="17"/>
      <c r="RH82" s="17"/>
      <c r="RI82" s="17"/>
      <c r="RJ82" s="17"/>
      <c r="RK82" s="17"/>
      <c r="RL82" s="17"/>
      <c r="RM82" s="17"/>
      <c r="RN82" s="17"/>
      <c r="RO82" s="17"/>
      <c r="RP82" s="17"/>
      <c r="RQ82" s="17"/>
      <c r="RR82" s="17"/>
      <c r="RS82" s="17"/>
      <c r="RT82" s="17"/>
      <c r="RU82" s="17"/>
      <c r="RV82" s="17"/>
      <c r="RW82" s="17"/>
      <c r="RX82" s="17"/>
      <c r="RY82" s="17"/>
      <c r="RZ82" s="17"/>
      <c r="SA82" s="17"/>
      <c r="SB82" s="17"/>
      <c r="SC82" s="17"/>
      <c r="SD82" s="17"/>
      <c r="SE82" s="17"/>
      <c r="SF82" s="17"/>
      <c r="SG82" s="17"/>
      <c r="SH82" s="17"/>
      <c r="SI82" s="17"/>
      <c r="SJ82" s="17"/>
      <c r="SK82" s="17"/>
      <c r="SL82" s="17"/>
      <c r="SM82" s="17"/>
      <c r="SN82" s="17"/>
      <c r="SO82" s="17"/>
      <c r="SP82" s="17"/>
      <c r="SQ82" s="17"/>
      <c r="SR82" s="17"/>
      <c r="SS82" s="17"/>
      <c r="ST82" s="17"/>
      <c r="SU82" s="17"/>
      <c r="SV82" s="17"/>
      <c r="SW82" s="17"/>
      <c r="SX82" s="17"/>
      <c r="SY82" s="17"/>
      <c r="SZ82" s="17"/>
      <c r="TA82" s="17"/>
      <c r="TB82" s="17"/>
      <c r="TC82" s="17"/>
      <c r="TD82" s="17"/>
      <c r="TE82" s="17"/>
      <c r="TF82" s="17"/>
      <c r="TG82" s="17"/>
      <c r="TH82" s="17"/>
      <c r="TI82" s="17"/>
      <c r="TJ82" s="17"/>
      <c r="TK82" s="17"/>
      <c r="TL82" s="17"/>
      <c r="TM82" s="17"/>
      <c r="TN82" s="17"/>
      <c r="TO82" s="17"/>
      <c r="TP82" s="17"/>
      <c r="TQ82" s="17"/>
      <c r="TR82" s="17"/>
      <c r="TS82" s="17"/>
      <c r="TT82" s="17"/>
      <c r="TU82" s="17"/>
      <c r="TV82" s="17"/>
      <c r="TW82" s="17"/>
      <c r="TX82" s="17"/>
      <c r="TY82" s="17"/>
      <c r="TZ82" s="17"/>
      <c r="UA82" s="17"/>
      <c r="UB82" s="17"/>
      <c r="UC82" s="17"/>
      <c r="UD82" s="17"/>
      <c r="UE82" s="17"/>
      <c r="UF82" s="17"/>
      <c r="UG82" s="17"/>
      <c r="UH82" s="17"/>
      <c r="UI82" s="17"/>
      <c r="UJ82" s="17"/>
      <c r="UK82" s="17"/>
      <c r="UL82" s="17"/>
      <c r="UM82" s="17"/>
      <c r="UN82" s="17"/>
      <c r="UO82" s="17"/>
      <c r="UP82" s="17"/>
      <c r="UQ82" s="17"/>
      <c r="UR82" s="17"/>
      <c r="US82" s="17"/>
      <c r="UT82" s="17"/>
      <c r="UU82" s="17"/>
      <c r="UV82" s="17"/>
      <c r="UW82" s="17"/>
      <c r="UX82" s="17"/>
      <c r="UY82" s="17"/>
      <c r="UZ82" s="17"/>
      <c r="VA82" s="17"/>
      <c r="VB82" s="17"/>
      <c r="VC82" s="17"/>
      <c r="VD82" s="17"/>
      <c r="VE82" s="17"/>
      <c r="VF82" s="17"/>
      <c r="VG82" s="17"/>
      <c r="VH82" s="17"/>
      <c r="VI82" s="17"/>
      <c r="VJ82" s="17"/>
      <c r="VK82" s="17"/>
      <c r="VL82" s="17"/>
      <c r="VM82" s="17"/>
      <c r="VN82" s="17"/>
      <c r="VO82" s="17"/>
      <c r="VP82" s="17"/>
      <c r="VQ82" s="17"/>
      <c r="VR82" s="17"/>
      <c r="VS82" s="17"/>
      <c r="VT82" s="17"/>
      <c r="VU82" s="17"/>
      <c r="VV82" s="17"/>
      <c r="VW82" s="17"/>
      <c r="VX82" s="17"/>
      <c r="VY82" s="17"/>
      <c r="VZ82" s="17"/>
      <c r="WA82" s="17"/>
      <c r="WB82" s="17"/>
      <c r="WC82" s="17"/>
      <c r="WD82" s="17"/>
      <c r="WE82" s="17"/>
      <c r="WF82" s="17"/>
      <c r="WG82" s="17"/>
      <c r="WH82" s="17"/>
      <c r="WI82" s="17"/>
      <c r="WJ82" s="17"/>
      <c r="WK82" s="17"/>
      <c r="WL82" s="17"/>
      <c r="WM82" s="17"/>
      <c r="WN82" s="17"/>
      <c r="WO82" s="17"/>
      <c r="WP82" s="17"/>
      <c r="WQ82" s="17"/>
      <c r="WR82" s="17"/>
      <c r="WS82" s="17"/>
      <c r="WT82" s="17"/>
      <c r="WU82" s="17"/>
      <c r="WV82" s="17"/>
      <c r="WW82" s="17"/>
      <c r="WX82" s="17"/>
      <c r="WY82" s="17"/>
      <c r="WZ82" s="17"/>
      <c r="XA82" s="17"/>
      <c r="XB82" s="17"/>
      <c r="XC82" s="17"/>
      <c r="XD82" s="17"/>
      <c r="XE82" s="17"/>
      <c r="XF82" s="17"/>
      <c r="XG82" s="17"/>
      <c r="XH82" s="17"/>
      <c r="XI82" s="17"/>
      <c r="XJ82" s="17"/>
      <c r="XK82" s="17"/>
      <c r="XL82" s="17"/>
      <c r="XM82" s="17"/>
      <c r="XN82" s="17"/>
      <c r="XO82" s="17"/>
      <c r="XP82" s="17"/>
      <c r="XQ82" s="17"/>
      <c r="XR82" s="17"/>
      <c r="XS82" s="17"/>
      <c r="XT82" s="17"/>
      <c r="XU82" s="17"/>
      <c r="XV82" s="17"/>
      <c r="XW82" s="17"/>
      <c r="XX82" s="17"/>
      <c r="XY82" s="17"/>
      <c r="XZ82" s="17"/>
      <c r="YA82" s="17"/>
      <c r="YB82" s="17"/>
      <c r="YC82" s="17"/>
      <c r="YD82" s="17"/>
      <c r="YE82" s="17"/>
      <c r="YF82" s="17"/>
      <c r="YG82" s="17"/>
      <c r="YH82" s="17"/>
      <c r="YI82" s="17"/>
      <c r="YJ82" s="17"/>
      <c r="YK82" s="17"/>
      <c r="YL82" s="17"/>
      <c r="YM82" s="17"/>
      <c r="YN82" s="17"/>
      <c r="YO82" s="17"/>
      <c r="YP82" s="17"/>
      <c r="YQ82" s="17"/>
      <c r="YR82" s="17"/>
      <c r="YS82" s="17"/>
      <c r="YT82" s="17"/>
      <c r="YU82" s="17"/>
      <c r="YV82" s="17"/>
      <c r="YW82" s="17"/>
      <c r="YX82" s="17"/>
      <c r="YY82" s="17"/>
      <c r="YZ82" s="17"/>
      <c r="ZA82" s="17"/>
      <c r="ZB82" s="17"/>
      <c r="ZC82" s="17"/>
      <c r="ZD82" s="17"/>
      <c r="ZE82" s="17"/>
      <c r="ZF82" s="17"/>
      <c r="ZG82" s="17"/>
      <c r="ZH82" s="17"/>
      <c r="ZI82" s="17"/>
      <c r="ZJ82" s="17"/>
      <c r="ZK82" s="17"/>
      <c r="ZL82" s="17"/>
      <c r="ZM82" s="17"/>
      <c r="ZN82" s="17"/>
      <c r="ZO82" s="17"/>
      <c r="ZP82" s="17"/>
      <c r="ZQ82" s="17"/>
      <c r="ZR82" s="17"/>
      <c r="ZS82" s="17"/>
      <c r="ZT82" s="17"/>
      <c r="ZU82" s="17"/>
      <c r="ZV82" s="17"/>
      <c r="ZW82" s="17"/>
      <c r="ZX82" s="17"/>
      <c r="ZY82" s="17"/>
      <c r="ZZ82" s="17"/>
      <c r="AAA82" s="17"/>
      <c r="AAB82" s="17"/>
      <c r="AAC82" s="17"/>
      <c r="AAD82" s="17"/>
      <c r="AAE82" s="17"/>
      <c r="AAF82" s="17"/>
      <c r="AAG82" s="17"/>
      <c r="AAH82" s="17"/>
      <c r="AAI82" s="17"/>
      <c r="AAJ82" s="17"/>
      <c r="AAK82" s="17"/>
      <c r="AAL82" s="17"/>
      <c r="AAM82" s="17"/>
      <c r="AAN82" s="17"/>
      <c r="AAO82" s="17"/>
      <c r="AAP82" s="17"/>
      <c r="AAQ82" s="17"/>
      <c r="AAR82" s="17"/>
      <c r="AAS82" s="17"/>
      <c r="AAT82" s="17"/>
      <c r="AAU82" s="17"/>
      <c r="AAV82" s="17"/>
      <c r="AAW82" s="17"/>
      <c r="AAX82" s="17"/>
      <c r="AAY82" s="17"/>
      <c r="AAZ82" s="17"/>
      <c r="ABA82" s="17"/>
      <c r="ABB82" s="17"/>
      <c r="ABC82" s="17"/>
      <c r="ABD82" s="17"/>
      <c r="ABE82" s="17"/>
      <c r="ABF82" s="17"/>
      <c r="ABG82" s="17"/>
      <c r="ABH82" s="17"/>
      <c r="ABI82" s="17"/>
      <c r="ABJ82" s="17"/>
      <c r="ABK82" s="17"/>
      <c r="ABL82" s="17"/>
      <c r="ABM82" s="17"/>
      <c r="ABN82" s="17"/>
      <c r="ABO82" s="17"/>
      <c r="ABP82" s="17"/>
      <c r="ABQ82" s="17"/>
      <c r="ABR82" s="17"/>
      <c r="ABS82" s="17"/>
      <c r="ABT82" s="17"/>
      <c r="ABU82" s="17"/>
      <c r="ABV82" s="17"/>
      <c r="ABW82" s="17"/>
      <c r="ABX82" s="17"/>
      <c r="ABY82" s="17"/>
      <c r="ABZ82" s="17"/>
      <c r="ACA82" s="17"/>
      <c r="ACB82" s="17"/>
      <c r="ACC82" s="17"/>
      <c r="ACD82" s="17"/>
      <c r="ACE82" s="17"/>
      <c r="ACF82" s="17"/>
      <c r="ACG82" s="17"/>
      <c r="ACH82" s="17"/>
      <c r="ACI82" s="17"/>
      <c r="ACJ82" s="17"/>
      <c r="ACK82" s="17"/>
      <c r="ACL82" s="17"/>
      <c r="ACM82" s="17"/>
      <c r="ACN82" s="17"/>
      <c r="ACO82" s="17"/>
      <c r="ACP82" s="17"/>
      <c r="ACQ82" s="17"/>
      <c r="ACR82" s="17"/>
      <c r="ACS82" s="17"/>
      <c r="ACT82" s="17"/>
      <c r="ACU82" s="17"/>
      <c r="ACV82" s="17"/>
      <c r="ACW82" s="17"/>
      <c r="ACX82" s="17"/>
      <c r="ACY82" s="17"/>
      <c r="ACZ82" s="17"/>
      <c r="ADA82" s="17"/>
      <c r="ADB82" s="17"/>
      <c r="ADC82" s="17"/>
      <c r="ADD82" s="17"/>
      <c r="ADE82" s="17"/>
      <c r="ADF82" s="17"/>
      <c r="ADG82" s="17"/>
      <c r="ADH82" s="17"/>
      <c r="ADI82" s="17"/>
      <c r="ADJ82" s="17"/>
      <c r="ADK82" s="17"/>
      <c r="ADL82" s="17"/>
      <c r="ADM82" s="17"/>
      <c r="ADN82" s="17"/>
      <c r="ADO82" s="17"/>
      <c r="ADP82" s="17"/>
      <c r="ADQ82" s="17"/>
      <c r="ADR82" s="17"/>
      <c r="ADS82" s="17"/>
      <c r="ADT82" s="17"/>
      <c r="ADU82" s="17"/>
      <c r="ADV82" s="17"/>
      <c r="ADW82" s="17"/>
      <c r="ADX82" s="17"/>
      <c r="ADY82" s="17"/>
      <c r="ADZ82" s="17"/>
      <c r="AEA82" s="17"/>
      <c r="AEB82" s="17"/>
      <c r="AEC82" s="17"/>
      <c r="AED82" s="17"/>
      <c r="AEE82" s="17"/>
      <c r="AEF82" s="17"/>
      <c r="AEG82" s="17"/>
      <c r="AEH82" s="17"/>
      <c r="AEI82" s="17"/>
      <c r="AEJ82" s="17"/>
      <c r="AEK82" s="17"/>
      <c r="AEL82" s="17"/>
      <c r="AEM82" s="17"/>
      <c r="AEN82" s="17"/>
      <c r="AEO82" s="17"/>
      <c r="AEP82" s="17"/>
      <c r="AEQ82" s="17"/>
      <c r="AER82" s="17"/>
      <c r="AES82" s="17"/>
      <c r="AET82" s="17"/>
      <c r="AEU82" s="17"/>
      <c r="AEV82" s="17"/>
      <c r="AEW82" s="17"/>
      <c r="AEX82" s="17"/>
      <c r="AEY82" s="17"/>
      <c r="AEZ82" s="17"/>
      <c r="AFA82" s="17"/>
      <c r="AFB82" s="17"/>
      <c r="AFC82" s="17"/>
      <c r="AFD82" s="17"/>
      <c r="AFE82" s="17"/>
      <c r="AFF82" s="17"/>
      <c r="AFG82" s="17"/>
      <c r="AFH82" s="17"/>
      <c r="AFI82" s="17"/>
      <c r="AFJ82" s="17"/>
      <c r="AFK82" s="17"/>
      <c r="AFL82" s="17"/>
      <c r="AFM82" s="17"/>
      <c r="AFN82" s="17"/>
      <c r="AFO82" s="17"/>
      <c r="AFP82" s="17"/>
      <c r="AFQ82" s="17"/>
      <c r="AFR82" s="17"/>
      <c r="AFS82" s="17"/>
      <c r="AFT82" s="17"/>
      <c r="AFU82" s="17"/>
      <c r="AFV82" s="17"/>
      <c r="AFW82" s="17"/>
      <c r="AFX82" s="17"/>
      <c r="AFY82" s="17"/>
      <c r="AFZ82" s="17"/>
      <c r="AGA82" s="17"/>
      <c r="AGB82" s="17"/>
      <c r="AGC82" s="17"/>
      <c r="AGD82" s="17"/>
      <c r="AGE82" s="17"/>
      <c r="AGF82" s="17"/>
      <c r="AGG82" s="17"/>
      <c r="AGH82" s="17"/>
      <c r="AGI82" s="17"/>
      <c r="AGJ82" s="17"/>
      <c r="AGK82" s="17"/>
      <c r="AGL82" s="17"/>
      <c r="AGM82" s="17"/>
      <c r="AGN82" s="17"/>
      <c r="AGO82" s="17"/>
      <c r="AGP82" s="17"/>
      <c r="AGQ82" s="17"/>
      <c r="AGR82" s="17"/>
      <c r="AGS82" s="17"/>
      <c r="AGT82" s="17"/>
      <c r="AGU82" s="17"/>
      <c r="AGV82" s="17"/>
      <c r="AGW82" s="17"/>
      <c r="AGX82" s="17"/>
      <c r="AGY82" s="17"/>
      <c r="AGZ82" s="17"/>
      <c r="AHA82" s="17"/>
      <c r="AHB82" s="17"/>
      <c r="AHC82" s="17"/>
      <c r="AHD82" s="17"/>
      <c r="AHE82" s="17"/>
      <c r="AHF82" s="17"/>
      <c r="AHG82" s="17"/>
      <c r="AHH82" s="17"/>
      <c r="AHI82" s="17"/>
      <c r="AHJ82" s="17"/>
      <c r="AHK82" s="17"/>
      <c r="AHL82" s="17"/>
      <c r="AHM82" s="17"/>
      <c r="AHN82" s="17"/>
      <c r="AHO82" s="17"/>
      <c r="AHP82" s="17"/>
      <c r="AHQ82" s="17"/>
      <c r="AHR82" s="17"/>
      <c r="AHS82" s="17"/>
      <c r="AHT82" s="17"/>
      <c r="AHU82" s="17"/>
      <c r="AHV82" s="17"/>
      <c r="AHW82" s="17"/>
      <c r="AHX82" s="17"/>
      <c r="AHY82" s="17"/>
      <c r="AHZ82" s="17"/>
      <c r="AIA82" s="17"/>
      <c r="AIB82" s="17"/>
      <c r="AIC82" s="17"/>
      <c r="AID82" s="17"/>
      <c r="AIE82" s="17"/>
      <c r="AIF82" s="17"/>
      <c r="AIG82" s="17"/>
      <c r="AIH82" s="17"/>
      <c r="AII82" s="17"/>
      <c r="AIJ82" s="17"/>
      <c r="AIK82" s="17"/>
      <c r="AIL82" s="17"/>
      <c r="AIM82" s="17"/>
      <c r="AIN82" s="17"/>
      <c r="AIO82" s="17"/>
      <c r="AIP82" s="17"/>
      <c r="AIQ82" s="17"/>
      <c r="AIR82" s="17"/>
      <c r="AIS82" s="17"/>
      <c r="AIT82" s="17"/>
      <c r="AIU82" s="17"/>
      <c r="AIV82" s="17"/>
      <c r="AIW82" s="17"/>
      <c r="AIX82" s="17"/>
      <c r="AIY82" s="17"/>
      <c r="AIZ82" s="17"/>
      <c r="AJA82" s="17"/>
      <c r="AJB82" s="17"/>
      <c r="AJC82" s="17"/>
      <c r="AJD82" s="17"/>
      <c r="AJE82" s="17"/>
      <c r="AJF82" s="17"/>
      <c r="AJG82" s="17"/>
      <c r="AJH82" s="17"/>
      <c r="AJI82" s="17"/>
      <c r="AJJ82" s="17"/>
      <c r="AJK82" s="17"/>
      <c r="AJL82" s="17"/>
      <c r="AJM82" s="17"/>
      <c r="AJN82" s="17"/>
      <c r="AJO82" s="17"/>
      <c r="AJP82" s="17"/>
      <c r="AJQ82" s="17"/>
      <c r="AJR82" s="17"/>
      <c r="AJS82" s="17"/>
      <c r="AJT82" s="17"/>
      <c r="AJU82" s="17"/>
      <c r="AJV82" s="17"/>
      <c r="AJW82" s="17"/>
      <c r="AJX82" s="17"/>
      <c r="AJY82" s="17"/>
      <c r="AJZ82" s="17"/>
      <c r="AKA82" s="17"/>
      <c r="AKB82" s="17"/>
      <c r="AKC82" s="17"/>
      <c r="AKD82" s="17"/>
      <c r="AKE82" s="17"/>
      <c r="AKF82" s="17"/>
      <c r="AKG82" s="17"/>
      <c r="AKH82" s="17"/>
      <c r="AKI82" s="17"/>
      <c r="AKJ82" s="17"/>
      <c r="AKK82" s="17"/>
      <c r="AKL82" s="17"/>
      <c r="AKM82" s="17"/>
      <c r="AKN82" s="17"/>
      <c r="AKO82" s="17"/>
      <c r="AKP82" s="17"/>
      <c r="AKQ82" s="17"/>
      <c r="AKR82" s="17"/>
      <c r="AKS82" s="17"/>
      <c r="AKT82" s="17"/>
      <c r="AKU82" s="17"/>
      <c r="AKV82" s="17"/>
      <c r="AKW82" s="17"/>
      <c r="AKX82" s="17"/>
      <c r="AKY82" s="17"/>
      <c r="AKZ82" s="17"/>
      <c r="ALA82" s="17"/>
      <c r="ALB82" s="17"/>
      <c r="ALC82" s="17"/>
      <c r="ALD82" s="17"/>
      <c r="ALE82" s="17"/>
      <c r="ALF82" s="17"/>
      <c r="ALG82" s="17"/>
      <c r="ALH82" s="17"/>
      <c r="ALI82" s="17"/>
      <c r="ALJ82" s="17"/>
      <c r="ALK82" s="17"/>
      <c r="ALL82" s="17"/>
      <c r="ALM82" s="17"/>
      <c r="ALN82" s="17"/>
      <c r="ALO82" s="17"/>
      <c r="ALP82" s="17"/>
      <c r="ALQ82" s="17"/>
      <c r="ALR82" s="17"/>
      <c r="ALS82" s="17"/>
      <c r="ALT82" s="17"/>
      <c r="ALU82" s="17"/>
      <c r="ALV82" s="17"/>
      <c r="ALW82" s="17"/>
      <c r="ALX82" s="17"/>
      <c r="ALY82" s="17"/>
      <c r="ALZ82" s="17"/>
      <c r="AMA82" s="17"/>
      <c r="AMB82" s="17"/>
      <c r="AMC82" s="17"/>
      <c r="AMD82" s="17"/>
      <c r="AME82" s="17"/>
      <c r="AMF82" s="17"/>
      <c r="AMG82" s="17"/>
      <c r="AMH82" s="17"/>
      <c r="AMI82" s="17"/>
      <c r="AMJ82" s="17"/>
      <c r="AMK82" s="17"/>
      <c r="AML82" s="17"/>
      <c r="AMM82" s="17"/>
      <c r="AMN82" s="17"/>
      <c r="AMO82" s="17"/>
      <c r="AMP82" s="17"/>
      <c r="AMQ82" s="17"/>
      <c r="AMR82" s="17"/>
      <c r="AMS82" s="17"/>
      <c r="AMT82" s="17"/>
      <c r="AMU82" s="17"/>
      <c r="AMV82" s="17"/>
      <c r="AMW82" s="17"/>
      <c r="AMX82" s="17"/>
      <c r="AMY82" s="17"/>
      <c r="AMZ82" s="17"/>
      <c r="ANA82" s="17"/>
      <c r="ANB82" s="17"/>
      <c r="ANC82" s="17"/>
      <c r="AND82" s="17"/>
      <c r="ANE82" s="17"/>
      <c r="ANF82" s="17"/>
      <c r="ANG82" s="17"/>
      <c r="ANH82" s="17"/>
      <c r="ANI82" s="17"/>
      <c r="ANJ82" s="17"/>
      <c r="ANK82" s="17"/>
      <c r="ANL82" s="17"/>
      <c r="ANM82" s="17"/>
      <c r="ANN82" s="17"/>
      <c r="ANO82" s="17"/>
      <c r="ANP82" s="17"/>
      <c r="ANQ82" s="17"/>
      <c r="ANR82" s="17"/>
      <c r="ANS82" s="17"/>
      <c r="ANT82" s="17"/>
      <c r="ANU82" s="17"/>
      <c r="ANV82" s="17"/>
      <c r="ANW82" s="17"/>
      <c r="ANX82" s="17"/>
      <c r="ANY82" s="17"/>
      <c r="ANZ82" s="17"/>
      <c r="AOA82" s="17"/>
      <c r="AOB82" s="17"/>
      <c r="AOC82" s="17"/>
      <c r="AOD82" s="17"/>
      <c r="AOE82" s="17"/>
      <c r="AOF82" s="17"/>
      <c r="AOG82" s="17"/>
      <c r="AOH82" s="17"/>
      <c r="AOI82" s="17"/>
      <c r="AOJ82" s="17"/>
      <c r="AOK82" s="17"/>
      <c r="AOL82" s="17"/>
      <c r="AOM82" s="17"/>
      <c r="AON82" s="17"/>
      <c r="AOO82" s="17"/>
      <c r="AOP82" s="17"/>
      <c r="AOQ82" s="17"/>
      <c r="AOR82" s="17"/>
      <c r="AOS82" s="17"/>
      <c r="AOT82" s="17"/>
      <c r="AOU82" s="17"/>
      <c r="AOV82" s="17"/>
      <c r="AOW82" s="17"/>
      <c r="AOX82" s="17"/>
      <c r="AOY82" s="17"/>
      <c r="AOZ82" s="17"/>
      <c r="APA82" s="17"/>
      <c r="APB82" s="17"/>
      <c r="APC82" s="17"/>
      <c r="APD82" s="17"/>
      <c r="APE82" s="17"/>
      <c r="APF82" s="17"/>
      <c r="APG82" s="17"/>
      <c r="APH82" s="17"/>
      <c r="API82" s="17"/>
      <c r="APJ82" s="17"/>
      <c r="APK82" s="17"/>
      <c r="APL82" s="17"/>
      <c r="APM82" s="17"/>
      <c r="APN82" s="17"/>
      <c r="APO82" s="17"/>
      <c r="APP82" s="17"/>
      <c r="APQ82" s="17"/>
      <c r="APR82" s="17"/>
      <c r="APS82" s="17"/>
      <c r="APT82" s="17"/>
      <c r="APU82" s="17"/>
      <c r="APV82" s="17"/>
      <c r="APW82" s="17"/>
      <c r="APX82" s="17"/>
      <c r="APY82" s="17"/>
      <c r="APZ82" s="17"/>
      <c r="AQA82" s="17"/>
      <c r="AQB82" s="17"/>
      <c r="AQC82" s="17"/>
      <c r="AQD82" s="17"/>
      <c r="AQE82" s="17"/>
      <c r="AQF82" s="17"/>
      <c r="AQG82" s="17"/>
      <c r="AQH82" s="17"/>
      <c r="AQI82" s="17"/>
      <c r="AQJ82" s="17"/>
      <c r="AQK82" s="17"/>
      <c r="AQL82" s="17"/>
      <c r="AQM82" s="17"/>
      <c r="AQN82" s="17"/>
      <c r="AQO82" s="17"/>
      <c r="AQP82" s="17"/>
      <c r="AQQ82" s="17"/>
      <c r="AQR82" s="17"/>
      <c r="AQS82" s="17"/>
      <c r="AQT82" s="17"/>
      <c r="AQU82" s="17"/>
      <c r="AQV82" s="17"/>
      <c r="AQW82" s="17"/>
      <c r="AQX82" s="17"/>
      <c r="AQY82" s="17"/>
      <c r="AQZ82" s="17"/>
      <c r="ARA82" s="17"/>
      <c r="ARB82" s="17"/>
      <c r="ARC82" s="17"/>
      <c r="ARD82" s="17"/>
      <c r="ARE82" s="17"/>
      <c r="ARF82" s="17"/>
      <c r="ARG82" s="17"/>
      <c r="ARH82" s="17"/>
      <c r="ARI82" s="17"/>
      <c r="ARJ82" s="17"/>
      <c r="ARK82" s="17"/>
      <c r="ARL82" s="17"/>
      <c r="ARM82" s="17"/>
      <c r="ARN82" s="17"/>
      <c r="ARO82" s="17"/>
      <c r="ARP82" s="17"/>
      <c r="ARQ82" s="17"/>
      <c r="ARR82" s="17"/>
      <c r="ARS82" s="17"/>
      <c r="ART82" s="17"/>
      <c r="ARU82" s="17"/>
      <c r="ARV82" s="17"/>
      <c r="ARW82" s="17"/>
      <c r="ARX82" s="17"/>
      <c r="ARY82" s="17"/>
      <c r="ARZ82" s="17"/>
      <c r="ASA82" s="17"/>
      <c r="ASB82" s="17"/>
      <c r="ASC82" s="17"/>
      <c r="ASD82" s="17"/>
      <c r="ASE82" s="17"/>
      <c r="ASF82" s="17"/>
      <c r="ASG82" s="17"/>
      <c r="ASH82" s="17"/>
      <c r="ASI82" s="17"/>
      <c r="ASJ82" s="17"/>
      <c r="ASK82" s="17"/>
      <c r="ASL82" s="17"/>
      <c r="ASM82" s="17"/>
      <c r="ASN82" s="17"/>
      <c r="ASO82" s="17"/>
      <c r="ASP82" s="17"/>
      <c r="ASQ82" s="17"/>
      <c r="ASR82" s="17"/>
      <c r="ASS82" s="17"/>
      <c r="AST82" s="17"/>
      <c r="ASU82" s="17"/>
      <c r="ASV82" s="17"/>
      <c r="ASW82" s="17"/>
      <c r="ASX82" s="17"/>
      <c r="ASY82" s="17"/>
      <c r="ASZ82" s="17"/>
      <c r="ATA82" s="17"/>
      <c r="ATB82" s="17"/>
      <c r="ATC82" s="17"/>
      <c r="ATD82" s="17"/>
      <c r="ATE82" s="17"/>
      <c r="ATF82" s="17"/>
      <c r="ATG82" s="17"/>
      <c r="ATH82" s="17"/>
      <c r="ATI82" s="17"/>
      <c r="ATJ82" s="17"/>
      <c r="ATK82" s="17"/>
      <c r="ATL82" s="17"/>
      <c r="ATM82" s="17"/>
      <c r="ATN82" s="17"/>
      <c r="ATO82" s="17"/>
      <c r="ATP82" s="17"/>
      <c r="ATQ82" s="17"/>
      <c r="ATR82" s="17"/>
      <c r="ATS82" s="17"/>
      <c r="ATT82" s="17"/>
      <c r="ATU82" s="17"/>
      <c r="ATV82" s="17"/>
      <c r="ATW82" s="17"/>
      <c r="ATX82" s="17"/>
      <c r="ATY82" s="17"/>
      <c r="ATZ82" s="17"/>
      <c r="AUA82" s="17"/>
      <c r="AUB82" s="17"/>
      <c r="AUC82" s="17"/>
      <c r="AUD82" s="17"/>
      <c r="AUE82" s="17"/>
      <c r="AUF82" s="17"/>
      <c r="AUG82" s="17"/>
      <c r="AUH82" s="17"/>
      <c r="AUI82" s="17"/>
      <c r="AUJ82" s="17"/>
      <c r="AUK82" s="17"/>
      <c r="AUL82" s="17"/>
      <c r="AUM82" s="17"/>
      <c r="AUN82" s="17"/>
      <c r="AUO82" s="17"/>
      <c r="AUP82" s="17"/>
      <c r="AUQ82" s="17"/>
      <c r="AUR82" s="17"/>
      <c r="AUS82" s="17"/>
      <c r="AUT82" s="17"/>
      <c r="AUU82" s="17"/>
      <c r="AUV82" s="17"/>
      <c r="AUW82" s="17"/>
      <c r="AUX82" s="17"/>
      <c r="AUY82" s="17"/>
      <c r="AUZ82" s="17"/>
      <c r="AVA82" s="17"/>
      <c r="AVB82" s="17"/>
      <c r="AVC82" s="17"/>
      <c r="AVD82" s="17"/>
      <c r="AVE82" s="17"/>
      <c r="AVF82" s="17"/>
      <c r="AVG82" s="17"/>
      <c r="AVH82" s="17"/>
      <c r="AVI82" s="17"/>
      <c r="AVJ82" s="17"/>
      <c r="AVK82" s="17"/>
      <c r="AVL82" s="17"/>
      <c r="AVM82" s="17"/>
      <c r="AVN82" s="17"/>
      <c r="AVO82" s="17"/>
      <c r="AVP82" s="17"/>
      <c r="AVQ82" s="17"/>
      <c r="AVR82" s="17"/>
      <c r="AVS82" s="17"/>
      <c r="AVT82" s="17"/>
      <c r="AVU82" s="17"/>
      <c r="AVV82" s="17"/>
      <c r="AVW82" s="17"/>
      <c r="AVX82" s="17"/>
      <c r="AVY82" s="17"/>
      <c r="AVZ82" s="17"/>
      <c r="AWA82" s="17"/>
      <c r="AWB82" s="17"/>
      <c r="AWC82" s="17"/>
      <c r="AWD82" s="17"/>
      <c r="AWE82" s="17"/>
      <c r="AWF82" s="17"/>
      <c r="AWG82" s="17"/>
      <c r="AWH82" s="17"/>
      <c r="AWI82" s="17"/>
      <c r="AWJ82" s="17"/>
      <c r="AWK82" s="17"/>
      <c r="AWL82" s="17"/>
      <c r="AWM82" s="17"/>
      <c r="AWN82" s="17"/>
      <c r="AWO82" s="17"/>
      <c r="AWP82" s="17"/>
      <c r="AWQ82" s="17"/>
      <c r="AWR82" s="17"/>
      <c r="AWS82" s="17"/>
      <c r="AWT82" s="17"/>
      <c r="AWU82" s="17"/>
      <c r="AWV82" s="17"/>
      <c r="AWW82" s="17"/>
      <c r="AWX82" s="17"/>
      <c r="AWY82" s="17"/>
      <c r="AWZ82" s="17"/>
      <c r="AXA82" s="17"/>
      <c r="AXB82" s="17"/>
      <c r="AXC82" s="17"/>
      <c r="AXD82" s="17"/>
      <c r="AXE82" s="17"/>
      <c r="AXF82" s="17"/>
      <c r="AXG82" s="17"/>
      <c r="AXH82" s="17"/>
      <c r="AXI82" s="17"/>
      <c r="AXJ82" s="17"/>
      <c r="AXK82" s="17"/>
      <c r="AXL82" s="17"/>
      <c r="AXM82" s="17"/>
      <c r="AXN82" s="17"/>
      <c r="AXO82" s="17"/>
      <c r="AXP82" s="17"/>
      <c r="AXQ82" s="17"/>
      <c r="AXR82" s="17"/>
      <c r="AXS82" s="17"/>
      <c r="AXT82" s="17"/>
      <c r="AXU82" s="17"/>
      <c r="AXV82" s="17"/>
      <c r="AXW82" s="17"/>
      <c r="AXX82" s="17"/>
      <c r="AXY82" s="17"/>
      <c r="AXZ82" s="17"/>
      <c r="AYA82" s="17"/>
      <c r="AYB82" s="17"/>
      <c r="AYC82" s="17"/>
      <c r="AYD82" s="17"/>
      <c r="AYE82" s="17"/>
      <c r="AYF82" s="17"/>
      <c r="AYG82" s="17"/>
      <c r="AYH82" s="17"/>
      <c r="AYI82" s="17"/>
      <c r="AYJ82" s="17"/>
      <c r="AYK82" s="17"/>
      <c r="AYL82" s="17"/>
      <c r="AYM82" s="17"/>
      <c r="AYN82" s="17"/>
      <c r="AYO82" s="17"/>
      <c r="AYP82" s="17"/>
      <c r="AYQ82" s="17"/>
      <c r="AYR82" s="17"/>
      <c r="AYS82" s="17"/>
      <c r="AYT82" s="17"/>
      <c r="AYU82" s="17"/>
      <c r="AYV82" s="17"/>
      <c r="AYW82" s="17"/>
      <c r="AYX82" s="17"/>
      <c r="AYY82" s="17"/>
      <c r="AYZ82" s="17"/>
      <c r="AZA82" s="17"/>
      <c r="AZB82" s="17"/>
      <c r="AZC82" s="17"/>
      <c r="AZD82" s="17"/>
      <c r="AZE82" s="17"/>
      <c r="AZF82" s="17"/>
      <c r="AZG82" s="17"/>
      <c r="AZH82" s="17"/>
      <c r="AZI82" s="17"/>
      <c r="AZJ82" s="17"/>
      <c r="AZK82" s="17"/>
      <c r="AZL82" s="17"/>
      <c r="AZM82" s="17"/>
      <c r="AZN82" s="17"/>
      <c r="AZO82" s="17"/>
      <c r="AZP82" s="17"/>
      <c r="AZQ82" s="17"/>
      <c r="AZR82" s="17"/>
      <c r="AZS82" s="17"/>
      <c r="AZT82" s="17"/>
      <c r="AZU82" s="17"/>
      <c r="AZV82" s="17"/>
      <c r="AZW82" s="17"/>
      <c r="AZX82" s="17"/>
      <c r="AZY82" s="17"/>
      <c r="AZZ82" s="17"/>
      <c r="BAA82" s="17"/>
      <c r="BAB82" s="17"/>
      <c r="BAC82" s="17"/>
      <c r="BAD82" s="17"/>
      <c r="BAE82" s="17"/>
      <c r="BAF82" s="17"/>
      <c r="BAG82" s="17"/>
      <c r="BAH82" s="17"/>
      <c r="BAI82" s="17"/>
      <c r="BAJ82" s="17"/>
      <c r="BAK82" s="17"/>
      <c r="BAL82" s="17"/>
      <c r="BAM82" s="17"/>
      <c r="BAN82" s="17"/>
      <c r="BAO82" s="17"/>
      <c r="BAP82" s="17"/>
      <c r="BAQ82" s="17"/>
      <c r="BAR82" s="17"/>
      <c r="BAS82" s="17"/>
      <c r="BAT82" s="17"/>
      <c r="BAU82" s="17"/>
      <c r="BAV82" s="17"/>
      <c r="BAW82" s="17"/>
      <c r="BAX82" s="17"/>
      <c r="BAY82" s="17"/>
      <c r="BAZ82" s="17"/>
      <c r="BBA82" s="17"/>
      <c r="BBB82" s="17"/>
      <c r="BBC82" s="17"/>
      <c r="BBD82" s="17"/>
      <c r="BBE82" s="17"/>
      <c r="BBF82" s="17"/>
      <c r="BBG82" s="17"/>
      <c r="BBH82" s="17"/>
      <c r="BBI82" s="17"/>
      <c r="BBJ82" s="17"/>
      <c r="BBK82" s="17"/>
      <c r="BBL82" s="17"/>
      <c r="BBM82" s="17"/>
      <c r="BBN82" s="17"/>
      <c r="BBO82" s="17"/>
      <c r="BBP82" s="17"/>
      <c r="BBQ82" s="17"/>
      <c r="BBR82" s="17"/>
      <c r="BBS82" s="17"/>
      <c r="BBT82" s="17"/>
      <c r="BBU82" s="17"/>
      <c r="BBV82" s="17"/>
      <c r="BBW82" s="17"/>
      <c r="BBX82" s="17"/>
      <c r="BBY82" s="17"/>
      <c r="BBZ82" s="17"/>
      <c r="BCA82" s="17"/>
      <c r="BCB82" s="17"/>
      <c r="BCC82" s="17"/>
      <c r="BCD82" s="17"/>
      <c r="BCE82" s="17"/>
      <c r="BCF82" s="17"/>
      <c r="BCG82" s="17"/>
      <c r="BCH82" s="17"/>
      <c r="BCI82" s="17"/>
      <c r="BCJ82" s="17"/>
      <c r="BCK82" s="17"/>
      <c r="BCL82" s="17"/>
      <c r="BCM82" s="17"/>
      <c r="BCN82" s="17"/>
      <c r="BCO82" s="17"/>
      <c r="BCP82" s="17"/>
      <c r="BCQ82" s="17"/>
      <c r="BCR82" s="17"/>
      <c r="BCS82" s="17"/>
      <c r="BCT82" s="17"/>
      <c r="BCU82" s="17"/>
      <c r="BCV82" s="17"/>
      <c r="BCW82" s="17"/>
      <c r="BCX82" s="17"/>
      <c r="BCY82" s="17"/>
      <c r="BCZ82" s="17"/>
      <c r="BDA82" s="17"/>
      <c r="BDB82" s="17"/>
      <c r="BDC82" s="17"/>
      <c r="BDD82" s="17"/>
      <c r="BDE82" s="17"/>
      <c r="BDF82" s="17"/>
      <c r="BDG82" s="17"/>
      <c r="BDH82" s="17"/>
      <c r="BDI82" s="17"/>
      <c r="BDJ82" s="17"/>
      <c r="BDK82" s="17"/>
      <c r="BDL82" s="17"/>
      <c r="BDM82" s="17"/>
      <c r="BDN82" s="17"/>
      <c r="BDO82" s="17"/>
      <c r="BDP82" s="17"/>
      <c r="BDQ82" s="17"/>
      <c r="BDR82" s="17"/>
      <c r="BDS82" s="17"/>
      <c r="BDT82" s="17"/>
      <c r="BDU82" s="17"/>
      <c r="BDV82" s="17"/>
      <c r="BDW82" s="17"/>
      <c r="BDX82" s="17"/>
      <c r="BDY82" s="17"/>
      <c r="BDZ82" s="17"/>
      <c r="BEA82" s="17"/>
      <c r="BEB82" s="17"/>
      <c r="BEC82" s="17"/>
      <c r="BED82" s="17"/>
      <c r="BEE82" s="17"/>
      <c r="BEF82" s="17"/>
      <c r="BEG82" s="17"/>
      <c r="BEH82" s="17"/>
      <c r="BEI82" s="17"/>
      <c r="BEJ82" s="17"/>
      <c r="BEK82" s="17"/>
      <c r="BEL82" s="17"/>
      <c r="BEM82" s="17"/>
      <c r="BEN82" s="17"/>
      <c r="BEO82" s="17"/>
      <c r="BEP82" s="17"/>
      <c r="BEQ82" s="17"/>
      <c r="BER82" s="17"/>
      <c r="BES82" s="17"/>
      <c r="BET82" s="17"/>
      <c r="BEU82" s="17"/>
      <c r="BEV82" s="17"/>
      <c r="BEW82" s="17"/>
      <c r="BEX82" s="17"/>
      <c r="BEY82" s="17"/>
      <c r="BEZ82" s="17"/>
      <c r="BFA82" s="17"/>
      <c r="BFB82" s="17"/>
      <c r="BFC82" s="17"/>
      <c r="BFD82" s="17"/>
      <c r="BFE82" s="17"/>
      <c r="BFF82" s="17"/>
      <c r="BFG82" s="17"/>
      <c r="BFH82" s="17"/>
      <c r="BFI82" s="17"/>
      <c r="BFJ82" s="17"/>
      <c r="BFK82" s="17"/>
      <c r="BFL82" s="17"/>
      <c r="BFM82" s="17"/>
      <c r="BFN82" s="17"/>
      <c r="BFO82" s="17"/>
      <c r="BFP82" s="17"/>
      <c r="BFQ82" s="17"/>
      <c r="BFR82" s="17"/>
      <c r="BFS82" s="17"/>
      <c r="BFT82" s="17"/>
      <c r="BFU82" s="17"/>
      <c r="BFV82" s="17"/>
      <c r="BFW82" s="17"/>
      <c r="BFX82" s="17"/>
      <c r="BFY82" s="17"/>
      <c r="BFZ82" s="17"/>
      <c r="BGA82" s="17"/>
      <c r="BGB82" s="17"/>
      <c r="BGC82" s="17"/>
      <c r="BGD82" s="17"/>
      <c r="BGE82" s="17"/>
      <c r="BGF82" s="17"/>
      <c r="BGG82" s="17"/>
      <c r="BGH82" s="17"/>
      <c r="BGI82" s="17"/>
      <c r="BGJ82" s="17"/>
      <c r="BGK82" s="17"/>
      <c r="BGL82" s="17"/>
      <c r="BGM82" s="17"/>
      <c r="BGN82" s="17"/>
      <c r="BGO82" s="17"/>
      <c r="BGP82" s="17"/>
      <c r="BGQ82" s="17"/>
      <c r="BGR82" s="17"/>
      <c r="BGS82" s="17"/>
      <c r="BGT82" s="17"/>
      <c r="BGU82" s="17"/>
      <c r="BGV82" s="17"/>
      <c r="BGW82" s="17"/>
      <c r="BGX82" s="17"/>
      <c r="BGY82" s="17"/>
      <c r="BGZ82" s="17"/>
      <c r="BHA82" s="17"/>
      <c r="BHB82" s="17"/>
      <c r="BHC82" s="17"/>
      <c r="BHD82" s="17"/>
      <c r="BHE82" s="17"/>
      <c r="BHF82" s="17"/>
      <c r="BHG82" s="17"/>
      <c r="BHH82" s="17"/>
      <c r="BHI82" s="17"/>
      <c r="BHJ82" s="17"/>
      <c r="BHK82" s="17"/>
      <c r="BHL82" s="17"/>
      <c r="BHM82" s="17"/>
      <c r="BHN82" s="17"/>
      <c r="BHO82" s="17"/>
      <c r="BHP82" s="17"/>
      <c r="BHQ82" s="17"/>
      <c r="BHR82" s="17"/>
      <c r="BHS82" s="17"/>
      <c r="BHT82" s="17"/>
      <c r="BHU82" s="17"/>
      <c r="BHV82" s="17"/>
      <c r="BHW82" s="17"/>
      <c r="BHX82" s="17"/>
      <c r="BHY82" s="17"/>
      <c r="BHZ82" s="17"/>
      <c r="BIA82" s="17"/>
      <c r="BIB82" s="17"/>
      <c r="BIC82" s="17"/>
      <c r="BID82" s="17"/>
      <c r="BIE82" s="17"/>
      <c r="BIF82" s="17"/>
      <c r="BIG82" s="17"/>
      <c r="BIH82" s="17"/>
      <c r="BII82" s="17"/>
      <c r="BIJ82" s="17"/>
      <c r="BIK82" s="17"/>
      <c r="BIL82" s="17"/>
      <c r="BIM82" s="17"/>
      <c r="BIN82" s="17"/>
      <c r="BIO82" s="17"/>
      <c r="BIP82" s="17"/>
      <c r="BIQ82" s="17"/>
      <c r="BIR82" s="17"/>
      <c r="BIS82" s="17"/>
      <c r="BIT82" s="17"/>
      <c r="BIU82" s="17"/>
      <c r="BIV82" s="17"/>
      <c r="BIW82" s="17"/>
      <c r="BIX82" s="17"/>
      <c r="BIY82" s="17"/>
      <c r="BIZ82" s="17"/>
      <c r="BJA82" s="17"/>
      <c r="BJB82" s="17"/>
      <c r="BJC82" s="17"/>
      <c r="BJD82" s="17"/>
      <c r="BJE82" s="17"/>
      <c r="BJF82" s="17"/>
      <c r="BJG82" s="17"/>
      <c r="BJH82" s="17"/>
      <c r="BJI82" s="17"/>
      <c r="BJJ82" s="17"/>
      <c r="BJK82" s="17"/>
      <c r="BJL82" s="17"/>
      <c r="BJM82" s="17"/>
      <c r="BJN82" s="17"/>
      <c r="BJO82" s="17"/>
      <c r="BJP82" s="17"/>
      <c r="BJQ82" s="17"/>
      <c r="BJR82" s="17"/>
      <c r="BJS82" s="17"/>
      <c r="BJT82" s="17"/>
      <c r="BJU82" s="17"/>
      <c r="BJV82" s="17"/>
      <c r="BJW82" s="17"/>
      <c r="BJX82" s="17"/>
      <c r="BJY82" s="17"/>
      <c r="BJZ82" s="17"/>
      <c r="BKA82" s="17"/>
      <c r="BKB82" s="17"/>
      <c r="BKC82" s="17"/>
      <c r="BKD82" s="17"/>
      <c r="BKE82" s="17"/>
      <c r="BKF82" s="17"/>
      <c r="BKG82" s="17"/>
      <c r="BKH82" s="17"/>
      <c r="BKI82" s="17"/>
      <c r="BKJ82" s="17"/>
      <c r="BKK82" s="17"/>
      <c r="BKL82" s="17"/>
      <c r="BKM82" s="17"/>
      <c r="BKN82" s="17"/>
      <c r="BKO82" s="17"/>
      <c r="BKP82" s="17"/>
      <c r="BKQ82" s="17"/>
      <c r="BKR82" s="17"/>
      <c r="BKS82" s="17"/>
      <c r="BKT82" s="17"/>
      <c r="BKU82" s="17"/>
      <c r="BKV82" s="17"/>
      <c r="BKW82" s="17"/>
      <c r="BKX82" s="17"/>
      <c r="BKY82" s="17"/>
      <c r="BKZ82" s="17"/>
      <c r="BLA82" s="17"/>
      <c r="BLB82" s="17"/>
      <c r="BLC82" s="17"/>
      <c r="BLD82" s="17"/>
      <c r="BLE82" s="17"/>
      <c r="BLF82" s="17"/>
      <c r="BLG82" s="17"/>
      <c r="BLH82" s="17"/>
      <c r="BLI82" s="17"/>
      <c r="BLJ82" s="17"/>
      <c r="BLK82" s="17"/>
      <c r="BLL82" s="17"/>
      <c r="BLM82" s="17"/>
      <c r="BLN82" s="17"/>
      <c r="BLO82" s="17"/>
      <c r="BLP82" s="17"/>
      <c r="BLQ82" s="17"/>
      <c r="BLR82" s="17"/>
      <c r="BLS82" s="17"/>
      <c r="BLT82" s="17"/>
      <c r="BLU82" s="17"/>
      <c r="BLV82" s="17"/>
      <c r="BLW82" s="17"/>
      <c r="BLX82" s="17"/>
      <c r="BLY82" s="17"/>
      <c r="BLZ82" s="17"/>
      <c r="BMA82" s="17"/>
      <c r="BMB82" s="17"/>
      <c r="BMC82" s="17"/>
      <c r="BMD82" s="17"/>
      <c r="BME82" s="17"/>
      <c r="BMF82" s="17"/>
      <c r="BMG82" s="17"/>
      <c r="BMH82" s="17"/>
      <c r="BMI82" s="17"/>
      <c r="BMJ82" s="17"/>
      <c r="BMK82" s="17"/>
      <c r="BML82" s="17"/>
      <c r="BMM82" s="17"/>
      <c r="BMN82" s="17"/>
      <c r="BMO82" s="17"/>
      <c r="BMP82" s="17"/>
      <c r="BMQ82" s="17"/>
      <c r="BMR82" s="17"/>
      <c r="BMS82" s="17"/>
      <c r="BMT82" s="17"/>
      <c r="BMU82" s="17"/>
      <c r="BMV82" s="17"/>
      <c r="BMW82" s="17"/>
      <c r="BMX82" s="17"/>
      <c r="BMY82" s="17"/>
      <c r="BMZ82" s="17"/>
      <c r="BNA82" s="17"/>
      <c r="BNB82" s="17"/>
      <c r="BNC82" s="17"/>
      <c r="BND82" s="17"/>
      <c r="BNE82" s="17"/>
      <c r="BNF82" s="17"/>
      <c r="BNG82" s="17"/>
      <c r="BNH82" s="17"/>
      <c r="BNI82" s="17"/>
      <c r="BNJ82" s="17"/>
      <c r="BNK82" s="17"/>
      <c r="BNL82" s="17"/>
      <c r="BNM82" s="17"/>
      <c r="BNN82" s="17"/>
      <c r="BNO82" s="17"/>
      <c r="BNP82" s="17"/>
      <c r="BNQ82" s="17"/>
      <c r="BNR82" s="17"/>
      <c r="BNS82" s="17"/>
      <c r="BNT82" s="17"/>
      <c r="BNU82" s="17"/>
      <c r="BNV82" s="17"/>
      <c r="BNW82" s="17"/>
      <c r="BNX82" s="17"/>
      <c r="BNY82" s="17"/>
      <c r="BNZ82" s="17"/>
      <c r="BOA82" s="17"/>
      <c r="BOB82" s="17"/>
      <c r="BOC82" s="17"/>
      <c r="BOD82" s="17"/>
      <c r="BOE82" s="17"/>
      <c r="BOF82" s="17"/>
      <c r="BOG82" s="17"/>
      <c r="BOH82" s="17"/>
      <c r="BOI82" s="17"/>
      <c r="BOJ82" s="17"/>
      <c r="BOK82" s="17"/>
      <c r="BOL82" s="17"/>
      <c r="BOM82" s="17"/>
      <c r="BON82" s="17"/>
      <c r="BOO82" s="17"/>
      <c r="BOP82" s="17"/>
      <c r="BOQ82" s="17"/>
      <c r="BOR82" s="17"/>
      <c r="BOS82" s="17"/>
      <c r="BOT82" s="17"/>
      <c r="BOU82" s="17"/>
      <c r="BOV82" s="17"/>
      <c r="BOW82" s="17"/>
      <c r="BOX82" s="17"/>
      <c r="BOY82" s="17"/>
      <c r="BOZ82" s="17"/>
      <c r="BPA82" s="17"/>
      <c r="BPB82" s="17"/>
      <c r="BPC82" s="17"/>
      <c r="BPD82" s="17"/>
      <c r="BPE82" s="17"/>
      <c r="BPF82" s="17"/>
      <c r="BPG82" s="17"/>
      <c r="BPH82" s="17"/>
      <c r="BPI82" s="17"/>
      <c r="BPJ82" s="17"/>
      <c r="BPK82" s="17"/>
      <c r="BPL82" s="17"/>
      <c r="BPM82" s="17"/>
      <c r="BPN82" s="17"/>
      <c r="BPO82" s="17"/>
      <c r="BPP82" s="17"/>
      <c r="BPQ82" s="17"/>
      <c r="BPR82" s="17"/>
      <c r="BPS82" s="17"/>
      <c r="BPT82" s="17"/>
      <c r="BPU82" s="17"/>
      <c r="BPV82" s="17"/>
      <c r="BPW82" s="17"/>
      <c r="BPX82" s="17"/>
      <c r="BPY82" s="17"/>
      <c r="BPZ82" s="17"/>
      <c r="BQA82" s="17"/>
      <c r="BQB82" s="17"/>
      <c r="BQC82" s="17"/>
      <c r="BQD82" s="17"/>
      <c r="BQE82" s="17"/>
      <c r="BQF82" s="17"/>
      <c r="BQG82" s="17"/>
      <c r="BQH82" s="17"/>
      <c r="BQI82" s="17"/>
      <c r="BQJ82" s="17"/>
      <c r="BQK82" s="17"/>
      <c r="BQL82" s="17"/>
      <c r="BQM82" s="17"/>
      <c r="BQN82" s="17"/>
      <c r="BQO82" s="17"/>
      <c r="BQP82" s="17"/>
      <c r="BQQ82" s="17"/>
      <c r="BQR82" s="17"/>
      <c r="BQS82" s="17"/>
      <c r="BQT82" s="17"/>
      <c r="BQU82" s="17"/>
      <c r="BQV82" s="17"/>
      <c r="BQW82" s="17"/>
      <c r="BQX82" s="17"/>
      <c r="BQY82" s="17"/>
      <c r="BQZ82" s="17"/>
      <c r="BRA82" s="17"/>
      <c r="BRB82" s="17"/>
      <c r="BRC82" s="17"/>
      <c r="BRD82" s="17"/>
      <c r="BRE82" s="17"/>
      <c r="BRF82" s="17"/>
      <c r="BRG82" s="17"/>
      <c r="BRH82" s="17"/>
      <c r="BRI82" s="17"/>
      <c r="BRJ82" s="17"/>
      <c r="BRK82" s="17"/>
      <c r="BRL82" s="17"/>
      <c r="BRM82" s="17"/>
      <c r="BRN82" s="17"/>
      <c r="BRO82" s="17"/>
      <c r="BRP82" s="17"/>
      <c r="BRQ82" s="17"/>
      <c r="BRR82" s="17"/>
      <c r="BRS82" s="17"/>
      <c r="BRT82" s="17"/>
      <c r="BRU82" s="17"/>
      <c r="BRV82" s="17"/>
      <c r="BRW82" s="17"/>
      <c r="BRX82" s="17"/>
      <c r="BRY82" s="17"/>
      <c r="BRZ82" s="17"/>
      <c r="BSA82" s="17"/>
      <c r="BSB82" s="17"/>
      <c r="BSC82" s="17"/>
      <c r="BSD82" s="17"/>
      <c r="BSE82" s="17"/>
      <c r="BSF82" s="17"/>
      <c r="BSG82" s="17"/>
      <c r="BSH82" s="17"/>
      <c r="BSI82" s="17"/>
      <c r="BSJ82" s="17"/>
      <c r="BSK82" s="17"/>
      <c r="BSL82" s="17"/>
      <c r="BSM82" s="17"/>
      <c r="BSN82" s="17"/>
      <c r="BSO82" s="17"/>
      <c r="BSP82" s="17"/>
      <c r="BSQ82" s="17"/>
      <c r="BSR82" s="17"/>
      <c r="BSS82" s="17"/>
      <c r="BST82" s="17"/>
      <c r="BSU82" s="17"/>
      <c r="BSV82" s="17"/>
      <c r="BSW82" s="17"/>
      <c r="BSX82" s="17"/>
      <c r="BSY82" s="17"/>
      <c r="BSZ82" s="17"/>
      <c r="BTA82" s="17"/>
      <c r="BTB82" s="17"/>
      <c r="BTC82" s="17"/>
      <c r="BTD82" s="17"/>
      <c r="BTE82" s="17"/>
      <c r="BTF82" s="17"/>
      <c r="BTG82" s="17"/>
      <c r="BTH82" s="17"/>
      <c r="BTI82" s="17"/>
      <c r="BTJ82" s="17"/>
      <c r="BTK82" s="17"/>
      <c r="BTL82" s="17"/>
      <c r="BTM82" s="17"/>
      <c r="BTN82" s="17"/>
      <c r="BTO82" s="17"/>
      <c r="BTP82" s="17"/>
      <c r="BTQ82" s="17"/>
      <c r="BTR82" s="17"/>
      <c r="BTS82" s="17"/>
      <c r="BTT82" s="17"/>
      <c r="BTU82" s="17"/>
      <c r="BTV82" s="17"/>
      <c r="BTW82" s="17"/>
      <c r="BTX82" s="17"/>
      <c r="BTY82" s="17"/>
      <c r="BTZ82" s="17"/>
      <c r="BUA82" s="17"/>
      <c r="BUB82" s="17"/>
      <c r="BUC82" s="17"/>
      <c r="BUD82" s="17"/>
      <c r="BUE82" s="17"/>
      <c r="BUF82" s="17"/>
      <c r="BUG82" s="17"/>
      <c r="BUH82" s="17"/>
      <c r="BUI82" s="17"/>
      <c r="BUJ82" s="17"/>
      <c r="BUK82" s="17"/>
      <c r="BUL82" s="17"/>
      <c r="BUM82" s="17"/>
      <c r="BUN82" s="17"/>
      <c r="BUO82" s="17"/>
      <c r="BUP82" s="17"/>
      <c r="BUQ82" s="17"/>
      <c r="BUR82" s="17"/>
      <c r="BUS82" s="17"/>
      <c r="BUT82" s="17"/>
      <c r="BUU82" s="17"/>
      <c r="BUV82" s="17"/>
      <c r="BUW82" s="17"/>
      <c r="BUX82" s="17"/>
      <c r="BUY82" s="17"/>
      <c r="BUZ82" s="17"/>
      <c r="BVA82" s="17"/>
      <c r="BVB82" s="17"/>
      <c r="BVC82" s="17"/>
      <c r="BVD82" s="17"/>
      <c r="BVE82" s="17"/>
      <c r="BVF82" s="17"/>
      <c r="BVG82" s="17"/>
      <c r="BVH82" s="17"/>
      <c r="BVI82" s="17"/>
      <c r="BVJ82" s="17"/>
      <c r="BVK82" s="17"/>
      <c r="BVL82" s="17"/>
      <c r="BVM82" s="17"/>
      <c r="BVN82" s="17"/>
      <c r="BVO82" s="17"/>
      <c r="BVP82" s="17"/>
      <c r="BVQ82" s="17"/>
      <c r="BVR82" s="17"/>
      <c r="BVS82" s="17"/>
      <c r="BVT82" s="17"/>
      <c r="BVU82" s="17"/>
      <c r="BVV82" s="17"/>
      <c r="BVW82" s="17"/>
      <c r="BVX82" s="17"/>
      <c r="BVY82" s="17"/>
      <c r="BVZ82" s="17"/>
      <c r="BWA82" s="17"/>
      <c r="BWB82" s="17"/>
      <c r="BWC82" s="17"/>
      <c r="BWD82" s="17"/>
      <c r="BWE82" s="17"/>
      <c r="BWF82" s="17"/>
      <c r="BWG82" s="17"/>
      <c r="BWH82" s="17"/>
      <c r="BWI82" s="17"/>
      <c r="BWJ82" s="17"/>
      <c r="BWK82" s="17"/>
      <c r="BWL82" s="17"/>
      <c r="BWM82" s="17"/>
      <c r="BWN82" s="17"/>
      <c r="BWO82" s="17"/>
      <c r="BWP82" s="17"/>
      <c r="BWQ82" s="17"/>
      <c r="BWR82" s="17"/>
      <c r="BWS82" s="17"/>
      <c r="BWT82" s="17"/>
      <c r="BWU82" s="17"/>
      <c r="BWV82" s="17"/>
      <c r="BWW82" s="17"/>
      <c r="BWX82" s="17"/>
      <c r="BWY82" s="17"/>
      <c r="BWZ82" s="17"/>
      <c r="BXA82" s="17"/>
      <c r="BXB82" s="17"/>
      <c r="BXC82" s="17"/>
      <c r="BXD82" s="17"/>
      <c r="BXE82" s="17"/>
      <c r="BXF82" s="17"/>
      <c r="BXG82" s="17"/>
      <c r="BXH82" s="17"/>
      <c r="BXI82" s="17"/>
      <c r="BXJ82" s="17"/>
      <c r="BXK82" s="17"/>
      <c r="BXL82" s="17"/>
      <c r="BXM82" s="17"/>
      <c r="BXN82" s="17"/>
      <c r="BXO82" s="17"/>
      <c r="BXP82" s="17"/>
      <c r="BXQ82" s="17"/>
      <c r="BXR82" s="17"/>
      <c r="BXS82" s="17"/>
      <c r="BXT82" s="17"/>
      <c r="BXU82" s="17"/>
      <c r="BXV82" s="17"/>
      <c r="BXW82" s="17"/>
      <c r="BXX82" s="17"/>
      <c r="BXY82" s="17"/>
      <c r="BXZ82" s="17"/>
      <c r="BYA82" s="17"/>
      <c r="BYB82" s="17"/>
      <c r="BYC82" s="17"/>
      <c r="BYD82" s="17"/>
      <c r="BYE82" s="17"/>
      <c r="BYF82" s="17"/>
      <c r="BYG82" s="17"/>
      <c r="BYH82" s="17"/>
      <c r="BYI82" s="17"/>
      <c r="BYJ82" s="17"/>
      <c r="BYK82" s="17"/>
      <c r="BYL82" s="17"/>
      <c r="BYM82" s="17"/>
      <c r="BYN82" s="17"/>
      <c r="BYO82" s="17"/>
      <c r="BYP82" s="17"/>
      <c r="BYQ82" s="17"/>
      <c r="BYR82" s="17"/>
      <c r="BYS82" s="17"/>
      <c r="BYT82" s="17"/>
      <c r="BYU82" s="17"/>
      <c r="BYV82" s="17"/>
      <c r="BYW82" s="17"/>
      <c r="BYX82" s="17"/>
      <c r="BYY82" s="17"/>
      <c r="BYZ82" s="17"/>
      <c r="BZA82" s="17"/>
      <c r="BZB82" s="17"/>
      <c r="BZC82" s="17"/>
      <c r="BZD82" s="17"/>
      <c r="BZE82" s="17"/>
      <c r="BZF82" s="17"/>
      <c r="BZG82" s="17"/>
      <c r="BZH82" s="17"/>
      <c r="BZI82" s="17"/>
      <c r="BZJ82" s="17"/>
      <c r="BZK82" s="17"/>
      <c r="BZL82" s="17"/>
      <c r="BZM82" s="17"/>
      <c r="BZN82" s="17"/>
      <c r="BZO82" s="17"/>
      <c r="BZP82" s="17"/>
      <c r="BZQ82" s="17"/>
      <c r="BZR82" s="17"/>
      <c r="BZS82" s="17"/>
      <c r="BZT82" s="17"/>
      <c r="BZU82" s="17"/>
      <c r="BZV82" s="17"/>
      <c r="BZW82" s="17"/>
      <c r="BZX82" s="17"/>
      <c r="BZY82" s="17"/>
      <c r="BZZ82" s="17"/>
      <c r="CAA82" s="17"/>
      <c r="CAB82" s="17"/>
      <c r="CAC82" s="17"/>
      <c r="CAD82" s="17"/>
      <c r="CAE82" s="17"/>
      <c r="CAF82" s="17"/>
      <c r="CAG82" s="17"/>
      <c r="CAH82" s="17"/>
      <c r="CAI82" s="17"/>
      <c r="CAJ82" s="17"/>
      <c r="CAK82" s="17"/>
      <c r="CAL82" s="17"/>
      <c r="CAM82" s="17"/>
      <c r="CAN82" s="17"/>
      <c r="CAO82" s="17"/>
      <c r="CAP82" s="17"/>
      <c r="CAQ82" s="17"/>
      <c r="CAR82" s="17"/>
      <c r="CAS82" s="17"/>
      <c r="CAT82" s="17"/>
      <c r="CAU82" s="17"/>
      <c r="CAV82" s="17"/>
      <c r="CAW82" s="17"/>
      <c r="CAX82" s="17"/>
      <c r="CAY82" s="17"/>
      <c r="CAZ82" s="17"/>
      <c r="CBA82" s="17"/>
      <c r="CBB82" s="17"/>
      <c r="CBC82" s="17"/>
      <c r="CBD82" s="17"/>
      <c r="CBE82" s="17"/>
      <c r="CBF82" s="17"/>
      <c r="CBG82" s="17"/>
      <c r="CBH82" s="17"/>
      <c r="CBI82" s="17"/>
      <c r="CBJ82" s="17"/>
      <c r="CBK82" s="17"/>
      <c r="CBL82" s="17"/>
      <c r="CBM82" s="17"/>
      <c r="CBN82" s="17"/>
      <c r="CBO82" s="17"/>
      <c r="CBP82" s="17"/>
      <c r="CBQ82" s="17"/>
      <c r="CBR82" s="17"/>
      <c r="CBS82" s="17"/>
      <c r="CBT82" s="17"/>
      <c r="CBU82" s="17"/>
      <c r="CBV82" s="17"/>
      <c r="CBW82" s="17"/>
      <c r="CBX82" s="17"/>
      <c r="CBY82" s="17"/>
      <c r="CBZ82" s="17"/>
      <c r="CCA82" s="17"/>
      <c r="CCB82" s="17"/>
      <c r="CCC82" s="17"/>
      <c r="CCD82" s="17"/>
      <c r="CCE82" s="17"/>
      <c r="CCF82" s="17"/>
      <c r="CCG82" s="17"/>
      <c r="CCH82" s="17"/>
      <c r="CCI82" s="17"/>
      <c r="CCJ82" s="17"/>
      <c r="CCK82" s="17"/>
      <c r="CCL82" s="17"/>
      <c r="CCM82" s="17"/>
      <c r="CCN82" s="17"/>
      <c r="CCO82" s="17"/>
      <c r="CCP82" s="17"/>
      <c r="CCQ82" s="17"/>
      <c r="CCR82" s="17"/>
      <c r="CCS82" s="17"/>
      <c r="CCT82" s="17"/>
      <c r="CCU82" s="17"/>
      <c r="CCV82" s="17"/>
      <c r="CCW82" s="17"/>
      <c r="CCX82" s="17"/>
      <c r="CCY82" s="17"/>
      <c r="CCZ82" s="17"/>
      <c r="CDA82" s="17"/>
      <c r="CDB82" s="17"/>
      <c r="CDC82" s="17"/>
      <c r="CDD82" s="17"/>
      <c r="CDE82" s="17"/>
      <c r="CDF82" s="17"/>
      <c r="CDG82" s="17"/>
      <c r="CDH82" s="17"/>
      <c r="CDI82" s="17"/>
      <c r="CDJ82" s="17"/>
      <c r="CDK82" s="17"/>
      <c r="CDL82" s="17"/>
      <c r="CDM82" s="17"/>
      <c r="CDN82" s="17"/>
      <c r="CDO82" s="17"/>
      <c r="CDP82" s="17"/>
      <c r="CDQ82" s="17"/>
      <c r="CDR82" s="17"/>
      <c r="CDS82" s="17"/>
      <c r="CDT82" s="17"/>
      <c r="CDU82" s="17"/>
      <c r="CDV82" s="17"/>
      <c r="CDW82" s="17"/>
      <c r="CDX82" s="17"/>
      <c r="CDY82" s="17"/>
      <c r="CDZ82" s="17"/>
      <c r="CEA82" s="17"/>
      <c r="CEB82" s="17"/>
      <c r="CEC82" s="17"/>
      <c r="CED82" s="17"/>
      <c r="CEE82" s="17"/>
      <c r="CEF82" s="17"/>
      <c r="CEG82" s="17"/>
      <c r="CEH82" s="17"/>
      <c r="CEI82" s="17"/>
      <c r="CEJ82" s="17"/>
      <c r="CEK82" s="17"/>
      <c r="CEL82" s="17"/>
      <c r="CEM82" s="17"/>
      <c r="CEN82" s="17"/>
      <c r="CEO82" s="17"/>
      <c r="CEP82" s="17"/>
      <c r="CEQ82" s="17"/>
      <c r="CER82" s="17"/>
      <c r="CES82" s="17"/>
      <c r="CET82" s="17"/>
      <c r="CEU82" s="17"/>
      <c r="CEV82" s="17"/>
      <c r="CEW82" s="17"/>
      <c r="CEX82" s="17"/>
      <c r="CEY82" s="17"/>
      <c r="CEZ82" s="17"/>
      <c r="CFA82" s="17"/>
      <c r="CFB82" s="17"/>
      <c r="CFC82" s="17"/>
      <c r="CFD82" s="17"/>
      <c r="CFE82" s="17"/>
      <c r="CFF82" s="17"/>
      <c r="CFG82" s="17"/>
      <c r="CFH82" s="17"/>
      <c r="CFI82" s="17"/>
      <c r="CFJ82" s="17"/>
      <c r="CFK82" s="17"/>
      <c r="CFL82" s="17"/>
      <c r="CFM82" s="17"/>
      <c r="CFN82" s="17"/>
      <c r="CFO82" s="17"/>
      <c r="CFP82" s="17"/>
      <c r="CFQ82" s="17"/>
      <c r="CFR82" s="17"/>
      <c r="CFS82" s="17"/>
      <c r="CFT82" s="17"/>
      <c r="CFU82" s="17"/>
      <c r="CFV82" s="17"/>
      <c r="CFW82" s="17"/>
      <c r="CFX82" s="17"/>
      <c r="CFY82" s="17"/>
      <c r="CFZ82" s="17"/>
      <c r="CGA82" s="17"/>
      <c r="CGB82" s="17"/>
      <c r="CGC82" s="17"/>
      <c r="CGD82" s="17"/>
      <c r="CGE82" s="17"/>
      <c r="CGF82" s="17"/>
      <c r="CGG82" s="17"/>
      <c r="CGH82" s="17"/>
      <c r="CGI82" s="17"/>
      <c r="CGJ82" s="17"/>
      <c r="CGK82" s="17"/>
      <c r="CGL82" s="17"/>
      <c r="CGM82" s="17"/>
      <c r="CGN82" s="17"/>
      <c r="CGO82" s="17"/>
      <c r="CGP82" s="17"/>
      <c r="CGQ82" s="17"/>
      <c r="CGR82" s="17"/>
      <c r="CGS82" s="17"/>
      <c r="CGT82" s="17"/>
      <c r="CGU82" s="17"/>
      <c r="CGV82" s="17"/>
      <c r="CGW82" s="17"/>
      <c r="CGX82" s="17"/>
      <c r="CGY82" s="17"/>
      <c r="CGZ82" s="17"/>
      <c r="CHA82" s="17"/>
      <c r="CHB82" s="17"/>
      <c r="CHC82" s="17"/>
      <c r="CHD82" s="17"/>
      <c r="CHE82" s="17"/>
      <c r="CHF82" s="17"/>
      <c r="CHG82" s="17"/>
      <c r="CHH82" s="17"/>
      <c r="CHI82" s="17"/>
      <c r="CHJ82" s="17"/>
      <c r="CHK82" s="17"/>
      <c r="CHL82" s="17"/>
      <c r="CHM82" s="17"/>
      <c r="CHN82" s="17"/>
      <c r="CHO82" s="17"/>
      <c r="CHP82" s="17"/>
      <c r="CHQ82" s="17"/>
      <c r="CHR82" s="17"/>
      <c r="CHS82" s="17"/>
      <c r="CHT82" s="17"/>
      <c r="CHU82" s="17"/>
      <c r="CHV82" s="17"/>
      <c r="CHW82" s="17"/>
      <c r="CHX82" s="17"/>
      <c r="CHY82" s="17"/>
      <c r="CHZ82" s="17"/>
      <c r="CIA82" s="17"/>
      <c r="CIB82" s="17"/>
      <c r="CIC82" s="17"/>
      <c r="CID82" s="17"/>
      <c r="CIE82" s="17"/>
      <c r="CIF82" s="17"/>
      <c r="CIG82" s="17"/>
      <c r="CIH82" s="17"/>
      <c r="CII82" s="17"/>
      <c r="CIJ82" s="17"/>
      <c r="CIK82" s="17"/>
      <c r="CIL82" s="17"/>
      <c r="CIM82" s="17"/>
      <c r="CIN82" s="17"/>
      <c r="CIO82" s="17"/>
      <c r="CIP82" s="17"/>
      <c r="CIQ82" s="17"/>
      <c r="CIR82" s="17"/>
      <c r="CIS82" s="17"/>
      <c r="CIT82" s="17"/>
      <c r="CIU82" s="17"/>
      <c r="CIV82" s="17"/>
      <c r="CIW82" s="17"/>
      <c r="CIX82" s="17"/>
      <c r="CIY82" s="17"/>
      <c r="CIZ82" s="17"/>
      <c r="CJA82" s="17"/>
      <c r="CJB82" s="17"/>
      <c r="CJC82" s="17"/>
      <c r="CJD82" s="17"/>
      <c r="CJE82" s="17"/>
      <c r="CJF82" s="17"/>
      <c r="CJG82" s="17"/>
      <c r="CJH82" s="17"/>
      <c r="CJI82" s="17"/>
      <c r="CJJ82" s="17"/>
      <c r="CJK82" s="17"/>
      <c r="CJL82" s="17"/>
      <c r="CJM82" s="17"/>
      <c r="CJN82" s="17"/>
      <c r="CJO82" s="17"/>
      <c r="CJP82" s="17"/>
      <c r="CJQ82" s="17"/>
      <c r="CJR82" s="17"/>
      <c r="CJS82" s="17"/>
      <c r="CJT82" s="17"/>
      <c r="CJU82" s="17"/>
      <c r="CJV82" s="17"/>
      <c r="CJW82" s="17"/>
      <c r="CJX82" s="17"/>
      <c r="CJY82" s="17"/>
      <c r="CJZ82" s="17"/>
      <c r="CKA82" s="17"/>
      <c r="CKB82" s="17"/>
      <c r="CKC82" s="17"/>
      <c r="CKD82" s="17"/>
      <c r="CKE82" s="17"/>
      <c r="CKF82" s="17"/>
      <c r="CKG82" s="17"/>
      <c r="CKH82" s="17"/>
      <c r="CKI82" s="17"/>
      <c r="CKJ82" s="17"/>
      <c r="CKK82" s="17"/>
      <c r="CKL82" s="17"/>
      <c r="CKM82" s="17"/>
      <c r="CKN82" s="17"/>
      <c r="CKO82" s="17"/>
      <c r="CKP82" s="17"/>
      <c r="CKQ82" s="17"/>
      <c r="CKR82" s="17"/>
      <c r="CKS82" s="17"/>
      <c r="CKT82" s="17"/>
      <c r="CKU82" s="17"/>
      <c r="CKV82" s="17"/>
      <c r="CKW82" s="17"/>
      <c r="CKX82" s="17"/>
      <c r="CKY82" s="17"/>
      <c r="CKZ82" s="17"/>
      <c r="CLA82" s="17"/>
      <c r="CLB82" s="17"/>
      <c r="CLC82" s="17"/>
      <c r="CLD82" s="17"/>
      <c r="CLE82" s="17"/>
      <c r="CLF82" s="17"/>
      <c r="CLG82" s="17"/>
      <c r="CLH82" s="17"/>
      <c r="CLI82" s="17"/>
      <c r="CLJ82" s="17"/>
      <c r="CLK82" s="17"/>
      <c r="CLL82" s="17"/>
      <c r="CLM82" s="17"/>
      <c r="CLN82" s="17"/>
      <c r="CLO82" s="17"/>
      <c r="CLP82" s="17"/>
      <c r="CLQ82" s="17"/>
      <c r="CLR82" s="17"/>
      <c r="CLS82" s="17"/>
      <c r="CLT82" s="17"/>
      <c r="CLU82" s="17"/>
      <c r="CLV82" s="17"/>
      <c r="CLW82" s="17"/>
      <c r="CLX82" s="17"/>
      <c r="CLY82" s="17"/>
      <c r="CLZ82" s="17"/>
      <c r="CMA82" s="17"/>
      <c r="CMB82" s="17"/>
      <c r="CMC82" s="17"/>
      <c r="CMD82" s="17"/>
      <c r="CME82" s="17"/>
      <c r="CMF82" s="17"/>
      <c r="CMG82" s="17"/>
      <c r="CMH82" s="17"/>
      <c r="CMI82" s="17"/>
      <c r="CMJ82" s="17"/>
      <c r="CMK82" s="17"/>
      <c r="CML82" s="17"/>
      <c r="CMM82" s="17"/>
      <c r="CMN82" s="17"/>
      <c r="CMO82" s="17"/>
      <c r="CMP82" s="17"/>
      <c r="CMQ82" s="17"/>
      <c r="CMR82" s="17"/>
      <c r="CMS82" s="17"/>
      <c r="CMT82" s="17"/>
      <c r="CMU82" s="17"/>
      <c r="CMV82" s="17"/>
      <c r="CMW82" s="17"/>
      <c r="CMX82" s="17"/>
      <c r="CMY82" s="17"/>
      <c r="CMZ82" s="17"/>
      <c r="CNA82" s="17"/>
      <c r="CNB82" s="17"/>
      <c r="CNC82" s="17"/>
      <c r="CND82" s="17"/>
      <c r="CNE82" s="17"/>
      <c r="CNF82" s="17"/>
      <c r="CNG82" s="17"/>
      <c r="CNH82" s="17"/>
      <c r="CNI82" s="17"/>
      <c r="CNJ82" s="17"/>
      <c r="CNK82" s="17"/>
      <c r="CNL82" s="17"/>
      <c r="CNM82" s="17"/>
      <c r="CNN82" s="17"/>
      <c r="CNO82" s="17"/>
      <c r="CNP82" s="17"/>
      <c r="CNQ82" s="17"/>
      <c r="CNR82" s="17"/>
      <c r="CNS82" s="17"/>
      <c r="CNT82" s="17"/>
      <c r="CNU82" s="17"/>
      <c r="CNV82" s="17"/>
      <c r="CNW82" s="17"/>
      <c r="CNX82" s="17"/>
      <c r="CNY82" s="17"/>
      <c r="CNZ82" s="17"/>
      <c r="COA82" s="17"/>
      <c r="COB82" s="17"/>
      <c r="COC82" s="17"/>
      <c r="COD82" s="17"/>
      <c r="COE82" s="17"/>
      <c r="COF82" s="17"/>
      <c r="COG82" s="17"/>
      <c r="COH82" s="17"/>
      <c r="COI82" s="17"/>
      <c r="COJ82" s="17"/>
      <c r="COK82" s="17"/>
      <c r="COL82" s="17"/>
      <c r="COM82" s="17"/>
      <c r="CON82" s="17"/>
      <c r="COO82" s="17"/>
      <c r="COP82" s="17"/>
      <c r="COQ82" s="17"/>
      <c r="COR82" s="17"/>
      <c r="COS82" s="17"/>
      <c r="COT82" s="17"/>
      <c r="COU82" s="17"/>
      <c r="COV82" s="17"/>
      <c r="COW82" s="17"/>
      <c r="COX82" s="17"/>
      <c r="COY82" s="17"/>
      <c r="COZ82" s="17"/>
      <c r="CPA82" s="17"/>
      <c r="CPB82" s="17"/>
      <c r="CPC82" s="17"/>
      <c r="CPD82" s="17"/>
      <c r="CPE82" s="17"/>
      <c r="CPF82" s="17"/>
      <c r="CPG82" s="17"/>
      <c r="CPH82" s="17"/>
      <c r="CPI82" s="17"/>
      <c r="CPJ82" s="17"/>
      <c r="CPK82" s="17"/>
      <c r="CPL82" s="17"/>
      <c r="CPM82" s="17"/>
      <c r="CPN82" s="17"/>
      <c r="CPO82" s="17"/>
      <c r="CPP82" s="17"/>
      <c r="CPQ82" s="17"/>
      <c r="CPR82" s="17"/>
      <c r="CPS82" s="17"/>
      <c r="CPT82" s="17"/>
      <c r="CPU82" s="17"/>
      <c r="CPV82" s="17"/>
      <c r="CPW82" s="17"/>
      <c r="CPX82" s="17"/>
      <c r="CPY82" s="17"/>
      <c r="CPZ82" s="17"/>
      <c r="CQA82" s="17"/>
      <c r="CQB82" s="17"/>
      <c r="CQC82" s="17"/>
      <c r="CQD82" s="17"/>
      <c r="CQE82" s="17"/>
      <c r="CQF82" s="17"/>
      <c r="CQG82" s="17"/>
      <c r="CQH82" s="17"/>
      <c r="CQI82" s="17"/>
      <c r="CQJ82" s="17"/>
      <c r="CQK82" s="17"/>
      <c r="CQL82" s="17"/>
      <c r="CQM82" s="17"/>
      <c r="CQN82" s="17"/>
      <c r="CQO82" s="17"/>
      <c r="CQP82" s="17"/>
      <c r="CQQ82" s="17"/>
      <c r="CQR82" s="17"/>
      <c r="CQS82" s="17"/>
      <c r="CQT82" s="17"/>
      <c r="CQU82" s="17"/>
      <c r="CQV82" s="17"/>
      <c r="CQW82" s="17"/>
      <c r="CQX82" s="17"/>
      <c r="CQY82" s="17"/>
      <c r="CQZ82" s="17"/>
      <c r="CRA82" s="17"/>
      <c r="CRB82" s="17"/>
      <c r="CRC82" s="17"/>
      <c r="CRD82" s="17"/>
      <c r="CRE82" s="17"/>
      <c r="CRF82" s="17"/>
      <c r="CRG82" s="17"/>
      <c r="CRH82" s="17"/>
      <c r="CRI82" s="17"/>
      <c r="CRJ82" s="17"/>
      <c r="CRK82" s="17"/>
      <c r="CRL82" s="17"/>
      <c r="CRM82" s="17"/>
      <c r="CRN82" s="17"/>
      <c r="CRO82" s="17"/>
      <c r="CRP82" s="17"/>
      <c r="CRQ82" s="17"/>
      <c r="CRR82" s="17"/>
      <c r="CRS82" s="17"/>
      <c r="CRT82" s="17"/>
      <c r="CRU82" s="17"/>
      <c r="CRV82" s="17"/>
      <c r="CRW82" s="17"/>
      <c r="CRX82" s="17"/>
      <c r="CRY82" s="17"/>
      <c r="CRZ82" s="17"/>
      <c r="CSA82" s="17"/>
      <c r="CSB82" s="17"/>
      <c r="CSC82" s="17"/>
      <c r="CSD82" s="17"/>
      <c r="CSE82" s="17"/>
      <c r="CSF82" s="17"/>
      <c r="CSG82" s="17"/>
      <c r="CSH82" s="17"/>
      <c r="CSI82" s="17"/>
      <c r="CSJ82" s="17"/>
      <c r="CSK82" s="17"/>
      <c r="CSL82" s="17"/>
      <c r="CSM82" s="17"/>
      <c r="CSN82" s="17"/>
      <c r="CSO82" s="17"/>
      <c r="CSP82" s="17"/>
      <c r="CSQ82" s="17"/>
      <c r="CSR82" s="17"/>
      <c r="CSS82" s="17"/>
      <c r="CST82" s="17"/>
      <c r="CSU82" s="17"/>
      <c r="CSV82" s="17"/>
      <c r="CSW82" s="17"/>
      <c r="CSX82" s="17"/>
      <c r="CSY82" s="17"/>
      <c r="CSZ82" s="17"/>
      <c r="CTA82" s="17"/>
      <c r="CTB82" s="17"/>
      <c r="CTC82" s="17"/>
      <c r="CTD82" s="17"/>
      <c r="CTE82" s="17"/>
      <c r="CTF82" s="17"/>
      <c r="CTG82" s="17"/>
      <c r="CTH82" s="17"/>
      <c r="CTI82" s="17"/>
      <c r="CTJ82" s="17"/>
      <c r="CTK82" s="17"/>
      <c r="CTL82" s="17"/>
      <c r="CTM82" s="17"/>
      <c r="CTN82" s="17"/>
      <c r="CTO82" s="17"/>
      <c r="CTP82" s="17"/>
      <c r="CTQ82" s="17"/>
      <c r="CTR82" s="17"/>
      <c r="CTS82" s="17"/>
      <c r="CTT82" s="17"/>
      <c r="CTU82" s="17"/>
      <c r="CTV82" s="17"/>
      <c r="CTW82" s="17"/>
      <c r="CTX82" s="17"/>
      <c r="CTY82" s="17"/>
      <c r="CTZ82" s="17"/>
      <c r="CUA82" s="17"/>
      <c r="CUB82" s="17"/>
      <c r="CUC82" s="17"/>
      <c r="CUD82" s="17"/>
      <c r="CUE82" s="17"/>
      <c r="CUF82" s="17"/>
      <c r="CUG82" s="17"/>
      <c r="CUH82" s="17"/>
      <c r="CUI82" s="17"/>
      <c r="CUJ82" s="17"/>
      <c r="CUK82" s="17"/>
      <c r="CUL82" s="17"/>
      <c r="CUM82" s="17"/>
      <c r="CUN82" s="17"/>
      <c r="CUO82" s="17"/>
      <c r="CUP82" s="17"/>
      <c r="CUQ82" s="17"/>
      <c r="CUR82" s="17"/>
      <c r="CUS82" s="17"/>
      <c r="CUT82" s="17"/>
      <c r="CUU82" s="17"/>
      <c r="CUV82" s="17"/>
      <c r="CUW82" s="17"/>
      <c r="CUX82" s="17"/>
      <c r="CUY82" s="17"/>
      <c r="CUZ82" s="17"/>
      <c r="CVA82" s="17"/>
      <c r="CVB82" s="17"/>
      <c r="CVC82" s="17"/>
      <c r="CVD82" s="17"/>
      <c r="CVE82" s="17"/>
      <c r="CVF82" s="17"/>
      <c r="CVG82" s="17"/>
      <c r="CVH82" s="17"/>
      <c r="CVI82" s="17"/>
      <c r="CVJ82" s="17"/>
      <c r="CVK82" s="17"/>
      <c r="CVL82" s="17"/>
      <c r="CVM82" s="17"/>
      <c r="CVN82" s="17"/>
      <c r="CVO82" s="17"/>
      <c r="CVP82" s="17"/>
      <c r="CVQ82" s="17"/>
      <c r="CVR82" s="17"/>
      <c r="CVS82" s="17"/>
      <c r="CVT82" s="17"/>
      <c r="CVU82" s="17"/>
      <c r="CVV82" s="17"/>
      <c r="CVW82" s="17"/>
      <c r="CVX82" s="17"/>
      <c r="CVY82" s="17"/>
      <c r="CVZ82" s="17"/>
      <c r="CWA82" s="17"/>
      <c r="CWB82" s="17"/>
      <c r="CWC82" s="17"/>
      <c r="CWD82" s="17"/>
      <c r="CWE82" s="17"/>
      <c r="CWF82" s="17"/>
      <c r="CWG82" s="17"/>
      <c r="CWH82" s="17"/>
      <c r="CWI82" s="17"/>
      <c r="CWJ82" s="17"/>
      <c r="CWK82" s="17"/>
      <c r="CWL82" s="17"/>
      <c r="CWM82" s="17"/>
      <c r="CWN82" s="17"/>
      <c r="CWO82" s="17"/>
      <c r="CWP82" s="17"/>
      <c r="CWQ82" s="17"/>
      <c r="CWR82" s="17"/>
      <c r="CWS82" s="17"/>
      <c r="CWT82" s="17"/>
      <c r="CWU82" s="17"/>
      <c r="CWV82" s="17"/>
      <c r="CWW82" s="17"/>
      <c r="CWX82" s="17"/>
      <c r="CWY82" s="17"/>
      <c r="CWZ82" s="17"/>
      <c r="CXA82" s="17"/>
      <c r="CXB82" s="17"/>
      <c r="CXC82" s="17"/>
      <c r="CXD82" s="17"/>
      <c r="CXE82" s="17"/>
      <c r="CXF82" s="17"/>
      <c r="CXG82" s="17"/>
      <c r="CXH82" s="17"/>
      <c r="CXI82" s="17"/>
      <c r="CXJ82" s="17"/>
      <c r="CXK82" s="17"/>
      <c r="CXL82" s="17"/>
      <c r="CXM82" s="17"/>
      <c r="CXN82" s="17"/>
      <c r="CXO82" s="17"/>
      <c r="CXP82" s="17"/>
      <c r="CXQ82" s="17"/>
      <c r="CXR82" s="17"/>
      <c r="CXS82" s="17"/>
      <c r="CXT82" s="17"/>
      <c r="CXU82" s="17"/>
      <c r="CXV82" s="17"/>
      <c r="CXW82" s="17"/>
      <c r="CXX82" s="17"/>
      <c r="CXY82" s="17"/>
      <c r="CXZ82" s="17"/>
      <c r="CYA82" s="17"/>
      <c r="CYB82" s="17"/>
      <c r="CYC82" s="17"/>
      <c r="CYD82" s="17"/>
      <c r="CYE82" s="17"/>
      <c r="CYF82" s="17"/>
      <c r="CYG82" s="17"/>
      <c r="CYH82" s="17"/>
      <c r="CYI82" s="17"/>
      <c r="CYJ82" s="17"/>
      <c r="CYK82" s="17"/>
      <c r="CYL82" s="17"/>
      <c r="CYM82" s="17"/>
      <c r="CYN82" s="17"/>
      <c r="CYO82" s="17"/>
      <c r="CYP82" s="17"/>
      <c r="CYQ82" s="17"/>
      <c r="CYR82" s="17"/>
      <c r="CYS82" s="17"/>
      <c r="CYT82" s="17"/>
      <c r="CYU82" s="17"/>
      <c r="CYV82" s="17"/>
      <c r="CYW82" s="17"/>
      <c r="CYX82" s="17"/>
      <c r="CYY82" s="17"/>
      <c r="CYZ82" s="17"/>
      <c r="CZA82" s="17"/>
      <c r="CZB82" s="17"/>
      <c r="CZC82" s="17"/>
      <c r="CZD82" s="17"/>
      <c r="CZE82" s="17"/>
      <c r="CZF82" s="17"/>
      <c r="CZG82" s="17"/>
      <c r="CZH82" s="17"/>
      <c r="CZI82" s="17"/>
      <c r="CZJ82" s="17"/>
      <c r="CZK82" s="17"/>
      <c r="CZL82" s="17"/>
      <c r="CZM82" s="17"/>
      <c r="CZN82" s="17"/>
      <c r="CZO82" s="17"/>
      <c r="CZP82" s="17"/>
      <c r="CZQ82" s="17"/>
      <c r="CZR82" s="17"/>
      <c r="CZS82" s="17"/>
      <c r="CZT82" s="17"/>
      <c r="CZU82" s="17"/>
      <c r="CZV82" s="17"/>
      <c r="CZW82" s="17"/>
      <c r="CZX82" s="17"/>
      <c r="CZY82" s="17"/>
      <c r="CZZ82" s="17"/>
      <c r="DAA82" s="17"/>
      <c r="DAB82" s="17"/>
      <c r="DAC82" s="17"/>
      <c r="DAD82" s="17"/>
      <c r="DAE82" s="17"/>
      <c r="DAF82" s="17"/>
      <c r="DAG82" s="17"/>
      <c r="DAH82" s="17"/>
      <c r="DAI82" s="17"/>
      <c r="DAJ82" s="17"/>
      <c r="DAK82" s="17"/>
      <c r="DAL82" s="17"/>
      <c r="DAM82" s="17"/>
      <c r="DAN82" s="17"/>
      <c r="DAO82" s="17"/>
      <c r="DAP82" s="17"/>
      <c r="DAQ82" s="17"/>
      <c r="DAR82" s="17"/>
      <c r="DAS82" s="17"/>
      <c r="DAT82" s="17"/>
      <c r="DAU82" s="17"/>
      <c r="DAV82" s="17"/>
      <c r="DAW82" s="17"/>
      <c r="DAX82" s="17"/>
      <c r="DAY82" s="17"/>
      <c r="DAZ82" s="17"/>
      <c r="DBA82" s="17"/>
      <c r="DBB82" s="17"/>
      <c r="DBC82" s="17"/>
      <c r="DBD82" s="17"/>
      <c r="DBE82" s="17"/>
      <c r="DBF82" s="17"/>
      <c r="DBG82" s="17"/>
      <c r="DBH82" s="17"/>
      <c r="DBI82" s="17"/>
      <c r="DBJ82" s="17"/>
      <c r="DBK82" s="17"/>
      <c r="DBL82" s="17"/>
      <c r="DBM82" s="17"/>
      <c r="DBN82" s="17"/>
      <c r="DBO82" s="17"/>
      <c r="DBP82" s="17"/>
      <c r="DBQ82" s="17"/>
      <c r="DBR82" s="17"/>
      <c r="DBS82" s="17"/>
      <c r="DBT82" s="17"/>
      <c r="DBU82" s="17"/>
      <c r="DBV82" s="17"/>
      <c r="DBW82" s="17"/>
      <c r="DBX82" s="17"/>
      <c r="DBY82" s="17"/>
      <c r="DBZ82" s="17"/>
      <c r="DCA82" s="17"/>
      <c r="DCB82" s="17"/>
      <c r="DCC82" s="17"/>
      <c r="DCD82" s="17"/>
      <c r="DCE82" s="17"/>
      <c r="DCF82" s="17"/>
      <c r="DCG82" s="17"/>
      <c r="DCH82" s="17"/>
      <c r="DCI82" s="17"/>
      <c r="DCJ82" s="17"/>
      <c r="DCK82" s="17"/>
      <c r="DCL82" s="17"/>
      <c r="DCM82" s="17"/>
      <c r="DCN82" s="17"/>
      <c r="DCO82" s="17"/>
      <c r="DCP82" s="17"/>
      <c r="DCQ82" s="17"/>
      <c r="DCR82" s="17"/>
      <c r="DCS82" s="17"/>
      <c r="DCT82" s="17"/>
      <c r="DCU82" s="17"/>
      <c r="DCV82" s="17"/>
      <c r="DCW82" s="17"/>
      <c r="DCX82" s="17"/>
      <c r="DCY82" s="17"/>
      <c r="DCZ82" s="17"/>
      <c r="DDA82" s="17"/>
      <c r="DDB82" s="17"/>
      <c r="DDC82" s="17"/>
      <c r="DDD82" s="17"/>
      <c r="DDE82" s="17"/>
      <c r="DDF82" s="17"/>
      <c r="DDG82" s="17"/>
      <c r="DDH82" s="17"/>
      <c r="DDI82" s="17"/>
      <c r="DDJ82" s="17"/>
      <c r="DDK82" s="17"/>
      <c r="DDL82" s="17"/>
      <c r="DDM82" s="17"/>
      <c r="DDN82" s="17"/>
      <c r="DDO82" s="17"/>
      <c r="DDP82" s="17"/>
      <c r="DDQ82" s="17"/>
      <c r="DDR82" s="17"/>
      <c r="DDS82" s="17"/>
      <c r="DDT82" s="17"/>
      <c r="DDU82" s="17"/>
      <c r="DDV82" s="17"/>
      <c r="DDW82" s="17"/>
      <c r="DDX82" s="17"/>
      <c r="DDY82" s="17"/>
      <c r="DDZ82" s="17"/>
      <c r="DEA82" s="17"/>
      <c r="DEB82" s="17"/>
      <c r="DEC82" s="17"/>
      <c r="DED82" s="17"/>
      <c r="DEE82" s="17"/>
      <c r="DEF82" s="17"/>
      <c r="DEG82" s="17"/>
      <c r="DEH82" s="17"/>
      <c r="DEI82" s="17"/>
      <c r="DEJ82" s="17"/>
      <c r="DEK82" s="17"/>
      <c r="DEL82" s="17"/>
      <c r="DEM82" s="17"/>
      <c r="DEN82" s="17"/>
      <c r="DEO82" s="17"/>
      <c r="DEP82" s="17"/>
      <c r="DEQ82" s="17"/>
      <c r="DER82" s="17"/>
      <c r="DES82" s="17"/>
      <c r="DET82" s="17"/>
      <c r="DEU82" s="17"/>
      <c r="DEV82" s="17"/>
      <c r="DEW82" s="17"/>
      <c r="DEX82" s="17"/>
      <c r="DEY82" s="17"/>
      <c r="DEZ82" s="17"/>
      <c r="DFA82" s="17"/>
      <c r="DFB82" s="17"/>
      <c r="DFC82" s="17"/>
      <c r="DFD82" s="17"/>
      <c r="DFE82" s="17"/>
      <c r="DFF82" s="17"/>
      <c r="DFG82" s="17"/>
      <c r="DFH82" s="17"/>
      <c r="DFI82" s="17"/>
      <c r="DFJ82" s="17"/>
      <c r="DFK82" s="17"/>
      <c r="DFL82" s="17"/>
      <c r="DFM82" s="17"/>
      <c r="DFN82" s="17"/>
      <c r="DFO82" s="17"/>
      <c r="DFP82" s="17"/>
      <c r="DFQ82" s="17"/>
      <c r="DFR82" s="17"/>
      <c r="DFS82" s="17"/>
      <c r="DFT82" s="17"/>
      <c r="DFU82" s="17"/>
      <c r="DFV82" s="17"/>
      <c r="DFW82" s="17"/>
      <c r="DFX82" s="17"/>
      <c r="DFY82" s="17"/>
      <c r="DFZ82" s="17"/>
      <c r="DGA82" s="17"/>
      <c r="DGB82" s="17"/>
      <c r="DGC82" s="17"/>
      <c r="DGD82" s="17"/>
      <c r="DGE82" s="17"/>
      <c r="DGF82" s="17"/>
      <c r="DGG82" s="17"/>
      <c r="DGH82" s="17"/>
      <c r="DGI82" s="17"/>
      <c r="DGJ82" s="17"/>
      <c r="DGK82" s="17"/>
      <c r="DGL82" s="17"/>
      <c r="DGM82" s="17"/>
      <c r="DGN82" s="17"/>
      <c r="DGO82" s="17"/>
      <c r="DGP82" s="17"/>
      <c r="DGQ82" s="17"/>
      <c r="DGR82" s="17"/>
      <c r="DGS82" s="17"/>
      <c r="DGT82" s="17"/>
      <c r="DGU82" s="17"/>
      <c r="DGV82" s="17"/>
      <c r="DGW82" s="17"/>
      <c r="DGX82" s="17"/>
      <c r="DGY82" s="17"/>
      <c r="DGZ82" s="17"/>
      <c r="DHA82" s="17"/>
      <c r="DHB82" s="17"/>
      <c r="DHC82" s="17"/>
      <c r="DHD82" s="17"/>
      <c r="DHE82" s="17"/>
      <c r="DHF82" s="17"/>
      <c r="DHG82" s="17"/>
      <c r="DHH82" s="17"/>
      <c r="DHI82" s="17"/>
      <c r="DHJ82" s="17"/>
      <c r="DHK82" s="17"/>
      <c r="DHL82" s="17"/>
      <c r="DHM82" s="17"/>
      <c r="DHN82" s="17"/>
      <c r="DHO82" s="17"/>
      <c r="DHP82" s="17"/>
      <c r="DHQ82" s="17"/>
      <c r="DHR82" s="17"/>
      <c r="DHS82" s="17"/>
      <c r="DHT82" s="17"/>
      <c r="DHU82" s="17"/>
      <c r="DHV82" s="17"/>
      <c r="DHW82" s="17"/>
      <c r="DHX82" s="17"/>
      <c r="DHY82" s="17"/>
      <c r="DHZ82" s="17"/>
      <c r="DIA82" s="17"/>
      <c r="DIB82" s="17"/>
      <c r="DIC82" s="17"/>
      <c r="DID82" s="17"/>
      <c r="DIE82" s="17"/>
      <c r="DIF82" s="17"/>
      <c r="DIG82" s="17"/>
      <c r="DIH82" s="17"/>
      <c r="DII82" s="17"/>
      <c r="DIJ82" s="17"/>
      <c r="DIK82" s="17"/>
      <c r="DIL82" s="17"/>
      <c r="DIM82" s="17"/>
      <c r="DIN82" s="17"/>
      <c r="DIO82" s="17"/>
      <c r="DIP82" s="17"/>
      <c r="DIQ82" s="17"/>
      <c r="DIR82" s="17"/>
      <c r="DIS82" s="17"/>
      <c r="DIT82" s="17"/>
      <c r="DIU82" s="17"/>
      <c r="DIV82" s="17"/>
      <c r="DIW82" s="17"/>
      <c r="DIX82" s="17"/>
      <c r="DIY82" s="17"/>
      <c r="DIZ82" s="17"/>
      <c r="DJA82" s="17"/>
      <c r="DJB82" s="17"/>
      <c r="DJC82" s="17"/>
      <c r="DJD82" s="17"/>
      <c r="DJE82" s="17"/>
      <c r="DJF82" s="17"/>
      <c r="DJG82" s="17"/>
      <c r="DJH82" s="17"/>
      <c r="DJI82" s="17"/>
      <c r="DJJ82" s="17"/>
      <c r="DJK82" s="17"/>
      <c r="DJL82" s="17"/>
      <c r="DJM82" s="17"/>
      <c r="DJN82" s="17"/>
      <c r="DJO82" s="17"/>
      <c r="DJP82" s="17"/>
      <c r="DJQ82" s="17"/>
      <c r="DJR82" s="17"/>
      <c r="DJS82" s="17"/>
      <c r="DJT82" s="17"/>
      <c r="DJU82" s="17"/>
      <c r="DJV82" s="17"/>
      <c r="DJW82" s="17"/>
      <c r="DJX82" s="17"/>
      <c r="DJY82" s="17"/>
      <c r="DJZ82" s="17"/>
      <c r="DKA82" s="17"/>
      <c r="DKB82" s="17"/>
      <c r="DKC82" s="17"/>
      <c r="DKD82" s="17"/>
      <c r="DKE82" s="17"/>
      <c r="DKF82" s="17"/>
      <c r="DKG82" s="17"/>
      <c r="DKH82" s="17"/>
      <c r="DKI82" s="17"/>
      <c r="DKJ82" s="17"/>
      <c r="DKK82" s="17"/>
      <c r="DKL82" s="17"/>
      <c r="DKM82" s="17"/>
      <c r="DKN82" s="17"/>
      <c r="DKO82" s="17"/>
      <c r="DKP82" s="17"/>
      <c r="DKQ82" s="17"/>
      <c r="DKR82" s="17"/>
      <c r="DKS82" s="17"/>
      <c r="DKT82" s="17"/>
      <c r="DKU82" s="17"/>
      <c r="DKV82" s="17"/>
      <c r="DKW82" s="17"/>
      <c r="DKX82" s="17"/>
      <c r="DKY82" s="17"/>
      <c r="DKZ82" s="17"/>
      <c r="DLA82" s="17"/>
      <c r="DLB82" s="17"/>
      <c r="DLC82" s="17"/>
      <c r="DLD82" s="17"/>
      <c r="DLE82" s="17"/>
      <c r="DLF82" s="17"/>
      <c r="DLG82" s="17"/>
      <c r="DLH82" s="17"/>
      <c r="DLI82" s="17"/>
      <c r="DLJ82" s="17"/>
      <c r="DLK82" s="17"/>
      <c r="DLL82" s="17"/>
      <c r="DLM82" s="17"/>
      <c r="DLN82" s="17"/>
      <c r="DLO82" s="17"/>
      <c r="DLP82" s="17"/>
      <c r="DLQ82" s="17"/>
      <c r="DLR82" s="17"/>
      <c r="DLS82" s="17"/>
      <c r="DLT82" s="17"/>
      <c r="DLU82" s="17"/>
      <c r="DLV82" s="17"/>
      <c r="DLW82" s="17"/>
      <c r="DLX82" s="17"/>
      <c r="DLY82" s="17"/>
      <c r="DLZ82" s="17"/>
      <c r="DMA82" s="17"/>
      <c r="DMB82" s="17"/>
      <c r="DMC82" s="17"/>
      <c r="DMD82" s="17"/>
      <c r="DME82" s="17"/>
      <c r="DMF82" s="17"/>
      <c r="DMG82" s="17"/>
      <c r="DMH82" s="17"/>
      <c r="DMI82" s="17"/>
      <c r="DMJ82" s="17"/>
      <c r="DMK82" s="17"/>
      <c r="DML82" s="17"/>
      <c r="DMM82" s="17"/>
      <c r="DMN82" s="17"/>
      <c r="DMO82" s="17"/>
      <c r="DMP82" s="17"/>
      <c r="DMQ82" s="17"/>
      <c r="DMR82" s="17"/>
      <c r="DMS82" s="17"/>
      <c r="DMT82" s="17"/>
      <c r="DMU82" s="17"/>
      <c r="DMV82" s="17"/>
      <c r="DMW82" s="17"/>
      <c r="DMX82" s="17"/>
      <c r="DMY82" s="17"/>
      <c r="DMZ82" s="17"/>
      <c r="DNA82" s="17"/>
      <c r="DNB82" s="17"/>
      <c r="DNC82" s="17"/>
      <c r="DND82" s="17"/>
      <c r="DNE82" s="17"/>
      <c r="DNF82" s="17"/>
      <c r="DNG82" s="17"/>
      <c r="DNH82" s="17"/>
      <c r="DNI82" s="17"/>
      <c r="DNJ82" s="17"/>
      <c r="DNK82" s="17"/>
      <c r="DNL82" s="17"/>
      <c r="DNM82" s="17"/>
      <c r="DNN82" s="17"/>
      <c r="DNO82" s="17"/>
      <c r="DNP82" s="17"/>
      <c r="DNQ82" s="17"/>
      <c r="DNR82" s="17"/>
      <c r="DNS82" s="17"/>
      <c r="DNT82" s="17"/>
      <c r="DNU82" s="17"/>
      <c r="DNV82" s="17"/>
      <c r="DNW82" s="17"/>
      <c r="DNX82" s="17"/>
      <c r="DNY82" s="17"/>
      <c r="DNZ82" s="17"/>
      <c r="DOA82" s="17"/>
      <c r="DOB82" s="17"/>
      <c r="DOC82" s="17"/>
      <c r="DOD82" s="17"/>
      <c r="DOE82" s="17"/>
      <c r="DOF82" s="17"/>
      <c r="DOG82" s="17"/>
      <c r="DOH82" s="17"/>
      <c r="DOI82" s="17"/>
      <c r="DOJ82" s="17"/>
      <c r="DOK82" s="17"/>
      <c r="DOL82" s="17"/>
      <c r="DOM82" s="17"/>
      <c r="DON82" s="17"/>
      <c r="DOO82" s="17"/>
      <c r="DOP82" s="17"/>
      <c r="DOQ82" s="17"/>
      <c r="DOR82" s="17"/>
      <c r="DOS82" s="17"/>
      <c r="DOT82" s="17"/>
      <c r="DOU82" s="17"/>
      <c r="DOV82" s="17"/>
      <c r="DOW82" s="17"/>
      <c r="DOX82" s="17"/>
      <c r="DOY82" s="17"/>
      <c r="DOZ82" s="17"/>
      <c r="DPA82" s="17"/>
      <c r="DPB82" s="17"/>
      <c r="DPC82" s="17"/>
      <c r="DPD82" s="17"/>
      <c r="DPE82" s="17"/>
      <c r="DPF82" s="17"/>
      <c r="DPG82" s="17"/>
      <c r="DPH82" s="17"/>
      <c r="DPI82" s="17"/>
      <c r="DPJ82" s="17"/>
      <c r="DPK82" s="17"/>
      <c r="DPL82" s="17"/>
      <c r="DPM82" s="17"/>
      <c r="DPN82" s="17"/>
      <c r="DPO82" s="17"/>
      <c r="DPP82" s="17"/>
      <c r="DPQ82" s="17"/>
      <c r="DPR82" s="17"/>
      <c r="DPS82" s="17"/>
      <c r="DPT82" s="17"/>
      <c r="DPU82" s="17"/>
      <c r="DPV82" s="17"/>
      <c r="DPW82" s="17"/>
      <c r="DPX82" s="17"/>
      <c r="DPY82" s="17"/>
      <c r="DPZ82" s="17"/>
      <c r="DQA82" s="17"/>
      <c r="DQB82" s="17"/>
      <c r="DQC82" s="17"/>
      <c r="DQD82" s="17"/>
      <c r="DQE82" s="17"/>
      <c r="DQF82" s="17"/>
      <c r="DQG82" s="17"/>
      <c r="DQH82" s="17"/>
      <c r="DQI82" s="17"/>
      <c r="DQJ82" s="17"/>
      <c r="DQK82" s="17"/>
      <c r="DQL82" s="17"/>
      <c r="DQM82" s="17"/>
      <c r="DQN82" s="17"/>
      <c r="DQO82" s="17"/>
      <c r="DQP82" s="17"/>
      <c r="DQQ82" s="17"/>
      <c r="DQR82" s="17"/>
      <c r="DQS82" s="17"/>
      <c r="DQT82" s="17"/>
      <c r="DQU82" s="17"/>
      <c r="DQV82" s="17"/>
      <c r="DQW82" s="17"/>
      <c r="DQX82" s="17"/>
      <c r="DQY82" s="17"/>
      <c r="DQZ82" s="17"/>
      <c r="DRA82" s="17"/>
      <c r="DRB82" s="17"/>
      <c r="DRC82" s="17"/>
      <c r="DRD82" s="17"/>
      <c r="DRE82" s="17"/>
      <c r="DRF82" s="17"/>
      <c r="DRG82" s="17"/>
      <c r="DRH82" s="17"/>
      <c r="DRI82" s="17"/>
      <c r="DRJ82" s="17"/>
      <c r="DRK82" s="17"/>
      <c r="DRL82" s="17"/>
      <c r="DRM82" s="17"/>
      <c r="DRN82" s="17"/>
      <c r="DRO82" s="17"/>
      <c r="DRP82" s="17"/>
      <c r="DRQ82" s="17"/>
      <c r="DRR82" s="17"/>
      <c r="DRS82" s="17"/>
      <c r="DRT82" s="17"/>
      <c r="DRU82" s="17"/>
      <c r="DRV82" s="17"/>
      <c r="DRW82" s="17"/>
      <c r="DRX82" s="17"/>
      <c r="DRY82" s="17"/>
      <c r="DRZ82" s="17"/>
      <c r="DSA82" s="17"/>
      <c r="DSB82" s="17"/>
      <c r="DSC82" s="17"/>
      <c r="DSD82" s="17"/>
      <c r="DSE82" s="17"/>
      <c r="DSF82" s="17"/>
      <c r="DSG82" s="17"/>
      <c r="DSH82" s="17"/>
      <c r="DSI82" s="17"/>
      <c r="DSJ82" s="17"/>
      <c r="DSK82" s="17"/>
      <c r="DSL82" s="17"/>
      <c r="DSM82" s="17"/>
      <c r="DSN82" s="17"/>
      <c r="DSO82" s="17"/>
      <c r="DSP82" s="17"/>
      <c r="DSQ82" s="17"/>
      <c r="DSR82" s="17"/>
      <c r="DSS82" s="17"/>
      <c r="DST82" s="17"/>
      <c r="DSU82" s="17"/>
      <c r="DSV82" s="17"/>
      <c r="DSW82" s="17"/>
      <c r="DSX82" s="17"/>
      <c r="DSY82" s="17"/>
      <c r="DSZ82" s="17"/>
      <c r="DTA82" s="17"/>
      <c r="DTB82" s="17"/>
      <c r="DTC82" s="17"/>
      <c r="DTD82" s="17"/>
      <c r="DTE82" s="17"/>
      <c r="DTF82" s="17"/>
      <c r="DTG82" s="17"/>
      <c r="DTH82" s="17"/>
      <c r="DTI82" s="17"/>
      <c r="DTJ82" s="17"/>
      <c r="DTK82" s="17"/>
      <c r="DTL82" s="17"/>
      <c r="DTM82" s="17"/>
      <c r="DTN82" s="17"/>
      <c r="DTO82" s="17"/>
      <c r="DTP82" s="17"/>
      <c r="DTQ82" s="17"/>
      <c r="DTR82" s="17"/>
      <c r="DTS82" s="17"/>
      <c r="DTT82" s="17"/>
      <c r="DTU82" s="17"/>
      <c r="DTV82" s="17"/>
      <c r="DTW82" s="17"/>
      <c r="DTX82" s="17"/>
      <c r="DTY82" s="17"/>
      <c r="DTZ82" s="17"/>
      <c r="DUA82" s="17"/>
      <c r="DUB82" s="17"/>
      <c r="DUC82" s="17"/>
      <c r="DUD82" s="17"/>
      <c r="DUE82" s="17"/>
      <c r="DUF82" s="17"/>
      <c r="DUG82" s="17"/>
      <c r="DUH82" s="17"/>
      <c r="DUI82" s="17"/>
      <c r="DUJ82" s="17"/>
      <c r="DUK82" s="17"/>
      <c r="DUL82" s="17"/>
      <c r="DUM82" s="17"/>
      <c r="DUN82" s="17"/>
      <c r="DUO82" s="17"/>
      <c r="DUP82" s="17"/>
      <c r="DUQ82" s="17"/>
      <c r="DUR82" s="17"/>
      <c r="DUS82" s="17"/>
      <c r="DUT82" s="17"/>
      <c r="DUU82" s="17"/>
      <c r="DUV82" s="17"/>
      <c r="DUW82" s="17"/>
      <c r="DUX82" s="17"/>
      <c r="DUY82" s="17"/>
      <c r="DUZ82" s="17"/>
      <c r="DVA82" s="17"/>
      <c r="DVB82" s="17"/>
      <c r="DVC82" s="17"/>
      <c r="DVD82" s="17"/>
      <c r="DVE82" s="17"/>
      <c r="DVF82" s="17"/>
      <c r="DVG82" s="17"/>
      <c r="DVH82" s="17"/>
      <c r="DVI82" s="17"/>
      <c r="DVJ82" s="17"/>
      <c r="DVK82" s="17"/>
      <c r="DVL82" s="17"/>
      <c r="DVM82" s="17"/>
      <c r="DVN82" s="17"/>
      <c r="DVO82" s="17"/>
      <c r="DVP82" s="17"/>
      <c r="DVQ82" s="17"/>
      <c r="DVR82" s="17"/>
      <c r="DVS82" s="17"/>
      <c r="DVT82" s="17"/>
      <c r="DVU82" s="17"/>
      <c r="DVV82" s="17"/>
      <c r="DVW82" s="17"/>
      <c r="DVX82" s="17"/>
      <c r="DVY82" s="17"/>
      <c r="DVZ82" s="17"/>
      <c r="DWA82" s="17"/>
      <c r="DWB82" s="17"/>
      <c r="DWC82" s="17"/>
      <c r="DWD82" s="17"/>
      <c r="DWE82" s="17"/>
      <c r="DWF82" s="17"/>
      <c r="DWG82" s="17"/>
      <c r="DWH82" s="17"/>
      <c r="DWI82" s="17"/>
      <c r="DWJ82" s="17"/>
      <c r="DWK82" s="17"/>
      <c r="DWL82" s="17"/>
      <c r="DWM82" s="17"/>
      <c r="DWN82" s="17"/>
      <c r="DWO82" s="17"/>
      <c r="DWP82" s="17"/>
      <c r="DWQ82" s="17"/>
      <c r="DWR82" s="17"/>
      <c r="DWS82" s="17"/>
      <c r="DWT82" s="17"/>
      <c r="DWU82" s="17"/>
      <c r="DWV82" s="17"/>
      <c r="DWW82" s="17"/>
      <c r="DWX82" s="17"/>
      <c r="DWY82" s="17"/>
      <c r="DWZ82" s="17"/>
      <c r="DXA82" s="17"/>
      <c r="DXB82" s="17"/>
      <c r="DXC82" s="17"/>
      <c r="DXD82" s="17"/>
      <c r="DXE82" s="17"/>
      <c r="DXF82" s="17"/>
      <c r="DXG82" s="17"/>
      <c r="DXH82" s="17"/>
      <c r="DXI82" s="17"/>
      <c r="DXJ82" s="17"/>
      <c r="DXK82" s="17"/>
      <c r="DXL82" s="17"/>
      <c r="DXM82" s="17"/>
      <c r="DXN82" s="17"/>
      <c r="DXO82" s="17"/>
      <c r="DXP82" s="17"/>
      <c r="DXQ82" s="17"/>
      <c r="DXR82" s="17"/>
      <c r="DXS82" s="17"/>
      <c r="DXT82" s="17"/>
      <c r="DXU82" s="17"/>
      <c r="DXV82" s="17"/>
      <c r="DXW82" s="17"/>
      <c r="DXX82" s="17"/>
      <c r="DXY82" s="17"/>
      <c r="DXZ82" s="17"/>
      <c r="DYA82" s="17"/>
      <c r="DYB82" s="17"/>
      <c r="DYC82" s="17"/>
      <c r="DYD82" s="17"/>
      <c r="DYE82" s="17"/>
      <c r="DYF82" s="17"/>
      <c r="DYG82" s="17"/>
      <c r="DYH82" s="17"/>
      <c r="DYI82" s="17"/>
      <c r="DYJ82" s="17"/>
      <c r="DYK82" s="17"/>
      <c r="DYL82" s="17"/>
      <c r="DYM82" s="17"/>
      <c r="DYN82" s="17"/>
      <c r="DYO82" s="17"/>
      <c r="DYP82" s="17"/>
      <c r="DYQ82" s="17"/>
      <c r="DYR82" s="17"/>
      <c r="DYS82" s="17"/>
      <c r="DYT82" s="17"/>
      <c r="DYU82" s="17"/>
      <c r="DYV82" s="17"/>
      <c r="DYW82" s="17"/>
      <c r="DYX82" s="17"/>
      <c r="DYY82" s="17"/>
      <c r="DYZ82" s="17"/>
      <c r="DZA82" s="17"/>
      <c r="DZB82" s="17"/>
      <c r="DZC82" s="17"/>
      <c r="DZD82" s="17"/>
      <c r="DZE82" s="17"/>
      <c r="DZF82" s="17"/>
      <c r="DZG82" s="17"/>
      <c r="DZH82" s="17"/>
      <c r="DZI82" s="17"/>
      <c r="DZJ82" s="17"/>
      <c r="DZK82" s="17"/>
      <c r="DZL82" s="17"/>
      <c r="DZM82" s="17"/>
      <c r="DZN82" s="17"/>
      <c r="DZO82" s="17"/>
      <c r="DZP82" s="17"/>
      <c r="DZQ82" s="17"/>
      <c r="DZR82" s="17"/>
      <c r="DZS82" s="17"/>
      <c r="DZT82" s="17"/>
      <c r="DZU82" s="17"/>
      <c r="DZV82" s="17"/>
      <c r="DZW82" s="17"/>
      <c r="DZX82" s="17"/>
      <c r="DZY82" s="17"/>
      <c r="DZZ82" s="17"/>
      <c r="EAA82" s="17"/>
      <c r="EAB82" s="17"/>
      <c r="EAC82" s="17"/>
      <c r="EAD82" s="17"/>
      <c r="EAE82" s="17"/>
      <c r="EAF82" s="17"/>
      <c r="EAG82" s="17"/>
      <c r="EAH82" s="17"/>
      <c r="EAI82" s="17"/>
      <c r="EAJ82" s="17"/>
      <c r="EAK82" s="17"/>
      <c r="EAL82" s="17"/>
      <c r="EAM82" s="17"/>
      <c r="EAN82" s="17"/>
      <c r="EAO82" s="17"/>
      <c r="EAP82" s="17"/>
      <c r="EAQ82" s="17"/>
      <c r="EAR82" s="17"/>
      <c r="EAS82" s="17"/>
      <c r="EAT82" s="17"/>
      <c r="EAU82" s="17"/>
      <c r="EAV82" s="17"/>
      <c r="EAW82" s="17"/>
      <c r="EAX82" s="17"/>
      <c r="EAY82" s="17"/>
      <c r="EAZ82" s="17"/>
      <c r="EBA82" s="17"/>
      <c r="EBB82" s="17"/>
      <c r="EBC82" s="17"/>
      <c r="EBD82" s="17"/>
      <c r="EBE82" s="17"/>
      <c r="EBF82" s="17"/>
      <c r="EBG82" s="17"/>
      <c r="EBH82" s="17"/>
      <c r="EBI82" s="17"/>
      <c r="EBJ82" s="17"/>
      <c r="EBK82" s="17"/>
      <c r="EBL82" s="17"/>
      <c r="EBM82" s="17"/>
      <c r="EBN82" s="17"/>
      <c r="EBO82" s="17"/>
      <c r="EBP82" s="17"/>
      <c r="EBQ82" s="17"/>
      <c r="EBR82" s="17"/>
      <c r="EBS82" s="17"/>
      <c r="EBT82" s="17"/>
      <c r="EBU82" s="17"/>
      <c r="EBV82" s="17"/>
      <c r="EBW82" s="17"/>
      <c r="EBX82" s="17"/>
      <c r="EBY82" s="17"/>
      <c r="EBZ82" s="17"/>
      <c r="ECA82" s="17"/>
      <c r="ECB82" s="17"/>
      <c r="ECC82" s="17"/>
      <c r="ECD82" s="17"/>
      <c r="ECE82" s="17"/>
      <c r="ECF82" s="17"/>
      <c r="ECG82" s="17"/>
      <c r="ECH82" s="17"/>
      <c r="ECI82" s="17"/>
      <c r="ECJ82" s="17"/>
      <c r="ECK82" s="17"/>
      <c r="ECL82" s="17"/>
      <c r="ECM82" s="17"/>
      <c r="ECN82" s="17"/>
      <c r="ECO82" s="17"/>
      <c r="ECP82" s="17"/>
      <c r="ECQ82" s="17"/>
      <c r="ECR82" s="17"/>
      <c r="ECS82" s="17"/>
      <c r="ECT82" s="17"/>
      <c r="ECU82" s="17"/>
      <c r="ECV82" s="17"/>
      <c r="ECW82" s="17"/>
      <c r="ECX82" s="17"/>
      <c r="ECY82" s="17"/>
      <c r="ECZ82" s="17"/>
      <c r="EDA82" s="17"/>
      <c r="EDB82" s="17"/>
      <c r="EDC82" s="17"/>
      <c r="EDD82" s="17"/>
      <c r="EDE82" s="17"/>
      <c r="EDF82" s="17"/>
      <c r="EDG82" s="17"/>
      <c r="EDH82" s="17"/>
      <c r="EDI82" s="17"/>
      <c r="EDJ82" s="17"/>
      <c r="EDK82" s="17"/>
      <c r="EDL82" s="17"/>
      <c r="EDM82" s="17"/>
      <c r="EDN82" s="17"/>
      <c r="EDO82" s="17"/>
      <c r="EDP82" s="17"/>
      <c r="EDQ82" s="17"/>
      <c r="EDR82" s="17"/>
      <c r="EDS82" s="17"/>
      <c r="EDT82" s="17"/>
      <c r="EDU82" s="17"/>
      <c r="EDV82" s="17"/>
      <c r="EDW82" s="17"/>
      <c r="EDX82" s="17"/>
      <c r="EDY82" s="17"/>
      <c r="EDZ82" s="17"/>
      <c r="EEA82" s="17"/>
      <c r="EEB82" s="17"/>
      <c r="EEC82" s="17"/>
      <c r="EED82" s="17"/>
      <c r="EEE82" s="17"/>
      <c r="EEF82" s="17"/>
      <c r="EEG82" s="17"/>
      <c r="EEH82" s="17"/>
      <c r="EEI82" s="17"/>
      <c r="EEJ82" s="17"/>
      <c r="EEK82" s="17"/>
      <c r="EEL82" s="17"/>
      <c r="EEM82" s="17"/>
      <c r="EEN82" s="17"/>
      <c r="EEO82" s="17"/>
      <c r="EEP82" s="17"/>
      <c r="EEQ82" s="17"/>
      <c r="EER82" s="17"/>
      <c r="EES82" s="17"/>
      <c r="EET82" s="17"/>
      <c r="EEU82" s="17"/>
      <c r="EEV82" s="17"/>
      <c r="EEW82" s="17"/>
      <c r="EEX82" s="17"/>
      <c r="EEY82" s="17"/>
      <c r="EEZ82" s="17"/>
      <c r="EFA82" s="17"/>
      <c r="EFB82" s="17"/>
      <c r="EFC82" s="17"/>
      <c r="EFD82" s="17"/>
      <c r="EFE82" s="17"/>
      <c r="EFF82" s="17"/>
      <c r="EFG82" s="17"/>
      <c r="EFH82" s="17"/>
      <c r="EFI82" s="17"/>
      <c r="EFJ82" s="17"/>
      <c r="EFK82" s="17"/>
      <c r="EFL82" s="17"/>
      <c r="EFM82" s="17"/>
      <c r="EFN82" s="17"/>
      <c r="EFO82" s="17"/>
      <c r="EFP82" s="17"/>
      <c r="EFQ82" s="17"/>
      <c r="EFR82" s="17"/>
      <c r="EFS82" s="17"/>
      <c r="EFT82" s="17"/>
      <c r="EFU82" s="17"/>
      <c r="EFV82" s="17"/>
      <c r="EFW82" s="17"/>
      <c r="EFX82" s="17"/>
      <c r="EFY82" s="17"/>
      <c r="EFZ82" s="17"/>
      <c r="EGA82" s="17"/>
      <c r="EGB82" s="17"/>
      <c r="EGC82" s="17"/>
      <c r="EGD82" s="17"/>
      <c r="EGE82" s="17"/>
      <c r="EGF82" s="17"/>
      <c r="EGG82" s="17"/>
      <c r="EGH82" s="17"/>
      <c r="EGI82" s="17"/>
      <c r="EGJ82" s="17"/>
      <c r="EGK82" s="17"/>
      <c r="EGL82" s="17"/>
      <c r="EGM82" s="17"/>
      <c r="EGN82" s="17"/>
      <c r="EGO82" s="17"/>
      <c r="EGP82" s="17"/>
      <c r="EGQ82" s="17"/>
      <c r="EGR82" s="17"/>
      <c r="EGS82" s="17"/>
      <c r="EGT82" s="17"/>
      <c r="EGU82" s="17"/>
      <c r="EGV82" s="17"/>
      <c r="EGW82" s="17"/>
      <c r="EGX82" s="17"/>
      <c r="EGY82" s="17"/>
      <c r="EGZ82" s="17"/>
      <c r="EHA82" s="17"/>
      <c r="EHB82" s="17"/>
      <c r="EHC82" s="17"/>
      <c r="EHD82" s="17"/>
      <c r="EHE82" s="17"/>
      <c r="EHF82" s="17"/>
      <c r="EHG82" s="17"/>
      <c r="EHH82" s="17"/>
      <c r="EHI82" s="17"/>
      <c r="EHJ82" s="17"/>
      <c r="EHK82" s="17"/>
      <c r="EHL82" s="17"/>
      <c r="EHM82" s="17"/>
      <c r="EHN82" s="17"/>
      <c r="EHO82" s="17"/>
      <c r="EHP82" s="17"/>
      <c r="EHQ82" s="17"/>
      <c r="EHR82" s="17"/>
      <c r="EHS82" s="17"/>
      <c r="EHT82" s="17"/>
      <c r="EHU82" s="17"/>
      <c r="EHV82" s="17"/>
      <c r="EHW82" s="17"/>
      <c r="EHX82" s="17"/>
      <c r="EHY82" s="17"/>
      <c r="EHZ82" s="17"/>
      <c r="EIA82" s="17"/>
      <c r="EIB82" s="17"/>
      <c r="EIC82" s="17"/>
      <c r="EID82" s="17"/>
      <c r="EIE82" s="17"/>
      <c r="EIF82" s="17"/>
      <c r="EIG82" s="17"/>
      <c r="EIH82" s="17"/>
      <c r="EII82" s="17"/>
      <c r="EIJ82" s="17"/>
      <c r="EIK82" s="17"/>
      <c r="EIL82" s="17"/>
      <c r="EIM82" s="17"/>
      <c r="EIN82" s="17"/>
      <c r="EIO82" s="17"/>
      <c r="EIP82" s="17"/>
      <c r="EIQ82" s="17"/>
      <c r="EIR82" s="17"/>
      <c r="EIS82" s="17"/>
      <c r="EIT82" s="17"/>
      <c r="EIU82" s="17"/>
      <c r="EIV82" s="17"/>
      <c r="EIW82" s="17"/>
      <c r="EIX82" s="17"/>
      <c r="EIY82" s="17"/>
      <c r="EIZ82" s="17"/>
      <c r="EJA82" s="17"/>
      <c r="EJB82" s="17"/>
      <c r="EJC82" s="17"/>
      <c r="EJD82" s="17"/>
      <c r="EJE82" s="17"/>
      <c r="EJF82" s="17"/>
      <c r="EJG82" s="17"/>
      <c r="EJH82" s="17"/>
      <c r="EJI82" s="17"/>
      <c r="EJJ82" s="17"/>
      <c r="EJK82" s="17"/>
      <c r="EJL82" s="17"/>
      <c r="EJM82" s="17"/>
      <c r="EJN82" s="17"/>
      <c r="EJO82" s="17"/>
      <c r="EJP82" s="17"/>
      <c r="EJQ82" s="17"/>
      <c r="EJR82" s="17"/>
      <c r="EJS82" s="17"/>
      <c r="EJT82" s="17"/>
      <c r="EJU82" s="17"/>
      <c r="EJV82" s="17"/>
      <c r="EJW82" s="17"/>
      <c r="EJX82" s="17"/>
      <c r="EJY82" s="17"/>
      <c r="EJZ82" s="17"/>
      <c r="EKA82" s="17"/>
      <c r="EKB82" s="17"/>
      <c r="EKC82" s="17"/>
      <c r="EKD82" s="17"/>
      <c r="EKE82" s="17"/>
      <c r="EKF82" s="17"/>
      <c r="EKG82" s="17"/>
      <c r="EKH82" s="17"/>
      <c r="EKI82" s="17"/>
      <c r="EKJ82" s="17"/>
      <c r="EKK82" s="17"/>
      <c r="EKL82" s="17"/>
      <c r="EKM82" s="17"/>
      <c r="EKN82" s="17"/>
      <c r="EKO82" s="17"/>
      <c r="EKP82" s="17"/>
      <c r="EKQ82" s="17"/>
      <c r="EKR82" s="17"/>
      <c r="EKS82" s="17"/>
      <c r="EKT82" s="17"/>
      <c r="EKU82" s="17"/>
      <c r="EKV82" s="17"/>
      <c r="EKW82" s="17"/>
      <c r="EKX82" s="17"/>
      <c r="EKY82" s="17"/>
      <c r="EKZ82" s="17"/>
      <c r="ELA82" s="17"/>
      <c r="ELB82" s="17"/>
      <c r="ELC82" s="17"/>
      <c r="ELD82" s="17"/>
      <c r="ELE82" s="17"/>
      <c r="ELF82" s="17"/>
      <c r="ELG82" s="17"/>
      <c r="ELH82" s="17"/>
      <c r="ELI82" s="17"/>
      <c r="ELJ82" s="17"/>
      <c r="ELK82" s="17"/>
      <c r="ELL82" s="17"/>
      <c r="ELM82" s="17"/>
      <c r="ELN82" s="17"/>
      <c r="ELO82" s="17"/>
      <c r="ELP82" s="17"/>
      <c r="ELQ82" s="17"/>
      <c r="ELR82" s="17"/>
      <c r="ELS82" s="17"/>
      <c r="ELT82" s="17"/>
      <c r="ELU82" s="17"/>
      <c r="ELV82" s="17"/>
      <c r="ELW82" s="17"/>
      <c r="ELX82" s="17"/>
      <c r="ELY82" s="17"/>
      <c r="ELZ82" s="17"/>
      <c r="EMA82" s="17"/>
      <c r="EMB82" s="17"/>
      <c r="EMC82" s="17"/>
      <c r="EMD82" s="17"/>
      <c r="EME82" s="17"/>
      <c r="EMF82" s="17"/>
      <c r="EMG82" s="17"/>
      <c r="EMH82" s="17"/>
      <c r="EMI82" s="17"/>
      <c r="EMJ82" s="17"/>
      <c r="EMK82" s="17"/>
      <c r="EML82" s="17"/>
      <c r="EMM82" s="17"/>
      <c r="EMN82" s="17"/>
      <c r="EMO82" s="17"/>
      <c r="EMP82" s="17"/>
      <c r="EMQ82" s="17"/>
      <c r="EMR82" s="17"/>
      <c r="EMS82" s="17"/>
      <c r="EMT82" s="17"/>
      <c r="EMU82" s="17"/>
      <c r="EMV82" s="17"/>
      <c r="EMW82" s="17"/>
      <c r="EMX82" s="17"/>
      <c r="EMY82" s="17"/>
      <c r="EMZ82" s="17"/>
      <c r="ENA82" s="17"/>
      <c r="ENB82" s="17"/>
      <c r="ENC82" s="17"/>
      <c r="END82" s="17"/>
      <c r="ENE82" s="17"/>
      <c r="ENF82" s="17"/>
      <c r="ENG82" s="17"/>
      <c r="ENH82" s="17"/>
      <c r="ENI82" s="17"/>
      <c r="ENJ82" s="17"/>
      <c r="ENK82" s="17"/>
      <c r="ENL82" s="17"/>
      <c r="ENM82" s="17"/>
      <c r="ENN82" s="17"/>
      <c r="ENO82" s="17"/>
      <c r="ENP82" s="17"/>
      <c r="ENQ82" s="17"/>
      <c r="ENR82" s="17"/>
      <c r="ENS82" s="17"/>
      <c r="ENT82" s="17"/>
      <c r="ENU82" s="17"/>
      <c r="ENV82" s="17"/>
      <c r="ENW82" s="17"/>
      <c r="ENX82" s="17"/>
      <c r="ENY82" s="17"/>
      <c r="ENZ82" s="17"/>
      <c r="EOA82" s="17"/>
      <c r="EOB82" s="17"/>
      <c r="EOC82" s="17"/>
      <c r="EOD82" s="17"/>
      <c r="EOE82" s="17"/>
      <c r="EOF82" s="17"/>
      <c r="EOG82" s="17"/>
      <c r="EOH82" s="17"/>
      <c r="EOI82" s="17"/>
      <c r="EOJ82" s="17"/>
      <c r="EOK82" s="17"/>
      <c r="EOL82" s="17"/>
      <c r="EOM82" s="17"/>
      <c r="EON82" s="17"/>
      <c r="EOO82" s="17"/>
      <c r="EOP82" s="17"/>
      <c r="EOQ82" s="17"/>
      <c r="EOR82" s="17"/>
      <c r="EOS82" s="17"/>
      <c r="EOT82" s="17"/>
      <c r="EOU82" s="17"/>
      <c r="EOV82" s="17"/>
      <c r="EOW82" s="17"/>
      <c r="EOX82" s="17"/>
      <c r="EOY82" s="17"/>
      <c r="EOZ82" s="17"/>
      <c r="EPA82" s="17"/>
      <c r="EPB82" s="17"/>
      <c r="EPC82" s="17"/>
      <c r="EPD82" s="17"/>
      <c r="EPE82" s="17"/>
      <c r="EPF82" s="17"/>
      <c r="EPG82" s="17"/>
      <c r="EPH82" s="17"/>
      <c r="EPI82" s="17"/>
      <c r="EPJ82" s="17"/>
      <c r="EPK82" s="17"/>
      <c r="EPL82" s="17"/>
      <c r="EPM82" s="17"/>
      <c r="EPN82" s="17"/>
      <c r="EPO82" s="17"/>
      <c r="EPP82" s="17"/>
      <c r="EPQ82" s="17"/>
      <c r="EPR82" s="17"/>
      <c r="EPS82" s="17"/>
      <c r="EPT82" s="17"/>
      <c r="EPU82" s="17"/>
      <c r="EPV82" s="17"/>
      <c r="EPW82" s="17"/>
      <c r="EPX82" s="17"/>
      <c r="EPY82" s="17"/>
      <c r="EPZ82" s="17"/>
      <c r="EQA82" s="17"/>
      <c r="EQB82" s="17"/>
      <c r="EQC82" s="17"/>
      <c r="EQD82" s="17"/>
      <c r="EQE82" s="17"/>
      <c r="EQF82" s="17"/>
      <c r="EQG82" s="17"/>
      <c r="EQH82" s="17"/>
      <c r="EQI82" s="17"/>
      <c r="EQJ82" s="17"/>
      <c r="EQK82" s="17"/>
      <c r="EQL82" s="17"/>
      <c r="EQM82" s="17"/>
      <c r="EQN82" s="17"/>
      <c r="EQO82" s="17"/>
      <c r="EQP82" s="17"/>
      <c r="EQQ82" s="17"/>
      <c r="EQR82" s="17"/>
      <c r="EQS82" s="17"/>
      <c r="EQT82" s="17"/>
      <c r="EQU82" s="17"/>
      <c r="EQV82" s="17"/>
      <c r="EQW82" s="17"/>
      <c r="EQX82" s="17"/>
      <c r="EQY82" s="17"/>
      <c r="EQZ82" s="17"/>
      <c r="ERA82" s="17"/>
      <c r="ERB82" s="17"/>
      <c r="ERC82" s="17"/>
      <c r="ERD82" s="17"/>
      <c r="ERE82" s="17"/>
      <c r="ERF82" s="17"/>
      <c r="ERG82" s="17"/>
      <c r="ERH82" s="17"/>
      <c r="ERI82" s="17"/>
      <c r="ERJ82" s="17"/>
      <c r="ERK82" s="17"/>
      <c r="ERL82" s="17"/>
      <c r="ERM82" s="17"/>
      <c r="ERN82" s="17"/>
      <c r="ERO82" s="17"/>
      <c r="ERP82" s="17"/>
      <c r="ERQ82" s="17"/>
      <c r="ERR82" s="17"/>
      <c r="ERS82" s="17"/>
      <c r="ERT82" s="17"/>
      <c r="ERU82" s="17"/>
      <c r="ERV82" s="17"/>
      <c r="ERW82" s="17"/>
      <c r="ERX82" s="17"/>
      <c r="ERY82" s="17"/>
      <c r="ERZ82" s="17"/>
      <c r="ESA82" s="17"/>
      <c r="ESB82" s="17"/>
      <c r="ESC82" s="17"/>
      <c r="ESD82" s="17"/>
      <c r="ESE82" s="17"/>
      <c r="ESF82" s="17"/>
      <c r="ESG82" s="17"/>
      <c r="ESH82" s="17"/>
      <c r="ESI82" s="17"/>
      <c r="ESJ82" s="17"/>
      <c r="ESK82" s="17"/>
      <c r="ESL82" s="17"/>
      <c r="ESM82" s="17"/>
      <c r="ESN82" s="17"/>
      <c r="ESO82" s="17"/>
      <c r="ESP82" s="17"/>
      <c r="ESQ82" s="17"/>
      <c r="ESR82" s="17"/>
      <c r="ESS82" s="17"/>
      <c r="EST82" s="17"/>
      <c r="ESU82" s="17"/>
      <c r="ESV82" s="17"/>
      <c r="ESW82" s="17"/>
      <c r="ESX82" s="17"/>
      <c r="ESY82" s="17"/>
      <c r="ESZ82" s="17"/>
      <c r="ETA82" s="17"/>
      <c r="ETB82" s="17"/>
      <c r="ETC82" s="17"/>
      <c r="ETD82" s="17"/>
      <c r="ETE82" s="17"/>
      <c r="ETF82" s="17"/>
      <c r="ETG82" s="17"/>
      <c r="ETH82" s="17"/>
      <c r="ETI82" s="17"/>
      <c r="ETJ82" s="17"/>
      <c r="ETK82" s="17"/>
      <c r="ETL82" s="17"/>
      <c r="ETM82" s="17"/>
      <c r="ETN82" s="17"/>
      <c r="ETO82" s="17"/>
      <c r="ETP82" s="17"/>
      <c r="ETQ82" s="17"/>
      <c r="ETR82" s="17"/>
      <c r="ETS82" s="17"/>
      <c r="ETT82" s="17"/>
      <c r="ETU82" s="17"/>
      <c r="ETV82" s="17"/>
      <c r="ETW82" s="17"/>
      <c r="ETX82" s="17"/>
      <c r="ETY82" s="17"/>
      <c r="ETZ82" s="17"/>
      <c r="EUA82" s="17"/>
      <c r="EUB82" s="17"/>
      <c r="EUC82" s="17"/>
      <c r="EUD82" s="17"/>
      <c r="EUE82" s="17"/>
      <c r="EUF82" s="17"/>
      <c r="EUG82" s="17"/>
      <c r="EUH82" s="17"/>
      <c r="EUI82" s="17"/>
      <c r="EUJ82" s="17"/>
      <c r="EUK82" s="17"/>
      <c r="EUL82" s="17"/>
      <c r="EUM82" s="17"/>
      <c r="EUN82" s="17"/>
      <c r="EUO82" s="17"/>
      <c r="EUP82" s="17"/>
      <c r="EUQ82" s="17"/>
      <c r="EUR82" s="17"/>
      <c r="EUS82" s="17"/>
      <c r="EUT82" s="17"/>
      <c r="EUU82" s="17"/>
      <c r="EUV82" s="17"/>
      <c r="EUW82" s="17"/>
      <c r="EUX82" s="17"/>
      <c r="EUY82" s="17"/>
      <c r="EUZ82" s="17"/>
      <c r="EVA82" s="17"/>
      <c r="EVB82" s="17"/>
      <c r="EVC82" s="17"/>
      <c r="EVD82" s="17"/>
      <c r="EVE82" s="17"/>
      <c r="EVF82" s="17"/>
      <c r="EVG82" s="17"/>
      <c r="EVH82" s="17"/>
      <c r="EVI82" s="17"/>
      <c r="EVJ82" s="17"/>
      <c r="EVK82" s="17"/>
      <c r="EVL82" s="17"/>
      <c r="EVM82" s="17"/>
      <c r="EVN82" s="17"/>
      <c r="EVO82" s="17"/>
      <c r="EVP82" s="17"/>
      <c r="EVQ82" s="17"/>
      <c r="EVR82" s="17"/>
      <c r="EVS82" s="17"/>
      <c r="EVT82" s="17"/>
      <c r="EVU82" s="17"/>
      <c r="EVV82" s="17"/>
      <c r="EVW82" s="17"/>
      <c r="EVX82" s="17"/>
      <c r="EVY82" s="17"/>
      <c r="EVZ82" s="17"/>
      <c r="EWA82" s="17"/>
      <c r="EWB82" s="17"/>
      <c r="EWC82" s="17"/>
      <c r="EWD82" s="17"/>
      <c r="EWE82" s="17"/>
      <c r="EWF82" s="17"/>
      <c r="EWG82" s="17"/>
      <c r="EWH82" s="17"/>
      <c r="EWI82" s="17"/>
      <c r="EWJ82" s="17"/>
      <c r="EWK82" s="17"/>
      <c r="EWL82" s="17"/>
      <c r="EWM82" s="17"/>
      <c r="EWN82" s="17"/>
      <c r="EWO82" s="17"/>
      <c r="EWP82" s="17"/>
      <c r="EWQ82" s="17"/>
      <c r="EWR82" s="17"/>
      <c r="EWS82" s="17"/>
      <c r="EWT82" s="17"/>
      <c r="EWU82" s="17"/>
      <c r="EWV82" s="17"/>
      <c r="EWW82" s="17"/>
      <c r="EWX82" s="17"/>
      <c r="EWY82" s="17"/>
      <c r="EWZ82" s="17"/>
      <c r="EXA82" s="17"/>
      <c r="EXB82" s="17"/>
      <c r="EXC82" s="17"/>
      <c r="EXD82" s="17"/>
      <c r="EXE82" s="17"/>
      <c r="EXF82" s="17"/>
      <c r="EXG82" s="17"/>
      <c r="EXH82" s="17"/>
      <c r="EXI82" s="17"/>
      <c r="EXJ82" s="17"/>
      <c r="EXK82" s="17"/>
      <c r="EXL82" s="17"/>
      <c r="EXM82" s="17"/>
      <c r="EXN82" s="17"/>
      <c r="EXO82" s="17"/>
      <c r="EXP82" s="17"/>
      <c r="EXQ82" s="17"/>
      <c r="EXR82" s="17"/>
      <c r="EXS82" s="17"/>
      <c r="EXT82" s="17"/>
      <c r="EXU82" s="17"/>
      <c r="EXV82" s="17"/>
      <c r="EXW82" s="17"/>
      <c r="EXX82" s="17"/>
      <c r="EXY82" s="17"/>
      <c r="EXZ82" s="17"/>
      <c r="EYA82" s="17"/>
      <c r="EYB82" s="17"/>
      <c r="EYC82" s="17"/>
      <c r="EYD82" s="17"/>
      <c r="EYE82" s="17"/>
      <c r="EYF82" s="17"/>
      <c r="EYG82" s="17"/>
      <c r="EYH82" s="17"/>
      <c r="EYI82" s="17"/>
      <c r="EYJ82" s="17"/>
      <c r="EYK82" s="17"/>
      <c r="EYL82" s="17"/>
      <c r="EYM82" s="17"/>
      <c r="EYN82" s="17"/>
      <c r="EYO82" s="17"/>
      <c r="EYP82" s="17"/>
      <c r="EYQ82" s="17"/>
      <c r="EYR82" s="17"/>
      <c r="EYS82" s="17"/>
      <c r="EYT82" s="17"/>
      <c r="EYU82" s="17"/>
      <c r="EYV82" s="17"/>
      <c r="EYW82" s="17"/>
      <c r="EYX82" s="17"/>
      <c r="EYY82" s="17"/>
      <c r="EYZ82" s="17"/>
      <c r="EZA82" s="17"/>
      <c r="EZB82" s="17"/>
      <c r="EZC82" s="17"/>
      <c r="EZD82" s="17"/>
      <c r="EZE82" s="17"/>
      <c r="EZF82" s="17"/>
      <c r="EZG82" s="17"/>
      <c r="EZH82" s="17"/>
      <c r="EZI82" s="17"/>
      <c r="EZJ82" s="17"/>
      <c r="EZK82" s="17"/>
      <c r="EZL82" s="17"/>
      <c r="EZM82" s="17"/>
      <c r="EZN82" s="17"/>
      <c r="EZO82" s="17"/>
      <c r="EZP82" s="17"/>
      <c r="EZQ82" s="17"/>
      <c r="EZR82" s="17"/>
      <c r="EZS82" s="17"/>
      <c r="EZT82" s="17"/>
      <c r="EZU82" s="17"/>
      <c r="EZV82" s="17"/>
      <c r="EZW82" s="17"/>
      <c r="EZX82" s="17"/>
      <c r="EZY82" s="17"/>
      <c r="EZZ82" s="17"/>
      <c r="FAA82" s="17"/>
      <c r="FAB82" s="17"/>
      <c r="FAC82" s="17"/>
      <c r="FAD82" s="17"/>
      <c r="FAE82" s="17"/>
      <c r="FAF82" s="17"/>
      <c r="FAG82" s="17"/>
      <c r="FAH82" s="17"/>
      <c r="FAI82" s="17"/>
      <c r="FAJ82" s="17"/>
      <c r="FAK82" s="17"/>
      <c r="FAL82" s="17"/>
      <c r="FAM82" s="17"/>
      <c r="FAN82" s="17"/>
      <c r="FAO82" s="17"/>
      <c r="FAP82" s="17"/>
      <c r="FAQ82" s="17"/>
      <c r="FAR82" s="17"/>
      <c r="FAS82" s="17"/>
      <c r="FAT82" s="17"/>
      <c r="FAU82" s="17"/>
      <c r="FAV82" s="17"/>
      <c r="FAW82" s="17"/>
      <c r="FAX82" s="17"/>
      <c r="FAY82" s="17"/>
      <c r="FAZ82" s="17"/>
      <c r="FBA82" s="17"/>
      <c r="FBB82" s="17"/>
      <c r="FBC82" s="17"/>
      <c r="FBD82" s="17"/>
      <c r="FBE82" s="17"/>
      <c r="FBF82" s="17"/>
      <c r="FBG82" s="17"/>
      <c r="FBH82" s="17"/>
      <c r="FBI82" s="17"/>
      <c r="FBJ82" s="17"/>
      <c r="FBK82" s="17"/>
      <c r="FBL82" s="17"/>
      <c r="FBM82" s="17"/>
      <c r="FBN82" s="17"/>
      <c r="FBO82" s="17"/>
      <c r="FBP82" s="17"/>
      <c r="FBQ82" s="17"/>
      <c r="FBR82" s="17"/>
      <c r="FBS82" s="17"/>
      <c r="FBT82" s="17"/>
      <c r="FBU82" s="17"/>
      <c r="FBV82" s="17"/>
      <c r="FBW82" s="17"/>
      <c r="FBX82" s="17"/>
      <c r="FBY82" s="17"/>
      <c r="FBZ82" s="17"/>
      <c r="FCA82" s="17"/>
      <c r="FCB82" s="17"/>
      <c r="FCC82" s="17"/>
      <c r="FCD82" s="17"/>
      <c r="FCE82" s="17"/>
      <c r="FCF82" s="17"/>
      <c r="FCG82" s="17"/>
      <c r="FCH82" s="17"/>
      <c r="FCI82" s="17"/>
      <c r="FCJ82" s="17"/>
      <c r="FCK82" s="17"/>
      <c r="FCL82" s="17"/>
      <c r="FCM82" s="17"/>
      <c r="FCN82" s="17"/>
      <c r="FCO82" s="17"/>
      <c r="FCP82" s="17"/>
      <c r="FCQ82" s="17"/>
      <c r="FCR82" s="17"/>
      <c r="FCS82" s="17"/>
      <c r="FCT82" s="17"/>
      <c r="FCU82" s="17"/>
      <c r="FCV82" s="17"/>
      <c r="FCW82" s="17"/>
      <c r="FCX82" s="17"/>
      <c r="FCY82" s="17"/>
      <c r="FCZ82" s="17"/>
      <c r="FDA82" s="17"/>
      <c r="FDB82" s="17"/>
      <c r="FDC82" s="17"/>
      <c r="FDD82" s="17"/>
      <c r="FDE82" s="17"/>
      <c r="FDF82" s="17"/>
      <c r="FDG82" s="17"/>
      <c r="FDH82" s="17"/>
      <c r="FDI82" s="17"/>
      <c r="FDJ82" s="17"/>
      <c r="FDK82" s="17"/>
      <c r="FDL82" s="17"/>
      <c r="FDM82" s="17"/>
      <c r="FDN82" s="17"/>
      <c r="FDO82" s="17"/>
      <c r="FDP82" s="17"/>
      <c r="FDQ82" s="17"/>
      <c r="FDR82" s="17"/>
      <c r="FDS82" s="17"/>
      <c r="FDT82" s="17"/>
      <c r="FDU82" s="17"/>
      <c r="FDV82" s="17"/>
      <c r="FDW82" s="17"/>
      <c r="FDX82" s="17"/>
      <c r="FDY82" s="17"/>
      <c r="FDZ82" s="17"/>
      <c r="FEA82" s="17"/>
      <c r="FEB82" s="17"/>
      <c r="FEC82" s="17"/>
      <c r="FED82" s="17"/>
      <c r="FEE82" s="17"/>
      <c r="FEF82" s="17"/>
      <c r="FEG82" s="17"/>
      <c r="FEH82" s="17"/>
      <c r="FEI82" s="17"/>
      <c r="FEJ82" s="17"/>
      <c r="FEK82" s="17"/>
      <c r="FEL82" s="17"/>
      <c r="FEM82" s="17"/>
      <c r="FEN82" s="17"/>
      <c r="FEO82" s="17"/>
      <c r="FEP82" s="17"/>
      <c r="FEQ82" s="17"/>
      <c r="FER82" s="17"/>
      <c r="FES82" s="17"/>
      <c r="FET82" s="17"/>
      <c r="FEU82" s="17"/>
      <c r="FEV82" s="17"/>
      <c r="FEW82" s="17"/>
      <c r="FEX82" s="17"/>
      <c r="FEY82" s="17"/>
      <c r="FEZ82" s="17"/>
      <c r="FFA82" s="17"/>
      <c r="FFB82" s="17"/>
      <c r="FFC82" s="17"/>
      <c r="FFD82" s="17"/>
      <c r="FFE82" s="17"/>
      <c r="FFF82" s="17"/>
      <c r="FFG82" s="17"/>
      <c r="FFH82" s="17"/>
      <c r="FFI82" s="17"/>
      <c r="FFJ82" s="17"/>
      <c r="FFK82" s="17"/>
      <c r="FFL82" s="17"/>
      <c r="FFM82" s="17"/>
      <c r="FFN82" s="17"/>
      <c r="FFO82" s="17"/>
      <c r="FFP82" s="17"/>
      <c r="FFQ82" s="17"/>
      <c r="FFR82" s="17"/>
      <c r="FFS82" s="17"/>
      <c r="FFT82" s="17"/>
      <c r="FFU82" s="17"/>
      <c r="FFV82" s="17"/>
      <c r="FFW82" s="17"/>
      <c r="FFX82" s="17"/>
      <c r="FFY82" s="17"/>
      <c r="FFZ82" s="17"/>
      <c r="FGA82" s="17"/>
      <c r="FGB82" s="17"/>
      <c r="FGC82" s="17"/>
      <c r="FGD82" s="17"/>
      <c r="FGE82" s="17"/>
      <c r="FGF82" s="17"/>
      <c r="FGG82" s="17"/>
      <c r="FGH82" s="17"/>
      <c r="FGI82" s="17"/>
      <c r="FGJ82" s="17"/>
      <c r="FGK82" s="17"/>
      <c r="FGL82" s="17"/>
      <c r="FGM82" s="17"/>
      <c r="FGN82" s="17"/>
      <c r="FGO82" s="17"/>
      <c r="FGP82" s="17"/>
      <c r="FGQ82" s="17"/>
      <c r="FGR82" s="17"/>
      <c r="FGS82" s="17"/>
      <c r="FGT82" s="17"/>
      <c r="FGU82" s="17"/>
      <c r="FGV82" s="17"/>
      <c r="FGW82" s="17"/>
      <c r="FGX82" s="17"/>
      <c r="FGY82" s="17"/>
      <c r="FGZ82" s="17"/>
      <c r="FHA82" s="17"/>
      <c r="FHB82" s="17"/>
      <c r="FHC82" s="17"/>
      <c r="FHD82" s="17"/>
      <c r="FHE82" s="17"/>
      <c r="FHF82" s="17"/>
      <c r="FHG82" s="17"/>
      <c r="FHH82" s="17"/>
      <c r="FHI82" s="17"/>
      <c r="FHJ82" s="17"/>
      <c r="FHK82" s="17"/>
      <c r="FHL82" s="17"/>
      <c r="FHM82" s="17"/>
      <c r="FHN82" s="17"/>
      <c r="FHO82" s="17"/>
      <c r="FHP82" s="17"/>
      <c r="FHQ82" s="17"/>
      <c r="FHR82" s="17"/>
      <c r="FHS82" s="17"/>
      <c r="FHT82" s="17"/>
      <c r="FHU82" s="17"/>
      <c r="FHV82" s="17"/>
      <c r="FHW82" s="17"/>
      <c r="FHX82" s="17"/>
      <c r="FHY82" s="17"/>
      <c r="FHZ82" s="17"/>
      <c r="FIA82" s="17"/>
      <c r="FIB82" s="17"/>
      <c r="FIC82" s="17"/>
      <c r="FID82" s="17"/>
      <c r="FIE82" s="17"/>
      <c r="FIF82" s="17"/>
      <c r="FIG82" s="17"/>
      <c r="FIH82" s="17"/>
      <c r="FII82" s="17"/>
      <c r="FIJ82" s="17"/>
      <c r="FIK82" s="17"/>
      <c r="FIL82" s="17"/>
      <c r="FIM82" s="17"/>
      <c r="FIN82" s="17"/>
      <c r="FIO82" s="17"/>
      <c r="FIP82" s="17"/>
      <c r="FIQ82" s="17"/>
      <c r="FIR82" s="17"/>
      <c r="FIS82" s="17"/>
      <c r="FIT82" s="17"/>
      <c r="FIU82" s="17"/>
      <c r="FIV82" s="17"/>
      <c r="FIW82" s="17"/>
      <c r="FIX82" s="17"/>
      <c r="FIY82" s="17"/>
      <c r="FIZ82" s="17"/>
      <c r="FJA82" s="17"/>
      <c r="FJB82" s="17"/>
      <c r="FJC82" s="17"/>
      <c r="FJD82" s="17"/>
      <c r="FJE82" s="17"/>
      <c r="FJF82" s="17"/>
      <c r="FJG82" s="17"/>
      <c r="FJH82" s="17"/>
      <c r="FJI82" s="17"/>
      <c r="FJJ82" s="17"/>
      <c r="FJK82" s="17"/>
      <c r="FJL82" s="17"/>
      <c r="FJM82" s="17"/>
      <c r="FJN82" s="17"/>
      <c r="FJO82" s="17"/>
      <c r="FJP82" s="17"/>
      <c r="FJQ82" s="17"/>
      <c r="FJR82" s="17"/>
      <c r="FJS82" s="17"/>
      <c r="FJT82" s="17"/>
      <c r="FJU82" s="17"/>
      <c r="FJV82" s="17"/>
      <c r="FJW82" s="17"/>
      <c r="FJX82" s="17"/>
      <c r="FJY82" s="17"/>
      <c r="FJZ82" s="17"/>
      <c r="FKA82" s="17"/>
      <c r="FKB82" s="17"/>
      <c r="FKC82" s="17"/>
      <c r="FKD82" s="17"/>
      <c r="FKE82" s="17"/>
      <c r="FKF82" s="17"/>
      <c r="FKG82" s="17"/>
      <c r="FKH82" s="17"/>
      <c r="FKI82" s="17"/>
      <c r="FKJ82" s="17"/>
      <c r="FKK82" s="17"/>
      <c r="FKL82" s="17"/>
      <c r="FKM82" s="17"/>
      <c r="FKN82" s="17"/>
      <c r="FKO82" s="17"/>
      <c r="FKP82" s="17"/>
      <c r="FKQ82" s="17"/>
      <c r="FKR82" s="17"/>
      <c r="FKS82" s="17"/>
      <c r="FKT82" s="17"/>
      <c r="FKU82" s="17"/>
      <c r="FKV82" s="17"/>
      <c r="FKW82" s="17"/>
      <c r="FKX82" s="17"/>
      <c r="FKY82" s="17"/>
      <c r="FKZ82" s="17"/>
      <c r="FLA82" s="17"/>
      <c r="FLB82" s="17"/>
      <c r="FLC82" s="17"/>
      <c r="FLD82" s="17"/>
      <c r="FLE82" s="17"/>
      <c r="FLF82" s="17"/>
      <c r="FLG82" s="17"/>
      <c r="FLH82" s="17"/>
      <c r="FLI82" s="17"/>
      <c r="FLJ82" s="17"/>
      <c r="FLK82" s="17"/>
      <c r="FLL82" s="17"/>
      <c r="FLM82" s="17"/>
      <c r="FLN82" s="17"/>
      <c r="FLO82" s="17"/>
      <c r="FLP82" s="17"/>
      <c r="FLQ82" s="17"/>
      <c r="FLR82" s="17"/>
      <c r="FLS82" s="17"/>
      <c r="FLT82" s="17"/>
      <c r="FLU82" s="17"/>
      <c r="FLV82" s="17"/>
      <c r="FLW82" s="17"/>
      <c r="FLX82" s="17"/>
      <c r="FLY82" s="17"/>
      <c r="FLZ82" s="17"/>
      <c r="FMA82" s="17"/>
      <c r="FMB82" s="17"/>
      <c r="FMC82" s="17"/>
      <c r="FMD82" s="17"/>
      <c r="FME82" s="17"/>
      <c r="FMF82" s="17"/>
      <c r="FMG82" s="17"/>
      <c r="FMH82" s="17"/>
      <c r="FMI82" s="17"/>
      <c r="FMJ82" s="17"/>
      <c r="FMK82" s="17"/>
      <c r="FML82" s="17"/>
      <c r="FMM82" s="17"/>
      <c r="FMN82" s="17"/>
      <c r="FMO82" s="17"/>
      <c r="FMP82" s="17"/>
      <c r="FMQ82" s="17"/>
      <c r="FMR82" s="17"/>
      <c r="FMS82" s="17"/>
      <c r="FMT82" s="17"/>
      <c r="FMU82" s="17"/>
      <c r="FMV82" s="17"/>
      <c r="FMW82" s="17"/>
      <c r="FMX82" s="17"/>
      <c r="FMY82" s="17"/>
      <c r="FMZ82" s="17"/>
      <c r="FNA82" s="17"/>
      <c r="FNB82" s="17"/>
      <c r="FNC82" s="17"/>
      <c r="FND82" s="17"/>
      <c r="FNE82" s="17"/>
      <c r="FNF82" s="17"/>
      <c r="FNG82" s="17"/>
      <c r="FNH82" s="17"/>
      <c r="FNI82" s="17"/>
      <c r="FNJ82" s="17"/>
      <c r="FNK82" s="17"/>
      <c r="FNL82" s="17"/>
      <c r="FNM82" s="17"/>
      <c r="FNN82" s="17"/>
      <c r="FNO82" s="17"/>
      <c r="FNP82" s="17"/>
      <c r="FNQ82" s="17"/>
      <c r="FNR82" s="17"/>
      <c r="FNS82" s="17"/>
      <c r="FNT82" s="17"/>
      <c r="FNU82" s="17"/>
      <c r="FNV82" s="17"/>
      <c r="FNW82" s="17"/>
      <c r="FNX82" s="17"/>
      <c r="FNY82" s="17"/>
      <c r="FNZ82" s="17"/>
      <c r="FOA82" s="17"/>
      <c r="FOB82" s="17"/>
      <c r="FOC82" s="17"/>
      <c r="FOD82" s="17"/>
      <c r="FOE82" s="17"/>
      <c r="FOF82" s="17"/>
      <c r="FOG82" s="17"/>
      <c r="FOH82" s="17"/>
      <c r="FOI82" s="17"/>
      <c r="FOJ82" s="17"/>
      <c r="FOK82" s="17"/>
      <c r="FOL82" s="17"/>
      <c r="FOM82" s="17"/>
      <c r="FON82" s="17"/>
      <c r="FOO82" s="17"/>
      <c r="FOP82" s="17"/>
      <c r="FOQ82" s="17"/>
      <c r="FOR82" s="17"/>
      <c r="FOS82" s="17"/>
      <c r="FOT82" s="17"/>
      <c r="FOU82" s="17"/>
      <c r="FOV82" s="17"/>
      <c r="FOW82" s="17"/>
      <c r="FOX82" s="17"/>
      <c r="FOY82" s="17"/>
      <c r="FOZ82" s="17"/>
      <c r="FPA82" s="17"/>
      <c r="FPB82" s="17"/>
      <c r="FPC82" s="17"/>
      <c r="FPD82" s="17"/>
      <c r="FPE82" s="17"/>
      <c r="FPF82" s="17"/>
      <c r="FPG82" s="17"/>
      <c r="FPH82" s="17"/>
      <c r="FPI82" s="17"/>
      <c r="FPJ82" s="17"/>
      <c r="FPK82" s="17"/>
      <c r="FPL82" s="17"/>
      <c r="FPM82" s="17"/>
      <c r="FPN82" s="17"/>
      <c r="FPO82" s="17"/>
      <c r="FPP82" s="17"/>
      <c r="FPQ82" s="17"/>
      <c r="FPR82" s="17"/>
      <c r="FPS82" s="17"/>
      <c r="FPT82" s="17"/>
      <c r="FPU82" s="17"/>
      <c r="FPV82" s="17"/>
      <c r="FPW82" s="17"/>
      <c r="FPX82" s="17"/>
      <c r="FPY82" s="17"/>
      <c r="FPZ82" s="17"/>
      <c r="FQA82" s="17"/>
      <c r="FQB82" s="17"/>
      <c r="FQC82" s="17"/>
      <c r="FQD82" s="17"/>
      <c r="FQE82" s="17"/>
      <c r="FQF82" s="17"/>
      <c r="FQG82" s="17"/>
      <c r="FQH82" s="17"/>
      <c r="FQI82" s="17"/>
      <c r="FQJ82" s="17"/>
      <c r="FQK82" s="17"/>
      <c r="FQL82" s="17"/>
      <c r="FQM82" s="17"/>
      <c r="FQN82" s="17"/>
      <c r="FQO82" s="17"/>
      <c r="FQP82" s="17"/>
      <c r="FQQ82" s="17"/>
      <c r="FQR82" s="17"/>
      <c r="FQS82" s="17"/>
      <c r="FQT82" s="17"/>
      <c r="FQU82" s="17"/>
      <c r="FQV82" s="17"/>
      <c r="FQW82" s="17"/>
      <c r="FQX82" s="17"/>
      <c r="FQY82" s="17"/>
      <c r="FQZ82" s="17"/>
      <c r="FRA82" s="17"/>
      <c r="FRB82" s="17"/>
      <c r="FRC82" s="17"/>
      <c r="FRD82" s="17"/>
      <c r="FRE82" s="17"/>
      <c r="FRF82" s="17"/>
      <c r="FRG82" s="17"/>
      <c r="FRH82" s="17"/>
      <c r="FRI82" s="17"/>
      <c r="FRJ82" s="17"/>
      <c r="FRK82" s="17"/>
      <c r="FRL82" s="17"/>
      <c r="FRM82" s="17"/>
      <c r="FRN82" s="17"/>
      <c r="FRO82" s="17"/>
      <c r="FRP82" s="17"/>
      <c r="FRQ82" s="17"/>
      <c r="FRR82" s="17"/>
      <c r="FRS82" s="17"/>
      <c r="FRT82" s="17"/>
      <c r="FRU82" s="17"/>
      <c r="FRV82" s="17"/>
      <c r="FRW82" s="17"/>
      <c r="FRX82" s="17"/>
      <c r="FRY82" s="17"/>
      <c r="FRZ82" s="17"/>
      <c r="FSA82" s="17"/>
      <c r="FSB82" s="17"/>
      <c r="FSC82" s="17"/>
      <c r="FSD82" s="17"/>
      <c r="FSE82" s="17"/>
      <c r="FSF82" s="17"/>
      <c r="FSG82" s="17"/>
      <c r="FSH82" s="17"/>
      <c r="FSI82" s="17"/>
      <c r="FSJ82" s="17"/>
      <c r="FSK82" s="17"/>
      <c r="FSL82" s="17"/>
      <c r="FSM82" s="17"/>
      <c r="FSN82" s="17"/>
      <c r="FSO82" s="17"/>
      <c r="FSP82" s="17"/>
      <c r="FSQ82" s="17"/>
      <c r="FSR82" s="17"/>
      <c r="FSS82" s="17"/>
      <c r="FST82" s="17"/>
      <c r="FSU82" s="17"/>
      <c r="FSV82" s="17"/>
      <c r="FSW82" s="17"/>
      <c r="FSX82" s="17"/>
      <c r="FSY82" s="17"/>
      <c r="FSZ82" s="17"/>
      <c r="FTA82" s="17"/>
      <c r="FTB82" s="17"/>
      <c r="FTC82" s="17"/>
      <c r="FTD82" s="17"/>
      <c r="FTE82" s="17"/>
      <c r="FTF82" s="17"/>
      <c r="FTG82" s="17"/>
      <c r="FTH82" s="17"/>
      <c r="FTI82" s="17"/>
      <c r="FTJ82" s="17"/>
      <c r="FTK82" s="17"/>
      <c r="FTL82" s="17"/>
      <c r="FTM82" s="17"/>
      <c r="FTN82" s="17"/>
      <c r="FTO82" s="17"/>
      <c r="FTP82" s="17"/>
      <c r="FTQ82" s="17"/>
      <c r="FTR82" s="17"/>
      <c r="FTS82" s="17"/>
      <c r="FTT82" s="17"/>
      <c r="FTU82" s="17"/>
      <c r="FTV82" s="17"/>
      <c r="FTW82" s="17"/>
      <c r="FTX82" s="17"/>
      <c r="FTY82" s="17"/>
      <c r="FTZ82" s="17"/>
      <c r="FUA82" s="17"/>
      <c r="FUB82" s="17"/>
      <c r="FUC82" s="17"/>
      <c r="FUD82" s="17"/>
      <c r="FUE82" s="17"/>
      <c r="FUF82" s="17"/>
      <c r="FUG82" s="17"/>
      <c r="FUH82" s="17"/>
      <c r="FUI82" s="17"/>
      <c r="FUJ82" s="17"/>
      <c r="FUK82" s="17"/>
      <c r="FUL82" s="17"/>
      <c r="FUM82" s="17"/>
      <c r="FUN82" s="17"/>
      <c r="FUO82" s="17"/>
      <c r="FUP82" s="17"/>
      <c r="FUQ82" s="17"/>
      <c r="FUR82" s="17"/>
      <c r="FUS82" s="17"/>
      <c r="FUT82" s="17"/>
      <c r="FUU82" s="17"/>
      <c r="FUV82" s="17"/>
      <c r="FUW82" s="17"/>
      <c r="FUX82" s="17"/>
      <c r="FUY82" s="17"/>
      <c r="FUZ82" s="17"/>
      <c r="FVA82" s="17"/>
      <c r="FVB82" s="17"/>
      <c r="FVC82" s="17"/>
      <c r="FVD82" s="17"/>
      <c r="FVE82" s="17"/>
      <c r="FVF82" s="17"/>
      <c r="FVG82" s="17"/>
      <c r="FVH82" s="17"/>
      <c r="FVI82" s="17"/>
      <c r="FVJ82" s="17"/>
      <c r="FVK82" s="17"/>
      <c r="FVL82" s="17"/>
      <c r="FVM82" s="17"/>
      <c r="FVN82" s="17"/>
      <c r="FVO82" s="17"/>
      <c r="FVP82" s="17"/>
      <c r="FVQ82" s="17"/>
      <c r="FVR82" s="17"/>
      <c r="FVS82" s="17"/>
      <c r="FVT82" s="17"/>
      <c r="FVU82" s="17"/>
      <c r="FVV82" s="17"/>
      <c r="FVW82" s="17"/>
      <c r="FVX82" s="17"/>
      <c r="FVY82" s="17"/>
      <c r="FVZ82" s="17"/>
      <c r="FWA82" s="17"/>
      <c r="FWB82" s="17"/>
      <c r="FWC82" s="17"/>
      <c r="FWD82" s="17"/>
      <c r="FWE82" s="17"/>
      <c r="FWF82" s="17"/>
      <c r="FWG82" s="17"/>
      <c r="FWH82" s="17"/>
      <c r="FWI82" s="17"/>
      <c r="FWJ82" s="17"/>
      <c r="FWK82" s="17"/>
      <c r="FWL82" s="17"/>
      <c r="FWM82" s="17"/>
      <c r="FWN82" s="17"/>
      <c r="FWO82" s="17"/>
      <c r="FWP82" s="17"/>
      <c r="FWQ82" s="17"/>
      <c r="FWR82" s="17"/>
      <c r="FWS82" s="17"/>
      <c r="FWT82" s="17"/>
      <c r="FWU82" s="17"/>
      <c r="FWV82" s="17"/>
      <c r="FWW82" s="17"/>
      <c r="FWX82" s="17"/>
      <c r="FWY82" s="17"/>
      <c r="FWZ82" s="17"/>
      <c r="FXA82" s="17"/>
      <c r="FXB82" s="17"/>
      <c r="FXC82" s="17"/>
      <c r="FXD82" s="17"/>
      <c r="FXE82" s="17"/>
      <c r="FXF82" s="17"/>
      <c r="FXG82" s="17"/>
      <c r="FXH82" s="17"/>
      <c r="FXI82" s="17"/>
      <c r="FXJ82" s="17"/>
      <c r="FXK82" s="17"/>
      <c r="FXL82" s="17"/>
      <c r="FXM82" s="17"/>
      <c r="FXN82" s="17"/>
      <c r="FXO82" s="17"/>
      <c r="FXP82" s="17"/>
      <c r="FXQ82" s="17"/>
      <c r="FXR82" s="17"/>
      <c r="FXS82" s="17"/>
      <c r="FXT82" s="17"/>
      <c r="FXU82" s="17"/>
      <c r="FXV82" s="17"/>
      <c r="FXW82" s="17"/>
      <c r="FXX82" s="17"/>
      <c r="FXY82" s="17"/>
      <c r="FXZ82" s="17"/>
      <c r="FYA82" s="17"/>
      <c r="FYB82" s="17"/>
      <c r="FYC82" s="17"/>
      <c r="FYD82" s="17"/>
      <c r="FYE82" s="17"/>
      <c r="FYF82" s="17"/>
      <c r="FYG82" s="17"/>
      <c r="FYH82" s="17"/>
      <c r="FYI82" s="17"/>
      <c r="FYJ82" s="17"/>
      <c r="FYK82" s="17"/>
      <c r="FYL82" s="17"/>
      <c r="FYM82" s="17"/>
      <c r="FYN82" s="17"/>
      <c r="FYO82" s="17"/>
      <c r="FYP82" s="17"/>
      <c r="FYQ82" s="17"/>
      <c r="FYR82" s="17"/>
      <c r="FYS82" s="17"/>
      <c r="FYT82" s="17"/>
      <c r="FYU82" s="17"/>
      <c r="FYV82" s="17"/>
      <c r="FYW82" s="17"/>
      <c r="FYX82" s="17"/>
      <c r="FYY82" s="17"/>
      <c r="FYZ82" s="17"/>
      <c r="FZA82" s="17"/>
      <c r="FZB82" s="17"/>
      <c r="FZC82" s="17"/>
      <c r="FZD82" s="17"/>
      <c r="FZE82" s="17"/>
      <c r="FZF82" s="17"/>
      <c r="FZG82" s="17"/>
      <c r="FZH82" s="17"/>
      <c r="FZI82" s="17"/>
      <c r="FZJ82" s="17"/>
      <c r="FZK82" s="17"/>
      <c r="FZL82" s="17"/>
      <c r="FZM82" s="17"/>
      <c r="FZN82" s="17"/>
      <c r="FZO82" s="17"/>
      <c r="FZP82" s="17"/>
      <c r="FZQ82" s="17"/>
      <c r="FZR82" s="17"/>
      <c r="FZS82" s="17"/>
      <c r="FZT82" s="17"/>
      <c r="FZU82" s="17"/>
      <c r="FZV82" s="17"/>
      <c r="FZW82" s="17"/>
      <c r="FZX82" s="17"/>
      <c r="FZY82" s="17"/>
      <c r="FZZ82" s="17"/>
      <c r="GAA82" s="17"/>
      <c r="GAB82" s="17"/>
      <c r="GAC82" s="17"/>
      <c r="GAD82" s="17"/>
      <c r="GAE82" s="17"/>
      <c r="GAF82" s="17"/>
      <c r="GAG82" s="17"/>
      <c r="GAH82" s="17"/>
      <c r="GAI82" s="17"/>
      <c r="GAJ82" s="17"/>
      <c r="GAK82" s="17"/>
      <c r="GAL82" s="17"/>
      <c r="GAM82" s="17"/>
      <c r="GAN82" s="17"/>
      <c r="GAO82" s="17"/>
      <c r="GAP82" s="17"/>
      <c r="GAQ82" s="17"/>
      <c r="GAR82" s="17"/>
      <c r="GAS82" s="17"/>
      <c r="GAT82" s="17"/>
      <c r="GAU82" s="17"/>
      <c r="GAV82" s="17"/>
      <c r="GAW82" s="17"/>
      <c r="GAX82" s="17"/>
      <c r="GAY82" s="17"/>
      <c r="GAZ82" s="17"/>
      <c r="GBA82" s="17"/>
      <c r="GBB82" s="17"/>
      <c r="GBC82" s="17"/>
      <c r="GBD82" s="17"/>
      <c r="GBE82" s="17"/>
      <c r="GBF82" s="17"/>
      <c r="GBG82" s="17"/>
      <c r="GBH82" s="17"/>
      <c r="GBI82" s="17"/>
      <c r="GBJ82" s="17"/>
      <c r="GBK82" s="17"/>
      <c r="GBL82" s="17"/>
      <c r="GBM82" s="17"/>
      <c r="GBN82" s="17"/>
      <c r="GBO82" s="17"/>
      <c r="GBP82" s="17"/>
      <c r="GBQ82" s="17"/>
      <c r="GBR82" s="17"/>
      <c r="GBS82" s="17"/>
      <c r="GBT82" s="17"/>
      <c r="GBU82" s="17"/>
      <c r="GBV82" s="17"/>
      <c r="GBW82" s="17"/>
      <c r="GBX82" s="17"/>
      <c r="GBY82" s="17"/>
      <c r="GBZ82" s="17"/>
      <c r="GCA82" s="17"/>
      <c r="GCB82" s="17"/>
      <c r="GCC82" s="17"/>
      <c r="GCD82" s="17"/>
      <c r="GCE82" s="17"/>
      <c r="GCF82" s="17"/>
      <c r="GCG82" s="17"/>
      <c r="GCH82" s="17"/>
      <c r="GCI82" s="17"/>
      <c r="GCJ82" s="17"/>
      <c r="GCK82" s="17"/>
      <c r="GCL82" s="17"/>
      <c r="GCM82" s="17"/>
      <c r="GCN82" s="17"/>
      <c r="GCO82" s="17"/>
      <c r="GCP82" s="17"/>
      <c r="GCQ82" s="17"/>
      <c r="GCR82" s="17"/>
      <c r="GCS82" s="17"/>
      <c r="GCT82" s="17"/>
      <c r="GCU82" s="17"/>
      <c r="GCV82" s="17"/>
      <c r="GCW82" s="17"/>
      <c r="GCX82" s="17"/>
      <c r="GCY82" s="17"/>
      <c r="GCZ82" s="17"/>
      <c r="GDA82" s="17"/>
      <c r="GDB82" s="17"/>
      <c r="GDC82" s="17"/>
      <c r="GDD82" s="17"/>
      <c r="GDE82" s="17"/>
      <c r="GDF82" s="17"/>
      <c r="GDG82" s="17"/>
      <c r="GDH82" s="17"/>
      <c r="GDI82" s="17"/>
      <c r="GDJ82" s="17"/>
      <c r="GDK82" s="17"/>
      <c r="GDL82" s="17"/>
      <c r="GDM82" s="17"/>
      <c r="GDN82" s="17"/>
      <c r="GDO82" s="17"/>
      <c r="GDP82" s="17"/>
      <c r="GDQ82" s="17"/>
      <c r="GDR82" s="17"/>
      <c r="GDS82" s="17"/>
      <c r="GDT82" s="17"/>
      <c r="GDU82" s="17"/>
      <c r="GDV82" s="17"/>
      <c r="GDW82" s="17"/>
      <c r="GDX82" s="17"/>
      <c r="GDY82" s="17"/>
      <c r="GDZ82" s="17"/>
      <c r="GEA82" s="17"/>
      <c r="GEB82" s="17"/>
      <c r="GEC82" s="17"/>
      <c r="GED82" s="17"/>
      <c r="GEE82" s="17"/>
      <c r="GEF82" s="17"/>
      <c r="GEG82" s="17"/>
      <c r="GEH82" s="17"/>
      <c r="GEI82" s="17"/>
      <c r="GEJ82" s="17"/>
      <c r="GEK82" s="17"/>
      <c r="GEL82" s="17"/>
      <c r="GEM82" s="17"/>
      <c r="GEN82" s="17"/>
      <c r="GEO82" s="17"/>
      <c r="GEP82" s="17"/>
      <c r="GEQ82" s="17"/>
      <c r="GER82" s="17"/>
      <c r="GES82" s="17"/>
      <c r="GET82" s="17"/>
      <c r="GEU82" s="17"/>
      <c r="GEV82" s="17"/>
      <c r="GEW82" s="17"/>
      <c r="GEX82" s="17"/>
      <c r="GEY82" s="17"/>
      <c r="GEZ82" s="17"/>
      <c r="GFA82" s="17"/>
      <c r="GFB82" s="17"/>
      <c r="GFC82" s="17"/>
      <c r="GFD82" s="17"/>
      <c r="GFE82" s="17"/>
      <c r="GFF82" s="17"/>
      <c r="GFG82" s="17"/>
      <c r="GFH82" s="17"/>
      <c r="GFI82" s="17"/>
      <c r="GFJ82" s="17"/>
      <c r="GFK82" s="17"/>
      <c r="GFL82" s="17"/>
      <c r="GFM82" s="17"/>
      <c r="GFN82" s="17"/>
      <c r="GFO82" s="17"/>
      <c r="GFP82" s="17"/>
      <c r="GFQ82" s="17"/>
      <c r="GFR82" s="17"/>
      <c r="GFS82" s="17"/>
      <c r="GFT82" s="17"/>
      <c r="GFU82" s="17"/>
      <c r="GFV82" s="17"/>
      <c r="GFW82" s="17"/>
      <c r="GFX82" s="17"/>
      <c r="GFY82" s="17"/>
      <c r="GFZ82" s="17"/>
      <c r="GGA82" s="17"/>
      <c r="GGB82" s="17"/>
      <c r="GGC82" s="17"/>
      <c r="GGD82" s="17"/>
      <c r="GGE82" s="17"/>
      <c r="GGF82" s="17"/>
      <c r="GGG82" s="17"/>
      <c r="GGH82" s="17"/>
      <c r="GGI82" s="17"/>
      <c r="GGJ82" s="17"/>
      <c r="GGK82" s="17"/>
      <c r="GGL82" s="17"/>
      <c r="GGM82" s="17"/>
      <c r="GGN82" s="17"/>
      <c r="GGO82" s="17"/>
      <c r="GGP82" s="17"/>
      <c r="GGQ82" s="17"/>
      <c r="GGR82" s="17"/>
      <c r="GGS82" s="17"/>
      <c r="GGT82" s="17"/>
      <c r="GGU82" s="17"/>
      <c r="GGV82" s="17"/>
      <c r="GGW82" s="17"/>
      <c r="GGX82" s="17"/>
      <c r="GGY82" s="17"/>
      <c r="GGZ82" s="17"/>
      <c r="GHA82" s="17"/>
      <c r="GHB82" s="17"/>
      <c r="GHC82" s="17"/>
      <c r="GHD82" s="17"/>
      <c r="GHE82" s="17"/>
      <c r="GHF82" s="17"/>
      <c r="GHG82" s="17"/>
      <c r="GHH82" s="17"/>
      <c r="GHI82" s="17"/>
      <c r="GHJ82" s="17"/>
      <c r="GHK82" s="17"/>
      <c r="GHL82" s="17"/>
      <c r="GHM82" s="17"/>
      <c r="GHN82" s="17"/>
      <c r="GHO82" s="17"/>
      <c r="GHP82" s="17"/>
      <c r="GHQ82" s="17"/>
      <c r="GHR82" s="17"/>
      <c r="GHS82" s="17"/>
      <c r="GHT82" s="17"/>
      <c r="GHU82" s="17"/>
      <c r="GHV82" s="17"/>
      <c r="GHW82" s="17"/>
      <c r="GHX82" s="17"/>
      <c r="GHY82" s="17"/>
      <c r="GHZ82" s="17"/>
      <c r="GIA82" s="17"/>
      <c r="GIB82" s="17"/>
      <c r="GIC82" s="17"/>
      <c r="GID82" s="17"/>
      <c r="GIE82" s="17"/>
      <c r="GIF82" s="17"/>
      <c r="GIG82" s="17"/>
      <c r="GIH82" s="17"/>
      <c r="GII82" s="17"/>
      <c r="GIJ82" s="17"/>
      <c r="GIK82" s="17"/>
      <c r="GIL82" s="17"/>
      <c r="GIM82" s="17"/>
      <c r="GIN82" s="17"/>
      <c r="GIO82" s="17"/>
      <c r="GIP82" s="17"/>
      <c r="GIQ82" s="17"/>
      <c r="GIR82" s="17"/>
      <c r="GIS82" s="17"/>
      <c r="GIT82" s="17"/>
      <c r="GIU82" s="17"/>
      <c r="GIV82" s="17"/>
      <c r="GIW82" s="17"/>
      <c r="GIX82" s="17"/>
      <c r="GIY82" s="17"/>
      <c r="GIZ82" s="17"/>
      <c r="GJA82" s="17"/>
      <c r="GJB82" s="17"/>
      <c r="GJC82" s="17"/>
      <c r="GJD82" s="17"/>
      <c r="GJE82" s="17"/>
      <c r="GJF82" s="17"/>
      <c r="GJG82" s="17"/>
      <c r="GJH82" s="17"/>
      <c r="GJI82" s="17"/>
      <c r="GJJ82" s="17"/>
      <c r="GJK82" s="17"/>
      <c r="GJL82" s="17"/>
      <c r="GJM82" s="17"/>
      <c r="GJN82" s="17"/>
      <c r="GJO82" s="17"/>
      <c r="GJP82" s="17"/>
      <c r="GJQ82" s="17"/>
      <c r="GJR82" s="17"/>
      <c r="GJS82" s="17"/>
      <c r="GJT82" s="17"/>
      <c r="GJU82" s="17"/>
      <c r="GJV82" s="17"/>
      <c r="GJW82" s="17"/>
      <c r="GJX82" s="17"/>
      <c r="GJY82" s="17"/>
      <c r="GJZ82" s="17"/>
      <c r="GKA82" s="17"/>
      <c r="GKB82" s="17"/>
      <c r="GKC82" s="17"/>
      <c r="GKD82" s="17"/>
      <c r="GKE82" s="17"/>
      <c r="GKF82" s="17"/>
      <c r="GKG82" s="17"/>
      <c r="GKH82" s="17"/>
      <c r="GKI82" s="17"/>
      <c r="GKJ82" s="17"/>
      <c r="GKK82" s="17"/>
      <c r="GKL82" s="17"/>
      <c r="GKM82" s="17"/>
      <c r="GKN82" s="17"/>
      <c r="GKO82" s="17"/>
      <c r="GKP82" s="17"/>
      <c r="GKQ82" s="17"/>
      <c r="GKR82" s="17"/>
      <c r="GKS82" s="17"/>
      <c r="GKT82" s="17"/>
      <c r="GKU82" s="17"/>
      <c r="GKV82" s="17"/>
      <c r="GKW82" s="17"/>
      <c r="GKX82" s="17"/>
      <c r="GKY82" s="17"/>
      <c r="GKZ82" s="17"/>
      <c r="GLA82" s="17"/>
      <c r="GLB82" s="17"/>
      <c r="GLC82" s="17"/>
      <c r="GLD82" s="17"/>
      <c r="GLE82" s="17"/>
      <c r="GLF82" s="17"/>
      <c r="GLG82" s="17"/>
      <c r="GLH82" s="17"/>
      <c r="GLI82" s="17"/>
      <c r="GLJ82" s="17"/>
      <c r="GLK82" s="17"/>
      <c r="GLL82" s="17"/>
      <c r="GLM82" s="17"/>
      <c r="GLN82" s="17"/>
      <c r="GLO82" s="17"/>
      <c r="GLP82" s="17"/>
      <c r="GLQ82" s="17"/>
      <c r="GLR82" s="17"/>
      <c r="GLS82" s="17"/>
      <c r="GLT82" s="17"/>
      <c r="GLU82" s="17"/>
      <c r="GLV82" s="17"/>
      <c r="GLW82" s="17"/>
      <c r="GLX82" s="17"/>
      <c r="GLY82" s="17"/>
      <c r="GLZ82" s="17"/>
      <c r="GMA82" s="17"/>
      <c r="GMB82" s="17"/>
      <c r="GMC82" s="17"/>
      <c r="GMD82" s="17"/>
      <c r="GME82" s="17"/>
      <c r="GMF82" s="17"/>
      <c r="GMG82" s="17"/>
      <c r="GMH82" s="17"/>
      <c r="GMI82" s="17"/>
      <c r="GMJ82" s="17"/>
      <c r="GMK82" s="17"/>
      <c r="GML82" s="17"/>
      <c r="GMM82" s="17"/>
      <c r="GMN82" s="17"/>
      <c r="GMO82" s="17"/>
      <c r="GMP82" s="17"/>
      <c r="GMQ82" s="17"/>
      <c r="GMR82" s="17"/>
      <c r="GMS82" s="17"/>
      <c r="GMT82" s="17"/>
      <c r="GMU82" s="17"/>
      <c r="GMV82" s="17"/>
      <c r="GMW82" s="17"/>
      <c r="GMX82" s="17"/>
      <c r="GMY82" s="17"/>
      <c r="GMZ82" s="17"/>
      <c r="GNA82" s="17"/>
      <c r="GNB82" s="17"/>
      <c r="GNC82" s="17"/>
      <c r="GND82" s="17"/>
      <c r="GNE82" s="17"/>
      <c r="GNF82" s="17"/>
      <c r="GNG82" s="17"/>
      <c r="GNH82" s="17"/>
      <c r="GNI82" s="17"/>
      <c r="GNJ82" s="17"/>
      <c r="GNK82" s="17"/>
      <c r="GNL82" s="17"/>
      <c r="GNM82" s="17"/>
      <c r="GNN82" s="17"/>
      <c r="GNO82" s="17"/>
      <c r="GNP82" s="17"/>
      <c r="GNQ82" s="17"/>
      <c r="GNR82" s="17"/>
      <c r="GNS82" s="17"/>
      <c r="GNT82" s="17"/>
      <c r="GNU82" s="17"/>
      <c r="GNV82" s="17"/>
      <c r="GNW82" s="17"/>
      <c r="GNX82" s="17"/>
      <c r="GNY82" s="17"/>
      <c r="GNZ82" s="17"/>
      <c r="GOA82" s="17"/>
      <c r="GOB82" s="17"/>
      <c r="GOC82" s="17"/>
      <c r="GOD82" s="17"/>
      <c r="GOE82" s="17"/>
      <c r="GOF82" s="17"/>
      <c r="GOG82" s="17"/>
      <c r="GOH82" s="17"/>
      <c r="GOI82" s="17"/>
      <c r="GOJ82" s="17"/>
      <c r="GOK82" s="17"/>
      <c r="GOL82" s="17"/>
      <c r="GOM82" s="17"/>
      <c r="GON82" s="17"/>
      <c r="GOO82" s="17"/>
      <c r="GOP82" s="17"/>
      <c r="GOQ82" s="17"/>
      <c r="GOR82" s="17"/>
      <c r="GOS82" s="17"/>
      <c r="GOT82" s="17"/>
      <c r="GOU82" s="17"/>
      <c r="GOV82" s="17"/>
      <c r="GOW82" s="17"/>
      <c r="GOX82" s="17"/>
      <c r="GOY82" s="17"/>
      <c r="GOZ82" s="17"/>
      <c r="GPA82" s="17"/>
      <c r="GPB82" s="17"/>
      <c r="GPC82" s="17"/>
      <c r="GPD82" s="17"/>
      <c r="GPE82" s="17"/>
      <c r="GPF82" s="17"/>
      <c r="GPG82" s="17"/>
      <c r="GPH82" s="17"/>
      <c r="GPI82" s="17"/>
      <c r="GPJ82" s="17"/>
      <c r="GPK82" s="17"/>
      <c r="GPL82" s="17"/>
      <c r="GPM82" s="17"/>
      <c r="GPN82" s="17"/>
      <c r="GPO82" s="17"/>
      <c r="GPP82" s="17"/>
      <c r="GPQ82" s="17"/>
      <c r="GPR82" s="17"/>
      <c r="GPS82" s="17"/>
      <c r="GPT82" s="17"/>
      <c r="GPU82" s="17"/>
      <c r="GPV82" s="17"/>
      <c r="GPW82" s="17"/>
      <c r="GPX82" s="17"/>
      <c r="GPY82" s="17"/>
      <c r="GPZ82" s="17"/>
      <c r="GQA82" s="17"/>
      <c r="GQB82" s="17"/>
      <c r="GQC82" s="17"/>
      <c r="GQD82" s="17"/>
      <c r="GQE82" s="17"/>
      <c r="GQF82" s="17"/>
      <c r="GQG82" s="17"/>
      <c r="GQH82" s="17"/>
      <c r="GQI82" s="17"/>
      <c r="GQJ82" s="17"/>
      <c r="GQK82" s="17"/>
      <c r="GQL82" s="17"/>
      <c r="GQM82" s="17"/>
      <c r="GQN82" s="17"/>
      <c r="GQO82" s="17"/>
      <c r="GQP82" s="17"/>
      <c r="GQQ82" s="17"/>
      <c r="GQR82" s="17"/>
      <c r="GQS82" s="17"/>
      <c r="GQT82" s="17"/>
      <c r="GQU82" s="17"/>
      <c r="GQV82" s="17"/>
      <c r="GQW82" s="17"/>
      <c r="GQX82" s="17"/>
      <c r="GQY82" s="17"/>
      <c r="GQZ82" s="17"/>
      <c r="GRA82" s="17"/>
      <c r="GRB82" s="17"/>
      <c r="GRC82" s="17"/>
      <c r="GRD82" s="17"/>
      <c r="GRE82" s="17"/>
      <c r="GRF82" s="17"/>
      <c r="GRG82" s="17"/>
      <c r="GRH82" s="17"/>
      <c r="GRI82" s="17"/>
      <c r="GRJ82" s="17"/>
      <c r="GRK82" s="17"/>
      <c r="GRL82" s="17"/>
      <c r="GRM82" s="17"/>
      <c r="GRN82" s="17"/>
      <c r="GRO82" s="17"/>
      <c r="GRP82" s="17"/>
      <c r="GRQ82" s="17"/>
      <c r="GRR82" s="17"/>
      <c r="GRS82" s="17"/>
      <c r="GRT82" s="17"/>
      <c r="GRU82" s="17"/>
      <c r="GRV82" s="17"/>
      <c r="GRW82" s="17"/>
      <c r="GRX82" s="17"/>
      <c r="GRY82" s="17"/>
      <c r="GRZ82" s="17"/>
      <c r="GSA82" s="17"/>
      <c r="GSB82" s="17"/>
      <c r="GSC82" s="17"/>
      <c r="GSD82" s="17"/>
      <c r="GSE82" s="17"/>
      <c r="GSF82" s="17"/>
      <c r="GSG82" s="17"/>
      <c r="GSH82" s="17"/>
      <c r="GSI82" s="17"/>
      <c r="GSJ82" s="17"/>
      <c r="GSK82" s="17"/>
      <c r="GSL82" s="17"/>
      <c r="GSM82" s="17"/>
      <c r="GSN82" s="17"/>
      <c r="GSO82" s="17"/>
      <c r="GSP82" s="17"/>
      <c r="GSQ82" s="17"/>
      <c r="GSR82" s="17"/>
      <c r="GSS82" s="17"/>
      <c r="GST82" s="17"/>
      <c r="GSU82" s="17"/>
      <c r="GSV82" s="17"/>
      <c r="GSW82" s="17"/>
      <c r="GSX82" s="17"/>
      <c r="GSY82" s="17"/>
      <c r="GSZ82" s="17"/>
      <c r="GTA82" s="17"/>
      <c r="GTB82" s="17"/>
      <c r="GTC82" s="17"/>
      <c r="GTD82" s="17"/>
      <c r="GTE82" s="17"/>
      <c r="GTF82" s="17"/>
      <c r="GTG82" s="17"/>
      <c r="GTH82" s="17"/>
      <c r="GTI82" s="17"/>
      <c r="GTJ82" s="17"/>
      <c r="GTK82" s="17"/>
      <c r="GTL82" s="17"/>
      <c r="GTM82" s="17"/>
      <c r="GTN82" s="17"/>
      <c r="GTO82" s="17"/>
      <c r="GTP82" s="17"/>
      <c r="GTQ82" s="17"/>
      <c r="GTR82" s="17"/>
      <c r="GTS82" s="17"/>
      <c r="GTT82" s="17"/>
      <c r="GTU82" s="17"/>
      <c r="GTV82" s="17"/>
      <c r="GTW82" s="17"/>
      <c r="GTX82" s="17"/>
      <c r="GTY82" s="17"/>
      <c r="GTZ82" s="17"/>
      <c r="GUA82" s="17"/>
      <c r="GUB82" s="17"/>
      <c r="GUC82" s="17"/>
      <c r="GUD82" s="17"/>
      <c r="GUE82" s="17"/>
      <c r="GUF82" s="17"/>
      <c r="GUG82" s="17"/>
      <c r="GUH82" s="17"/>
      <c r="GUI82" s="17"/>
      <c r="GUJ82" s="17"/>
      <c r="GUK82" s="17"/>
      <c r="GUL82" s="17"/>
      <c r="GUM82" s="17"/>
      <c r="GUN82" s="17"/>
      <c r="GUO82" s="17"/>
      <c r="GUP82" s="17"/>
      <c r="GUQ82" s="17"/>
      <c r="GUR82" s="17"/>
      <c r="GUS82" s="17"/>
      <c r="GUT82" s="17"/>
      <c r="GUU82" s="17"/>
      <c r="GUV82" s="17"/>
      <c r="GUW82" s="17"/>
      <c r="GUX82" s="17"/>
      <c r="GUY82" s="17"/>
      <c r="GUZ82" s="17"/>
      <c r="GVA82" s="17"/>
      <c r="GVB82" s="17"/>
      <c r="GVC82" s="17"/>
      <c r="GVD82" s="17"/>
      <c r="GVE82" s="17"/>
      <c r="GVF82" s="17"/>
      <c r="GVG82" s="17"/>
      <c r="GVH82" s="17"/>
      <c r="GVI82" s="17"/>
      <c r="GVJ82" s="17"/>
      <c r="GVK82" s="17"/>
      <c r="GVL82" s="17"/>
      <c r="GVM82" s="17"/>
      <c r="GVN82" s="17"/>
      <c r="GVO82" s="17"/>
      <c r="GVP82" s="17"/>
      <c r="GVQ82" s="17"/>
      <c r="GVR82" s="17"/>
      <c r="GVS82" s="17"/>
      <c r="GVT82" s="17"/>
      <c r="GVU82" s="17"/>
      <c r="GVV82" s="17"/>
      <c r="GVW82" s="17"/>
      <c r="GVX82" s="17"/>
      <c r="GVY82" s="17"/>
      <c r="GVZ82" s="17"/>
      <c r="GWA82" s="17"/>
      <c r="GWB82" s="17"/>
      <c r="GWC82" s="17"/>
      <c r="GWD82" s="17"/>
      <c r="GWE82" s="17"/>
      <c r="GWF82" s="17"/>
      <c r="GWG82" s="17"/>
      <c r="GWH82" s="17"/>
      <c r="GWI82" s="17"/>
      <c r="GWJ82" s="17"/>
      <c r="GWK82" s="17"/>
      <c r="GWL82" s="17"/>
      <c r="GWM82" s="17"/>
      <c r="GWN82" s="17"/>
      <c r="GWO82" s="17"/>
      <c r="GWP82" s="17"/>
      <c r="GWQ82" s="17"/>
      <c r="GWR82" s="17"/>
      <c r="GWS82" s="17"/>
      <c r="GWT82" s="17"/>
      <c r="GWU82" s="17"/>
      <c r="GWV82" s="17"/>
      <c r="GWW82" s="17"/>
      <c r="GWX82" s="17"/>
      <c r="GWY82" s="17"/>
      <c r="GWZ82" s="17"/>
      <c r="GXA82" s="17"/>
      <c r="GXB82" s="17"/>
      <c r="GXC82" s="17"/>
      <c r="GXD82" s="17"/>
      <c r="GXE82" s="17"/>
      <c r="GXF82" s="17"/>
      <c r="GXG82" s="17"/>
      <c r="GXH82" s="17"/>
      <c r="GXI82" s="17"/>
      <c r="GXJ82" s="17"/>
      <c r="GXK82" s="17"/>
      <c r="GXL82" s="17"/>
      <c r="GXM82" s="17"/>
      <c r="GXN82" s="17"/>
      <c r="GXO82" s="17"/>
      <c r="GXP82" s="17"/>
      <c r="GXQ82" s="17"/>
      <c r="GXR82" s="17"/>
      <c r="GXS82" s="17"/>
      <c r="GXT82" s="17"/>
      <c r="GXU82" s="17"/>
      <c r="GXV82" s="17"/>
      <c r="GXW82" s="17"/>
      <c r="GXX82" s="17"/>
      <c r="GXY82" s="17"/>
      <c r="GXZ82" s="17"/>
      <c r="GYA82" s="17"/>
      <c r="GYB82" s="17"/>
      <c r="GYC82" s="17"/>
      <c r="GYD82" s="17"/>
      <c r="GYE82" s="17"/>
      <c r="GYF82" s="17"/>
      <c r="GYG82" s="17"/>
      <c r="GYH82" s="17"/>
      <c r="GYI82" s="17"/>
      <c r="GYJ82" s="17"/>
      <c r="GYK82" s="17"/>
      <c r="GYL82" s="17"/>
      <c r="GYM82" s="17"/>
      <c r="GYN82" s="17"/>
      <c r="GYO82" s="17"/>
      <c r="GYP82" s="17"/>
      <c r="GYQ82" s="17"/>
      <c r="GYR82" s="17"/>
      <c r="GYS82" s="17"/>
      <c r="GYT82" s="17"/>
      <c r="GYU82" s="17"/>
      <c r="GYV82" s="17"/>
      <c r="GYW82" s="17"/>
      <c r="GYX82" s="17"/>
      <c r="GYY82" s="17"/>
      <c r="GYZ82" s="17"/>
      <c r="GZA82" s="17"/>
      <c r="GZB82" s="17"/>
      <c r="GZC82" s="17"/>
      <c r="GZD82" s="17"/>
      <c r="GZE82" s="17"/>
      <c r="GZF82" s="17"/>
      <c r="GZG82" s="17"/>
      <c r="GZH82" s="17"/>
      <c r="GZI82" s="17"/>
      <c r="GZJ82" s="17"/>
      <c r="GZK82" s="17"/>
      <c r="GZL82" s="17"/>
      <c r="GZM82" s="17"/>
      <c r="GZN82" s="17"/>
      <c r="GZO82" s="17"/>
      <c r="GZP82" s="17"/>
      <c r="GZQ82" s="17"/>
      <c r="GZR82" s="17"/>
      <c r="GZS82" s="17"/>
      <c r="GZT82" s="17"/>
      <c r="GZU82" s="17"/>
      <c r="GZV82" s="17"/>
      <c r="GZW82" s="17"/>
      <c r="GZX82" s="17"/>
      <c r="GZY82" s="17"/>
      <c r="GZZ82" s="17"/>
      <c r="HAA82" s="17"/>
      <c r="HAB82" s="17"/>
      <c r="HAC82" s="17"/>
      <c r="HAD82" s="17"/>
      <c r="HAE82" s="17"/>
      <c r="HAF82" s="17"/>
      <c r="HAG82" s="17"/>
      <c r="HAH82" s="17"/>
      <c r="HAI82" s="17"/>
      <c r="HAJ82" s="17"/>
      <c r="HAK82" s="17"/>
      <c r="HAL82" s="17"/>
      <c r="HAM82" s="17"/>
      <c r="HAN82" s="17"/>
      <c r="HAO82" s="17"/>
      <c r="HAP82" s="17"/>
      <c r="HAQ82" s="17"/>
      <c r="HAR82" s="17"/>
      <c r="HAS82" s="17"/>
      <c r="HAT82" s="17"/>
      <c r="HAU82" s="17"/>
      <c r="HAV82" s="17"/>
      <c r="HAW82" s="17"/>
      <c r="HAX82" s="17"/>
      <c r="HAY82" s="17"/>
      <c r="HAZ82" s="17"/>
      <c r="HBA82" s="17"/>
      <c r="HBB82" s="17"/>
      <c r="HBC82" s="17"/>
      <c r="HBD82" s="17"/>
      <c r="HBE82" s="17"/>
      <c r="HBF82" s="17"/>
      <c r="HBG82" s="17"/>
      <c r="HBH82" s="17"/>
      <c r="HBI82" s="17"/>
      <c r="HBJ82" s="17"/>
      <c r="HBK82" s="17"/>
      <c r="HBL82" s="17"/>
      <c r="HBM82" s="17"/>
      <c r="HBN82" s="17"/>
      <c r="HBO82" s="17"/>
      <c r="HBP82" s="17"/>
      <c r="HBQ82" s="17"/>
      <c r="HBR82" s="17"/>
      <c r="HBS82" s="17"/>
      <c r="HBT82" s="17"/>
      <c r="HBU82" s="17"/>
      <c r="HBV82" s="17"/>
      <c r="HBW82" s="17"/>
      <c r="HBX82" s="17"/>
      <c r="HBY82" s="17"/>
      <c r="HBZ82" s="17"/>
      <c r="HCA82" s="17"/>
      <c r="HCB82" s="17"/>
      <c r="HCC82" s="17"/>
      <c r="HCD82" s="17"/>
      <c r="HCE82" s="17"/>
      <c r="HCF82" s="17"/>
      <c r="HCG82" s="17"/>
      <c r="HCH82" s="17"/>
      <c r="HCI82" s="17"/>
      <c r="HCJ82" s="17"/>
      <c r="HCK82" s="17"/>
      <c r="HCL82" s="17"/>
      <c r="HCM82" s="17"/>
      <c r="HCN82" s="17"/>
      <c r="HCO82" s="17"/>
      <c r="HCP82" s="17"/>
      <c r="HCQ82" s="17"/>
      <c r="HCR82" s="17"/>
      <c r="HCS82" s="17"/>
      <c r="HCT82" s="17"/>
      <c r="HCU82" s="17"/>
      <c r="HCV82" s="17"/>
      <c r="HCW82" s="17"/>
      <c r="HCX82" s="17"/>
      <c r="HCY82" s="17"/>
      <c r="HCZ82" s="17"/>
      <c r="HDA82" s="17"/>
      <c r="HDB82" s="17"/>
      <c r="HDC82" s="17"/>
      <c r="HDD82" s="17"/>
      <c r="HDE82" s="17"/>
      <c r="HDF82" s="17"/>
      <c r="HDG82" s="17"/>
      <c r="HDH82" s="17"/>
      <c r="HDI82" s="17"/>
      <c r="HDJ82" s="17"/>
      <c r="HDK82" s="17"/>
      <c r="HDL82" s="17"/>
      <c r="HDM82" s="17"/>
      <c r="HDN82" s="17"/>
      <c r="HDO82" s="17"/>
      <c r="HDP82" s="17"/>
      <c r="HDQ82" s="17"/>
      <c r="HDR82" s="17"/>
      <c r="HDS82" s="17"/>
      <c r="HDT82" s="17"/>
      <c r="HDU82" s="17"/>
      <c r="HDV82" s="17"/>
      <c r="HDW82" s="17"/>
      <c r="HDX82" s="17"/>
      <c r="HDY82" s="17"/>
      <c r="HDZ82" s="17"/>
      <c r="HEA82" s="17"/>
      <c r="HEB82" s="17"/>
      <c r="HEC82" s="17"/>
      <c r="HED82" s="17"/>
      <c r="HEE82" s="17"/>
      <c r="HEF82" s="17"/>
      <c r="HEG82" s="17"/>
      <c r="HEH82" s="17"/>
      <c r="HEI82" s="17"/>
      <c r="HEJ82" s="17"/>
      <c r="HEK82" s="17"/>
      <c r="HEL82" s="17"/>
      <c r="HEM82" s="17"/>
      <c r="HEN82" s="17"/>
      <c r="HEO82" s="17"/>
      <c r="HEP82" s="17"/>
      <c r="HEQ82" s="17"/>
      <c r="HER82" s="17"/>
      <c r="HES82" s="17"/>
      <c r="HET82" s="17"/>
      <c r="HEU82" s="17"/>
      <c r="HEV82" s="17"/>
      <c r="HEW82" s="17"/>
      <c r="HEX82" s="17"/>
      <c r="HEY82" s="17"/>
      <c r="HEZ82" s="17"/>
      <c r="HFA82" s="17"/>
      <c r="HFB82" s="17"/>
      <c r="HFC82" s="17"/>
      <c r="HFD82" s="17"/>
      <c r="HFE82" s="17"/>
      <c r="HFF82" s="17"/>
      <c r="HFG82" s="17"/>
      <c r="HFH82" s="17"/>
      <c r="HFI82" s="17"/>
      <c r="HFJ82" s="17"/>
      <c r="HFK82" s="17"/>
      <c r="HFL82" s="17"/>
      <c r="HFM82" s="17"/>
      <c r="HFN82" s="17"/>
      <c r="HFO82" s="17"/>
      <c r="HFP82" s="17"/>
      <c r="HFQ82" s="17"/>
      <c r="HFR82" s="17"/>
      <c r="HFS82" s="17"/>
      <c r="HFT82" s="17"/>
      <c r="HFU82" s="17"/>
      <c r="HFV82" s="17"/>
      <c r="HFW82" s="17"/>
      <c r="HFX82" s="17"/>
      <c r="HFY82" s="17"/>
      <c r="HFZ82" s="17"/>
      <c r="HGA82" s="17"/>
      <c r="HGB82" s="17"/>
      <c r="HGC82" s="17"/>
      <c r="HGD82" s="17"/>
      <c r="HGE82" s="17"/>
      <c r="HGF82" s="17"/>
      <c r="HGG82" s="17"/>
      <c r="HGH82" s="17"/>
      <c r="HGI82" s="17"/>
      <c r="HGJ82" s="17"/>
      <c r="HGK82" s="17"/>
      <c r="HGL82" s="17"/>
      <c r="HGM82" s="17"/>
      <c r="HGN82" s="17"/>
      <c r="HGO82" s="17"/>
      <c r="HGP82" s="17"/>
      <c r="HGQ82" s="17"/>
      <c r="HGR82" s="17"/>
      <c r="HGS82" s="17"/>
      <c r="HGT82" s="17"/>
      <c r="HGU82" s="17"/>
      <c r="HGV82" s="17"/>
      <c r="HGW82" s="17"/>
      <c r="HGX82" s="17"/>
      <c r="HGY82" s="17"/>
      <c r="HGZ82" s="17"/>
      <c r="HHA82" s="17"/>
      <c r="HHB82" s="17"/>
      <c r="HHC82" s="17"/>
      <c r="HHD82" s="17"/>
      <c r="HHE82" s="17"/>
      <c r="HHF82" s="17"/>
      <c r="HHG82" s="17"/>
      <c r="HHH82" s="17"/>
      <c r="HHI82" s="17"/>
      <c r="HHJ82" s="17"/>
      <c r="HHK82" s="17"/>
      <c r="HHL82" s="17"/>
      <c r="HHM82" s="17"/>
      <c r="HHN82" s="17"/>
      <c r="HHO82" s="17"/>
      <c r="HHP82" s="17"/>
      <c r="HHQ82" s="17"/>
      <c r="HHR82" s="17"/>
      <c r="HHS82" s="17"/>
      <c r="HHT82" s="17"/>
      <c r="HHU82" s="17"/>
      <c r="HHV82" s="17"/>
      <c r="HHW82" s="17"/>
      <c r="HHX82" s="17"/>
      <c r="HHY82" s="17"/>
      <c r="HHZ82" s="17"/>
      <c r="HIA82" s="17"/>
      <c r="HIB82" s="17"/>
      <c r="HIC82" s="17"/>
      <c r="HID82" s="17"/>
      <c r="HIE82" s="17"/>
      <c r="HIF82" s="17"/>
      <c r="HIG82" s="17"/>
      <c r="HIH82" s="17"/>
      <c r="HII82" s="17"/>
      <c r="HIJ82" s="17"/>
      <c r="HIK82" s="17"/>
      <c r="HIL82" s="17"/>
      <c r="HIM82" s="17"/>
      <c r="HIN82" s="17"/>
      <c r="HIO82" s="17"/>
      <c r="HIP82" s="17"/>
      <c r="HIQ82" s="17"/>
      <c r="HIR82" s="17"/>
      <c r="HIS82" s="17"/>
      <c r="HIT82" s="17"/>
      <c r="HIU82" s="17"/>
      <c r="HIV82" s="17"/>
      <c r="HIW82" s="17"/>
      <c r="HIX82" s="17"/>
      <c r="HIY82" s="17"/>
      <c r="HIZ82" s="17"/>
      <c r="HJA82" s="17"/>
      <c r="HJB82" s="17"/>
      <c r="HJC82" s="17"/>
      <c r="HJD82" s="17"/>
      <c r="HJE82" s="17"/>
      <c r="HJF82" s="17"/>
      <c r="HJG82" s="17"/>
      <c r="HJH82" s="17"/>
      <c r="HJI82" s="17"/>
      <c r="HJJ82" s="17"/>
      <c r="HJK82" s="17"/>
      <c r="HJL82" s="17"/>
      <c r="HJM82" s="17"/>
      <c r="HJN82" s="17"/>
      <c r="HJO82" s="17"/>
      <c r="HJP82" s="17"/>
      <c r="HJQ82" s="17"/>
      <c r="HJR82" s="17"/>
      <c r="HJS82" s="17"/>
      <c r="HJT82" s="17"/>
      <c r="HJU82" s="17"/>
      <c r="HJV82" s="17"/>
      <c r="HJW82" s="17"/>
      <c r="HJX82" s="17"/>
      <c r="HJY82" s="17"/>
      <c r="HJZ82" s="17"/>
      <c r="HKA82" s="17"/>
      <c r="HKB82" s="17"/>
      <c r="HKC82" s="17"/>
      <c r="HKD82" s="17"/>
      <c r="HKE82" s="17"/>
      <c r="HKF82" s="17"/>
      <c r="HKG82" s="17"/>
      <c r="HKH82" s="17"/>
      <c r="HKI82" s="17"/>
      <c r="HKJ82" s="17"/>
      <c r="HKK82" s="17"/>
      <c r="HKL82" s="17"/>
      <c r="HKM82" s="17"/>
      <c r="HKN82" s="17"/>
      <c r="HKO82" s="17"/>
      <c r="HKP82" s="17"/>
      <c r="HKQ82" s="17"/>
      <c r="HKR82" s="17"/>
      <c r="HKS82" s="17"/>
      <c r="HKT82" s="17"/>
      <c r="HKU82" s="17"/>
      <c r="HKV82" s="17"/>
      <c r="HKW82" s="17"/>
      <c r="HKX82" s="17"/>
      <c r="HKY82" s="17"/>
      <c r="HKZ82" s="17"/>
      <c r="HLA82" s="17"/>
      <c r="HLB82" s="17"/>
      <c r="HLC82" s="17"/>
      <c r="HLD82" s="17"/>
      <c r="HLE82" s="17"/>
      <c r="HLF82" s="17"/>
      <c r="HLG82" s="17"/>
      <c r="HLH82" s="17"/>
      <c r="HLI82" s="17"/>
      <c r="HLJ82" s="17"/>
      <c r="HLK82" s="17"/>
      <c r="HLL82" s="17"/>
      <c r="HLM82" s="17"/>
      <c r="HLN82" s="17"/>
      <c r="HLO82" s="17"/>
      <c r="HLP82" s="17"/>
      <c r="HLQ82" s="17"/>
      <c r="HLR82" s="17"/>
      <c r="HLS82" s="17"/>
      <c r="HLT82" s="17"/>
      <c r="HLU82" s="17"/>
      <c r="HLV82" s="17"/>
      <c r="HLW82" s="17"/>
      <c r="HLX82" s="17"/>
      <c r="HLY82" s="17"/>
      <c r="HLZ82" s="17"/>
      <c r="HMA82" s="17"/>
      <c r="HMB82" s="17"/>
      <c r="HMC82" s="17"/>
      <c r="HMD82" s="17"/>
      <c r="HME82" s="17"/>
      <c r="HMF82" s="17"/>
      <c r="HMG82" s="17"/>
      <c r="HMH82" s="17"/>
      <c r="HMI82" s="17"/>
      <c r="HMJ82" s="17"/>
      <c r="HMK82" s="17"/>
      <c r="HML82" s="17"/>
      <c r="HMM82" s="17"/>
      <c r="HMN82" s="17"/>
      <c r="HMO82" s="17"/>
      <c r="HMP82" s="17"/>
      <c r="HMQ82" s="17"/>
      <c r="HMR82" s="17"/>
      <c r="HMS82" s="17"/>
      <c r="HMT82" s="17"/>
      <c r="HMU82" s="17"/>
      <c r="HMV82" s="17"/>
      <c r="HMW82" s="17"/>
      <c r="HMX82" s="17"/>
      <c r="HMY82" s="17"/>
      <c r="HMZ82" s="17"/>
      <c r="HNA82" s="17"/>
      <c r="HNB82" s="17"/>
      <c r="HNC82" s="17"/>
      <c r="HND82" s="17"/>
      <c r="HNE82" s="17"/>
      <c r="HNF82" s="17"/>
      <c r="HNG82" s="17"/>
      <c r="HNH82" s="17"/>
      <c r="HNI82" s="17"/>
      <c r="HNJ82" s="17"/>
      <c r="HNK82" s="17"/>
      <c r="HNL82" s="17"/>
      <c r="HNM82" s="17"/>
      <c r="HNN82" s="17"/>
      <c r="HNO82" s="17"/>
      <c r="HNP82" s="17"/>
      <c r="HNQ82" s="17"/>
      <c r="HNR82" s="17"/>
      <c r="HNS82" s="17"/>
      <c r="HNT82" s="17"/>
      <c r="HNU82" s="17"/>
      <c r="HNV82" s="17"/>
      <c r="HNW82" s="17"/>
      <c r="HNX82" s="17"/>
      <c r="HNY82" s="17"/>
      <c r="HNZ82" s="17"/>
      <c r="HOA82" s="17"/>
      <c r="HOB82" s="17"/>
      <c r="HOC82" s="17"/>
      <c r="HOD82" s="17"/>
      <c r="HOE82" s="17"/>
      <c r="HOF82" s="17"/>
      <c r="HOG82" s="17"/>
      <c r="HOH82" s="17"/>
      <c r="HOI82" s="17"/>
      <c r="HOJ82" s="17"/>
      <c r="HOK82" s="17"/>
      <c r="HOL82" s="17"/>
      <c r="HOM82" s="17"/>
      <c r="HON82" s="17"/>
      <c r="HOO82" s="17"/>
      <c r="HOP82" s="17"/>
      <c r="HOQ82" s="17"/>
      <c r="HOR82" s="17"/>
      <c r="HOS82" s="17"/>
      <c r="HOT82" s="17"/>
      <c r="HOU82" s="17"/>
      <c r="HOV82" s="17"/>
      <c r="HOW82" s="17"/>
      <c r="HOX82" s="17"/>
      <c r="HOY82" s="17"/>
      <c r="HOZ82" s="17"/>
      <c r="HPA82" s="17"/>
      <c r="HPB82" s="17"/>
      <c r="HPC82" s="17"/>
      <c r="HPD82" s="17"/>
      <c r="HPE82" s="17"/>
      <c r="HPF82" s="17"/>
      <c r="HPG82" s="17"/>
      <c r="HPH82" s="17"/>
      <c r="HPI82" s="17"/>
      <c r="HPJ82" s="17"/>
      <c r="HPK82" s="17"/>
      <c r="HPL82" s="17"/>
      <c r="HPM82" s="17"/>
      <c r="HPN82" s="17"/>
      <c r="HPO82" s="17"/>
      <c r="HPP82" s="17"/>
      <c r="HPQ82" s="17"/>
      <c r="HPR82" s="17"/>
      <c r="HPS82" s="17"/>
      <c r="HPT82" s="17"/>
      <c r="HPU82" s="17"/>
      <c r="HPV82" s="17"/>
      <c r="HPW82" s="17"/>
      <c r="HPX82" s="17"/>
      <c r="HPY82" s="17"/>
      <c r="HPZ82" s="17"/>
      <c r="HQA82" s="17"/>
      <c r="HQB82" s="17"/>
      <c r="HQC82" s="17"/>
      <c r="HQD82" s="17"/>
      <c r="HQE82" s="17"/>
      <c r="HQF82" s="17"/>
      <c r="HQG82" s="17"/>
      <c r="HQH82" s="17"/>
      <c r="HQI82" s="17"/>
      <c r="HQJ82" s="17"/>
      <c r="HQK82" s="17"/>
      <c r="HQL82" s="17"/>
      <c r="HQM82" s="17"/>
      <c r="HQN82" s="17"/>
      <c r="HQO82" s="17"/>
      <c r="HQP82" s="17"/>
      <c r="HQQ82" s="17"/>
      <c r="HQR82" s="17"/>
      <c r="HQS82" s="17"/>
      <c r="HQT82" s="17"/>
      <c r="HQU82" s="17"/>
      <c r="HQV82" s="17"/>
      <c r="HQW82" s="17"/>
      <c r="HQX82" s="17"/>
      <c r="HQY82" s="17"/>
      <c r="HQZ82" s="17"/>
      <c r="HRA82" s="17"/>
      <c r="HRB82" s="17"/>
      <c r="HRC82" s="17"/>
      <c r="HRD82" s="17"/>
      <c r="HRE82" s="17"/>
      <c r="HRF82" s="17"/>
      <c r="HRG82" s="17"/>
      <c r="HRH82" s="17"/>
      <c r="HRI82" s="17"/>
      <c r="HRJ82" s="17"/>
      <c r="HRK82" s="17"/>
      <c r="HRL82" s="17"/>
      <c r="HRM82" s="17"/>
      <c r="HRN82" s="17"/>
      <c r="HRO82" s="17"/>
      <c r="HRP82" s="17"/>
      <c r="HRQ82" s="17"/>
      <c r="HRR82" s="17"/>
      <c r="HRS82" s="17"/>
      <c r="HRT82" s="17"/>
      <c r="HRU82" s="17"/>
      <c r="HRV82" s="17"/>
      <c r="HRW82" s="17"/>
      <c r="HRX82" s="17"/>
      <c r="HRY82" s="17"/>
      <c r="HRZ82" s="17"/>
      <c r="HSA82" s="17"/>
      <c r="HSB82" s="17"/>
      <c r="HSC82" s="17"/>
      <c r="HSD82" s="17"/>
      <c r="HSE82" s="17"/>
      <c r="HSF82" s="17"/>
      <c r="HSG82" s="17"/>
      <c r="HSH82" s="17"/>
      <c r="HSI82" s="17"/>
      <c r="HSJ82" s="17"/>
      <c r="HSK82" s="17"/>
      <c r="HSL82" s="17"/>
      <c r="HSM82" s="17"/>
      <c r="HSN82" s="17"/>
      <c r="HSO82" s="17"/>
      <c r="HSP82" s="17"/>
      <c r="HSQ82" s="17"/>
      <c r="HSR82" s="17"/>
      <c r="HSS82" s="17"/>
      <c r="HST82" s="17"/>
      <c r="HSU82" s="17"/>
      <c r="HSV82" s="17"/>
      <c r="HSW82" s="17"/>
      <c r="HSX82" s="17"/>
      <c r="HSY82" s="17"/>
      <c r="HSZ82" s="17"/>
      <c r="HTA82" s="17"/>
      <c r="HTB82" s="17"/>
      <c r="HTC82" s="17"/>
      <c r="HTD82" s="17"/>
      <c r="HTE82" s="17"/>
      <c r="HTF82" s="17"/>
      <c r="HTG82" s="17"/>
      <c r="HTH82" s="17"/>
      <c r="HTI82" s="17"/>
      <c r="HTJ82" s="17"/>
      <c r="HTK82" s="17"/>
      <c r="HTL82" s="17"/>
      <c r="HTM82" s="17"/>
      <c r="HTN82" s="17"/>
      <c r="HTO82" s="17"/>
      <c r="HTP82" s="17"/>
      <c r="HTQ82" s="17"/>
      <c r="HTR82" s="17"/>
      <c r="HTS82" s="17"/>
      <c r="HTT82" s="17"/>
      <c r="HTU82" s="17"/>
      <c r="HTV82" s="17"/>
      <c r="HTW82" s="17"/>
      <c r="HTX82" s="17"/>
      <c r="HTY82" s="17"/>
      <c r="HTZ82" s="17"/>
      <c r="HUA82" s="17"/>
      <c r="HUB82" s="17"/>
      <c r="HUC82" s="17"/>
      <c r="HUD82" s="17"/>
      <c r="HUE82" s="17"/>
      <c r="HUF82" s="17"/>
      <c r="HUG82" s="17"/>
      <c r="HUH82" s="17"/>
      <c r="HUI82" s="17"/>
      <c r="HUJ82" s="17"/>
      <c r="HUK82" s="17"/>
      <c r="HUL82" s="17"/>
      <c r="HUM82" s="17"/>
      <c r="HUN82" s="17"/>
      <c r="HUO82" s="17"/>
      <c r="HUP82" s="17"/>
      <c r="HUQ82" s="17"/>
      <c r="HUR82" s="17"/>
      <c r="HUS82" s="17"/>
      <c r="HUT82" s="17"/>
      <c r="HUU82" s="17"/>
      <c r="HUV82" s="17"/>
      <c r="HUW82" s="17"/>
      <c r="HUX82" s="17"/>
      <c r="HUY82" s="17"/>
      <c r="HUZ82" s="17"/>
      <c r="HVA82" s="17"/>
      <c r="HVB82" s="17"/>
      <c r="HVC82" s="17"/>
      <c r="HVD82" s="17"/>
      <c r="HVE82" s="17"/>
      <c r="HVF82" s="17"/>
      <c r="HVG82" s="17"/>
      <c r="HVH82" s="17"/>
      <c r="HVI82" s="17"/>
      <c r="HVJ82" s="17"/>
      <c r="HVK82" s="17"/>
      <c r="HVL82" s="17"/>
      <c r="HVM82" s="17"/>
      <c r="HVN82" s="17"/>
      <c r="HVO82" s="17"/>
      <c r="HVP82" s="17"/>
      <c r="HVQ82" s="17"/>
      <c r="HVR82" s="17"/>
      <c r="HVS82" s="17"/>
      <c r="HVT82" s="17"/>
      <c r="HVU82" s="17"/>
      <c r="HVV82" s="17"/>
      <c r="HVW82" s="17"/>
      <c r="HVX82" s="17"/>
      <c r="HVY82" s="17"/>
      <c r="HVZ82" s="17"/>
      <c r="HWA82" s="17"/>
      <c r="HWB82" s="17"/>
      <c r="HWC82" s="17"/>
      <c r="HWD82" s="17"/>
      <c r="HWE82" s="17"/>
      <c r="HWF82" s="17"/>
      <c r="HWG82" s="17"/>
      <c r="HWH82" s="17"/>
      <c r="HWI82" s="17"/>
      <c r="HWJ82" s="17"/>
      <c r="HWK82" s="17"/>
      <c r="HWL82" s="17"/>
      <c r="HWM82" s="17"/>
      <c r="HWN82" s="17"/>
      <c r="HWO82" s="17"/>
      <c r="HWP82" s="17"/>
      <c r="HWQ82" s="17"/>
      <c r="HWR82" s="17"/>
      <c r="HWS82" s="17"/>
      <c r="HWT82" s="17"/>
      <c r="HWU82" s="17"/>
      <c r="HWV82" s="17"/>
      <c r="HWW82" s="17"/>
      <c r="HWX82" s="17"/>
      <c r="HWY82" s="17"/>
      <c r="HWZ82" s="17"/>
      <c r="HXA82" s="17"/>
      <c r="HXB82" s="17"/>
      <c r="HXC82" s="17"/>
      <c r="HXD82" s="17"/>
      <c r="HXE82" s="17"/>
      <c r="HXF82" s="17"/>
      <c r="HXG82" s="17"/>
      <c r="HXH82" s="17"/>
      <c r="HXI82" s="17"/>
      <c r="HXJ82" s="17"/>
      <c r="HXK82" s="17"/>
      <c r="HXL82" s="17"/>
      <c r="HXM82" s="17"/>
      <c r="HXN82" s="17"/>
      <c r="HXO82" s="17"/>
      <c r="HXP82" s="17"/>
      <c r="HXQ82" s="17"/>
      <c r="HXR82" s="17"/>
      <c r="HXS82" s="17"/>
      <c r="HXT82" s="17"/>
      <c r="HXU82" s="17"/>
      <c r="HXV82" s="17"/>
      <c r="HXW82" s="17"/>
      <c r="HXX82" s="17"/>
      <c r="HXY82" s="17"/>
      <c r="HXZ82" s="17"/>
      <c r="HYA82" s="17"/>
      <c r="HYB82" s="17"/>
      <c r="HYC82" s="17"/>
      <c r="HYD82" s="17"/>
      <c r="HYE82" s="17"/>
      <c r="HYF82" s="17"/>
      <c r="HYG82" s="17"/>
      <c r="HYH82" s="17"/>
      <c r="HYI82" s="17"/>
      <c r="HYJ82" s="17"/>
      <c r="HYK82" s="17"/>
      <c r="HYL82" s="17"/>
      <c r="HYM82" s="17"/>
      <c r="HYN82" s="17"/>
      <c r="HYO82" s="17"/>
      <c r="HYP82" s="17"/>
      <c r="HYQ82" s="17"/>
      <c r="HYR82" s="17"/>
      <c r="HYS82" s="17"/>
      <c r="HYT82" s="17"/>
      <c r="HYU82" s="17"/>
      <c r="HYV82" s="17"/>
      <c r="HYW82" s="17"/>
      <c r="HYX82" s="17"/>
      <c r="HYY82" s="17"/>
      <c r="HYZ82" s="17"/>
      <c r="HZA82" s="17"/>
      <c r="HZB82" s="17"/>
      <c r="HZC82" s="17"/>
      <c r="HZD82" s="17"/>
      <c r="HZE82" s="17"/>
      <c r="HZF82" s="17"/>
      <c r="HZG82" s="17"/>
      <c r="HZH82" s="17"/>
      <c r="HZI82" s="17"/>
      <c r="HZJ82" s="17"/>
      <c r="HZK82" s="17"/>
      <c r="HZL82" s="17"/>
      <c r="HZM82" s="17"/>
      <c r="HZN82" s="17"/>
      <c r="HZO82" s="17"/>
      <c r="HZP82" s="17"/>
      <c r="HZQ82" s="17"/>
      <c r="HZR82" s="17"/>
      <c r="HZS82" s="17"/>
      <c r="HZT82" s="17"/>
      <c r="HZU82" s="17"/>
      <c r="HZV82" s="17"/>
      <c r="HZW82" s="17"/>
      <c r="HZX82" s="17"/>
      <c r="HZY82" s="17"/>
      <c r="HZZ82" s="17"/>
      <c r="IAA82" s="17"/>
      <c r="IAB82" s="17"/>
      <c r="IAC82" s="17"/>
      <c r="IAD82" s="17"/>
      <c r="IAE82" s="17"/>
      <c r="IAF82" s="17"/>
      <c r="IAG82" s="17"/>
      <c r="IAH82" s="17"/>
      <c r="IAI82" s="17"/>
      <c r="IAJ82" s="17"/>
      <c r="IAK82" s="17"/>
      <c r="IAL82" s="17"/>
      <c r="IAM82" s="17"/>
      <c r="IAN82" s="17"/>
      <c r="IAO82" s="17"/>
      <c r="IAP82" s="17"/>
      <c r="IAQ82" s="17"/>
      <c r="IAR82" s="17"/>
      <c r="IAS82" s="17"/>
      <c r="IAT82" s="17"/>
      <c r="IAU82" s="17"/>
      <c r="IAV82" s="17"/>
      <c r="IAW82" s="17"/>
      <c r="IAX82" s="17"/>
      <c r="IAY82" s="17"/>
      <c r="IAZ82" s="17"/>
      <c r="IBA82" s="17"/>
      <c r="IBB82" s="17"/>
      <c r="IBC82" s="17"/>
      <c r="IBD82" s="17"/>
      <c r="IBE82" s="17"/>
      <c r="IBF82" s="17"/>
      <c r="IBG82" s="17"/>
      <c r="IBH82" s="17"/>
      <c r="IBI82" s="17"/>
      <c r="IBJ82" s="17"/>
      <c r="IBK82" s="17"/>
      <c r="IBL82" s="17"/>
      <c r="IBM82" s="17"/>
      <c r="IBN82" s="17"/>
      <c r="IBO82" s="17"/>
      <c r="IBP82" s="17"/>
      <c r="IBQ82" s="17"/>
      <c r="IBR82" s="17"/>
      <c r="IBS82" s="17"/>
      <c r="IBT82" s="17"/>
      <c r="IBU82" s="17"/>
      <c r="IBV82" s="17"/>
      <c r="IBW82" s="17"/>
      <c r="IBX82" s="17"/>
      <c r="IBY82" s="17"/>
      <c r="IBZ82" s="17"/>
      <c r="ICA82" s="17"/>
      <c r="ICB82" s="17"/>
      <c r="ICC82" s="17"/>
      <c r="ICD82" s="17"/>
      <c r="ICE82" s="17"/>
      <c r="ICF82" s="17"/>
      <c r="ICG82" s="17"/>
      <c r="ICH82" s="17"/>
      <c r="ICI82" s="17"/>
      <c r="ICJ82" s="17"/>
      <c r="ICK82" s="17"/>
      <c r="ICL82" s="17"/>
      <c r="ICM82" s="17"/>
      <c r="ICN82" s="17"/>
      <c r="ICO82" s="17"/>
      <c r="ICP82" s="17"/>
      <c r="ICQ82" s="17"/>
      <c r="ICR82" s="17"/>
      <c r="ICS82" s="17"/>
      <c r="ICT82" s="17"/>
      <c r="ICU82" s="17"/>
      <c r="ICV82" s="17"/>
      <c r="ICW82" s="17"/>
      <c r="ICX82" s="17"/>
      <c r="ICY82" s="17"/>
      <c r="ICZ82" s="17"/>
      <c r="IDA82" s="17"/>
      <c r="IDB82" s="17"/>
      <c r="IDC82" s="17"/>
      <c r="IDD82" s="17"/>
      <c r="IDE82" s="17"/>
      <c r="IDF82" s="17"/>
      <c r="IDG82" s="17"/>
      <c r="IDH82" s="17"/>
      <c r="IDI82" s="17"/>
      <c r="IDJ82" s="17"/>
      <c r="IDK82" s="17"/>
      <c r="IDL82" s="17"/>
      <c r="IDM82" s="17"/>
      <c r="IDN82" s="17"/>
      <c r="IDO82" s="17"/>
      <c r="IDP82" s="17"/>
      <c r="IDQ82" s="17"/>
      <c r="IDR82" s="17"/>
      <c r="IDS82" s="17"/>
      <c r="IDT82" s="17"/>
      <c r="IDU82" s="17"/>
      <c r="IDV82" s="17"/>
      <c r="IDW82" s="17"/>
      <c r="IDX82" s="17"/>
      <c r="IDY82" s="17"/>
      <c r="IDZ82" s="17"/>
      <c r="IEA82" s="17"/>
      <c r="IEB82" s="17"/>
      <c r="IEC82" s="17"/>
      <c r="IED82" s="17"/>
      <c r="IEE82" s="17"/>
      <c r="IEF82" s="17"/>
      <c r="IEG82" s="17"/>
      <c r="IEH82" s="17"/>
      <c r="IEI82" s="17"/>
      <c r="IEJ82" s="17"/>
      <c r="IEK82" s="17"/>
      <c r="IEL82" s="17"/>
      <c r="IEM82" s="17"/>
      <c r="IEN82" s="17"/>
      <c r="IEO82" s="17"/>
      <c r="IEP82" s="17"/>
      <c r="IEQ82" s="17"/>
      <c r="IER82" s="17"/>
      <c r="IES82" s="17"/>
      <c r="IET82" s="17"/>
      <c r="IEU82" s="17"/>
      <c r="IEV82" s="17"/>
      <c r="IEW82" s="17"/>
      <c r="IEX82" s="17"/>
      <c r="IEY82" s="17"/>
      <c r="IEZ82" s="17"/>
      <c r="IFA82" s="17"/>
      <c r="IFB82" s="17"/>
      <c r="IFC82" s="17"/>
      <c r="IFD82" s="17"/>
      <c r="IFE82" s="17"/>
      <c r="IFF82" s="17"/>
      <c r="IFG82" s="17"/>
      <c r="IFH82" s="17"/>
      <c r="IFI82" s="17"/>
      <c r="IFJ82" s="17"/>
      <c r="IFK82" s="17"/>
      <c r="IFL82" s="17"/>
      <c r="IFM82" s="17"/>
      <c r="IFN82" s="17"/>
      <c r="IFO82" s="17"/>
      <c r="IFP82" s="17"/>
      <c r="IFQ82" s="17"/>
      <c r="IFR82" s="17"/>
      <c r="IFS82" s="17"/>
      <c r="IFT82" s="17"/>
      <c r="IFU82" s="17"/>
      <c r="IFV82" s="17"/>
      <c r="IFW82" s="17"/>
      <c r="IFX82" s="17"/>
      <c r="IFY82" s="17"/>
      <c r="IFZ82" s="17"/>
      <c r="IGA82" s="17"/>
      <c r="IGB82" s="17"/>
      <c r="IGC82" s="17"/>
      <c r="IGD82" s="17"/>
      <c r="IGE82" s="17"/>
      <c r="IGF82" s="17"/>
      <c r="IGG82" s="17"/>
      <c r="IGH82" s="17"/>
      <c r="IGI82" s="17"/>
      <c r="IGJ82" s="17"/>
      <c r="IGK82" s="17"/>
      <c r="IGL82" s="17"/>
      <c r="IGM82" s="17"/>
      <c r="IGN82" s="17"/>
      <c r="IGO82" s="17"/>
      <c r="IGP82" s="17"/>
      <c r="IGQ82" s="17"/>
      <c r="IGR82" s="17"/>
      <c r="IGS82" s="17"/>
      <c r="IGT82" s="17"/>
      <c r="IGU82" s="17"/>
      <c r="IGV82" s="17"/>
      <c r="IGW82" s="17"/>
      <c r="IGX82" s="17"/>
      <c r="IGY82" s="17"/>
      <c r="IGZ82" s="17"/>
      <c r="IHA82" s="17"/>
      <c r="IHB82" s="17"/>
      <c r="IHC82" s="17"/>
      <c r="IHD82" s="17"/>
      <c r="IHE82" s="17"/>
      <c r="IHF82" s="17"/>
      <c r="IHG82" s="17"/>
      <c r="IHH82" s="17"/>
      <c r="IHI82" s="17"/>
      <c r="IHJ82" s="17"/>
      <c r="IHK82" s="17"/>
      <c r="IHL82" s="17"/>
      <c r="IHM82" s="17"/>
      <c r="IHN82" s="17"/>
      <c r="IHO82" s="17"/>
      <c r="IHP82" s="17"/>
      <c r="IHQ82" s="17"/>
      <c r="IHR82" s="17"/>
      <c r="IHS82" s="17"/>
      <c r="IHT82" s="17"/>
      <c r="IHU82" s="17"/>
      <c r="IHV82" s="17"/>
      <c r="IHW82" s="17"/>
      <c r="IHX82" s="17"/>
      <c r="IHY82" s="17"/>
      <c r="IHZ82" s="17"/>
      <c r="IIA82" s="17"/>
      <c r="IIB82" s="17"/>
      <c r="IIC82" s="17"/>
      <c r="IID82" s="17"/>
      <c r="IIE82" s="17"/>
      <c r="IIF82" s="17"/>
      <c r="IIG82" s="17"/>
      <c r="IIH82" s="17"/>
      <c r="III82" s="17"/>
      <c r="IIJ82" s="17"/>
      <c r="IIK82" s="17"/>
      <c r="IIL82" s="17"/>
      <c r="IIM82" s="17"/>
      <c r="IIN82" s="17"/>
      <c r="IIO82" s="17"/>
      <c r="IIP82" s="17"/>
      <c r="IIQ82" s="17"/>
      <c r="IIR82" s="17"/>
      <c r="IIS82" s="17"/>
      <c r="IIT82" s="17"/>
      <c r="IIU82" s="17"/>
      <c r="IIV82" s="17"/>
      <c r="IIW82" s="17"/>
      <c r="IIX82" s="17"/>
      <c r="IIY82" s="17"/>
      <c r="IIZ82" s="17"/>
      <c r="IJA82" s="17"/>
      <c r="IJB82" s="17"/>
      <c r="IJC82" s="17"/>
      <c r="IJD82" s="17"/>
      <c r="IJE82" s="17"/>
      <c r="IJF82" s="17"/>
      <c r="IJG82" s="17"/>
      <c r="IJH82" s="17"/>
      <c r="IJI82" s="17"/>
      <c r="IJJ82" s="17"/>
      <c r="IJK82" s="17"/>
      <c r="IJL82" s="17"/>
      <c r="IJM82" s="17"/>
      <c r="IJN82" s="17"/>
      <c r="IJO82" s="17"/>
      <c r="IJP82" s="17"/>
      <c r="IJQ82" s="17"/>
      <c r="IJR82" s="17"/>
      <c r="IJS82" s="17"/>
      <c r="IJT82" s="17"/>
      <c r="IJU82" s="17"/>
      <c r="IJV82" s="17"/>
      <c r="IJW82" s="17"/>
      <c r="IJX82" s="17"/>
      <c r="IJY82" s="17"/>
      <c r="IJZ82" s="17"/>
      <c r="IKA82" s="17"/>
      <c r="IKB82" s="17"/>
      <c r="IKC82" s="17"/>
      <c r="IKD82" s="17"/>
      <c r="IKE82" s="17"/>
      <c r="IKF82" s="17"/>
      <c r="IKG82" s="17"/>
      <c r="IKH82" s="17"/>
      <c r="IKI82" s="17"/>
      <c r="IKJ82" s="17"/>
      <c r="IKK82" s="17"/>
      <c r="IKL82" s="17"/>
      <c r="IKM82" s="17"/>
      <c r="IKN82" s="17"/>
      <c r="IKO82" s="17"/>
      <c r="IKP82" s="17"/>
      <c r="IKQ82" s="17"/>
      <c r="IKR82" s="17"/>
      <c r="IKS82" s="17"/>
      <c r="IKT82" s="17"/>
      <c r="IKU82" s="17"/>
      <c r="IKV82" s="17"/>
      <c r="IKW82" s="17"/>
      <c r="IKX82" s="17"/>
      <c r="IKY82" s="17"/>
      <c r="IKZ82" s="17"/>
      <c r="ILA82" s="17"/>
      <c r="ILB82" s="17"/>
      <c r="ILC82" s="17"/>
      <c r="ILD82" s="17"/>
      <c r="ILE82" s="17"/>
      <c r="ILF82" s="17"/>
      <c r="ILG82" s="17"/>
      <c r="ILH82" s="17"/>
      <c r="ILI82" s="17"/>
      <c r="ILJ82" s="17"/>
      <c r="ILK82" s="17"/>
      <c r="ILL82" s="17"/>
      <c r="ILM82" s="17"/>
      <c r="ILN82" s="17"/>
      <c r="ILO82" s="17"/>
      <c r="ILP82" s="17"/>
      <c r="ILQ82" s="17"/>
      <c r="ILR82" s="17"/>
      <c r="ILS82" s="17"/>
      <c r="ILT82" s="17"/>
      <c r="ILU82" s="17"/>
      <c r="ILV82" s="17"/>
      <c r="ILW82" s="17"/>
      <c r="ILX82" s="17"/>
      <c r="ILY82" s="17"/>
      <c r="ILZ82" s="17"/>
      <c r="IMA82" s="17"/>
      <c r="IMB82" s="17"/>
      <c r="IMC82" s="17"/>
      <c r="IMD82" s="17"/>
      <c r="IME82" s="17"/>
      <c r="IMF82" s="17"/>
      <c r="IMG82" s="17"/>
      <c r="IMH82" s="17"/>
      <c r="IMI82" s="17"/>
      <c r="IMJ82" s="17"/>
      <c r="IMK82" s="17"/>
      <c r="IML82" s="17"/>
      <c r="IMM82" s="17"/>
      <c r="IMN82" s="17"/>
      <c r="IMO82" s="17"/>
      <c r="IMP82" s="17"/>
      <c r="IMQ82" s="17"/>
      <c r="IMR82" s="17"/>
      <c r="IMS82" s="17"/>
      <c r="IMT82" s="17"/>
      <c r="IMU82" s="17"/>
      <c r="IMV82" s="17"/>
      <c r="IMW82" s="17"/>
      <c r="IMX82" s="17"/>
      <c r="IMY82" s="17"/>
      <c r="IMZ82" s="17"/>
      <c r="INA82" s="17"/>
      <c r="INB82" s="17"/>
      <c r="INC82" s="17"/>
      <c r="IND82" s="17"/>
      <c r="INE82" s="17"/>
      <c r="INF82" s="17"/>
      <c r="ING82" s="17"/>
      <c r="INH82" s="17"/>
      <c r="INI82" s="17"/>
      <c r="INJ82" s="17"/>
      <c r="INK82" s="17"/>
      <c r="INL82" s="17"/>
      <c r="INM82" s="17"/>
      <c r="INN82" s="17"/>
      <c r="INO82" s="17"/>
      <c r="INP82" s="17"/>
      <c r="INQ82" s="17"/>
      <c r="INR82" s="17"/>
      <c r="INS82" s="17"/>
      <c r="INT82" s="17"/>
      <c r="INU82" s="17"/>
      <c r="INV82" s="17"/>
      <c r="INW82" s="17"/>
      <c r="INX82" s="17"/>
      <c r="INY82" s="17"/>
      <c r="INZ82" s="17"/>
      <c r="IOA82" s="17"/>
      <c r="IOB82" s="17"/>
      <c r="IOC82" s="17"/>
      <c r="IOD82" s="17"/>
      <c r="IOE82" s="17"/>
      <c r="IOF82" s="17"/>
      <c r="IOG82" s="17"/>
      <c r="IOH82" s="17"/>
      <c r="IOI82" s="17"/>
      <c r="IOJ82" s="17"/>
      <c r="IOK82" s="17"/>
      <c r="IOL82" s="17"/>
      <c r="IOM82" s="17"/>
      <c r="ION82" s="17"/>
      <c r="IOO82" s="17"/>
      <c r="IOP82" s="17"/>
      <c r="IOQ82" s="17"/>
      <c r="IOR82" s="17"/>
      <c r="IOS82" s="17"/>
      <c r="IOT82" s="17"/>
      <c r="IOU82" s="17"/>
      <c r="IOV82" s="17"/>
      <c r="IOW82" s="17"/>
      <c r="IOX82" s="17"/>
      <c r="IOY82" s="17"/>
      <c r="IOZ82" s="17"/>
      <c r="IPA82" s="17"/>
      <c r="IPB82" s="17"/>
      <c r="IPC82" s="17"/>
      <c r="IPD82" s="17"/>
      <c r="IPE82" s="17"/>
      <c r="IPF82" s="17"/>
      <c r="IPG82" s="17"/>
      <c r="IPH82" s="17"/>
      <c r="IPI82" s="17"/>
      <c r="IPJ82" s="17"/>
      <c r="IPK82" s="17"/>
      <c r="IPL82" s="17"/>
      <c r="IPM82" s="17"/>
      <c r="IPN82" s="17"/>
      <c r="IPO82" s="17"/>
      <c r="IPP82" s="17"/>
      <c r="IPQ82" s="17"/>
      <c r="IPR82" s="17"/>
      <c r="IPS82" s="17"/>
      <c r="IPT82" s="17"/>
      <c r="IPU82" s="17"/>
      <c r="IPV82" s="17"/>
      <c r="IPW82" s="17"/>
      <c r="IPX82" s="17"/>
      <c r="IPY82" s="17"/>
      <c r="IPZ82" s="17"/>
      <c r="IQA82" s="17"/>
      <c r="IQB82" s="17"/>
      <c r="IQC82" s="17"/>
      <c r="IQD82" s="17"/>
      <c r="IQE82" s="17"/>
      <c r="IQF82" s="17"/>
      <c r="IQG82" s="17"/>
      <c r="IQH82" s="17"/>
      <c r="IQI82" s="17"/>
      <c r="IQJ82" s="17"/>
      <c r="IQK82" s="17"/>
      <c r="IQL82" s="17"/>
      <c r="IQM82" s="17"/>
      <c r="IQN82" s="17"/>
      <c r="IQO82" s="17"/>
      <c r="IQP82" s="17"/>
      <c r="IQQ82" s="17"/>
      <c r="IQR82" s="17"/>
      <c r="IQS82" s="17"/>
      <c r="IQT82" s="17"/>
      <c r="IQU82" s="17"/>
      <c r="IQV82" s="17"/>
      <c r="IQW82" s="17"/>
      <c r="IQX82" s="17"/>
      <c r="IQY82" s="17"/>
      <c r="IQZ82" s="17"/>
      <c r="IRA82" s="17"/>
      <c r="IRB82" s="17"/>
      <c r="IRC82" s="17"/>
      <c r="IRD82" s="17"/>
      <c r="IRE82" s="17"/>
      <c r="IRF82" s="17"/>
      <c r="IRG82" s="17"/>
      <c r="IRH82" s="17"/>
      <c r="IRI82" s="17"/>
      <c r="IRJ82" s="17"/>
      <c r="IRK82" s="17"/>
      <c r="IRL82" s="17"/>
      <c r="IRM82" s="17"/>
      <c r="IRN82" s="17"/>
      <c r="IRO82" s="17"/>
      <c r="IRP82" s="17"/>
      <c r="IRQ82" s="17"/>
      <c r="IRR82" s="17"/>
      <c r="IRS82" s="17"/>
      <c r="IRT82" s="17"/>
      <c r="IRU82" s="17"/>
      <c r="IRV82" s="17"/>
      <c r="IRW82" s="17"/>
      <c r="IRX82" s="17"/>
      <c r="IRY82" s="17"/>
      <c r="IRZ82" s="17"/>
      <c r="ISA82" s="17"/>
      <c r="ISB82" s="17"/>
      <c r="ISC82" s="17"/>
      <c r="ISD82" s="17"/>
      <c r="ISE82" s="17"/>
      <c r="ISF82" s="17"/>
      <c r="ISG82" s="17"/>
      <c r="ISH82" s="17"/>
      <c r="ISI82" s="17"/>
      <c r="ISJ82" s="17"/>
      <c r="ISK82" s="17"/>
      <c r="ISL82" s="17"/>
      <c r="ISM82" s="17"/>
      <c r="ISN82" s="17"/>
      <c r="ISO82" s="17"/>
      <c r="ISP82" s="17"/>
      <c r="ISQ82" s="17"/>
      <c r="ISR82" s="17"/>
      <c r="ISS82" s="17"/>
      <c r="IST82" s="17"/>
      <c r="ISU82" s="17"/>
      <c r="ISV82" s="17"/>
      <c r="ISW82" s="17"/>
      <c r="ISX82" s="17"/>
      <c r="ISY82" s="17"/>
      <c r="ISZ82" s="17"/>
      <c r="ITA82" s="17"/>
      <c r="ITB82" s="17"/>
      <c r="ITC82" s="17"/>
      <c r="ITD82" s="17"/>
      <c r="ITE82" s="17"/>
      <c r="ITF82" s="17"/>
      <c r="ITG82" s="17"/>
      <c r="ITH82" s="17"/>
      <c r="ITI82" s="17"/>
      <c r="ITJ82" s="17"/>
      <c r="ITK82" s="17"/>
      <c r="ITL82" s="17"/>
      <c r="ITM82" s="17"/>
      <c r="ITN82" s="17"/>
      <c r="ITO82" s="17"/>
      <c r="ITP82" s="17"/>
      <c r="ITQ82" s="17"/>
      <c r="ITR82" s="17"/>
      <c r="ITS82" s="17"/>
      <c r="ITT82" s="17"/>
      <c r="ITU82" s="17"/>
      <c r="ITV82" s="17"/>
      <c r="ITW82" s="17"/>
      <c r="ITX82" s="17"/>
      <c r="ITY82" s="17"/>
      <c r="ITZ82" s="17"/>
      <c r="IUA82" s="17"/>
      <c r="IUB82" s="17"/>
      <c r="IUC82" s="17"/>
      <c r="IUD82" s="17"/>
      <c r="IUE82" s="17"/>
      <c r="IUF82" s="17"/>
      <c r="IUG82" s="17"/>
      <c r="IUH82" s="17"/>
      <c r="IUI82" s="17"/>
      <c r="IUJ82" s="17"/>
      <c r="IUK82" s="17"/>
      <c r="IUL82" s="17"/>
      <c r="IUM82" s="17"/>
      <c r="IUN82" s="17"/>
      <c r="IUO82" s="17"/>
      <c r="IUP82" s="17"/>
      <c r="IUQ82" s="17"/>
      <c r="IUR82" s="17"/>
      <c r="IUS82" s="17"/>
      <c r="IUT82" s="17"/>
      <c r="IUU82" s="17"/>
      <c r="IUV82" s="17"/>
      <c r="IUW82" s="17"/>
      <c r="IUX82" s="17"/>
      <c r="IUY82" s="17"/>
      <c r="IUZ82" s="17"/>
      <c r="IVA82" s="17"/>
      <c r="IVB82" s="17"/>
      <c r="IVC82" s="17"/>
      <c r="IVD82" s="17"/>
      <c r="IVE82" s="17"/>
      <c r="IVF82" s="17"/>
      <c r="IVG82" s="17"/>
      <c r="IVH82" s="17"/>
      <c r="IVI82" s="17"/>
      <c r="IVJ82" s="17"/>
      <c r="IVK82" s="17"/>
      <c r="IVL82" s="17"/>
      <c r="IVM82" s="17"/>
      <c r="IVN82" s="17"/>
      <c r="IVO82" s="17"/>
      <c r="IVP82" s="17"/>
      <c r="IVQ82" s="17"/>
      <c r="IVR82" s="17"/>
      <c r="IVS82" s="17"/>
      <c r="IVT82" s="17"/>
      <c r="IVU82" s="17"/>
      <c r="IVV82" s="17"/>
      <c r="IVW82" s="17"/>
      <c r="IVX82" s="17"/>
      <c r="IVY82" s="17"/>
      <c r="IVZ82" s="17"/>
      <c r="IWA82" s="17"/>
      <c r="IWB82" s="17"/>
      <c r="IWC82" s="17"/>
      <c r="IWD82" s="17"/>
      <c r="IWE82" s="17"/>
      <c r="IWF82" s="17"/>
      <c r="IWG82" s="17"/>
      <c r="IWH82" s="17"/>
      <c r="IWI82" s="17"/>
      <c r="IWJ82" s="17"/>
      <c r="IWK82" s="17"/>
      <c r="IWL82" s="17"/>
      <c r="IWM82" s="17"/>
      <c r="IWN82" s="17"/>
      <c r="IWO82" s="17"/>
      <c r="IWP82" s="17"/>
      <c r="IWQ82" s="17"/>
      <c r="IWR82" s="17"/>
      <c r="IWS82" s="17"/>
      <c r="IWT82" s="17"/>
      <c r="IWU82" s="17"/>
      <c r="IWV82" s="17"/>
      <c r="IWW82" s="17"/>
      <c r="IWX82" s="17"/>
      <c r="IWY82" s="17"/>
      <c r="IWZ82" s="17"/>
      <c r="IXA82" s="17"/>
      <c r="IXB82" s="17"/>
      <c r="IXC82" s="17"/>
      <c r="IXD82" s="17"/>
      <c r="IXE82" s="17"/>
      <c r="IXF82" s="17"/>
      <c r="IXG82" s="17"/>
      <c r="IXH82" s="17"/>
      <c r="IXI82" s="17"/>
      <c r="IXJ82" s="17"/>
      <c r="IXK82" s="17"/>
      <c r="IXL82" s="17"/>
      <c r="IXM82" s="17"/>
      <c r="IXN82" s="17"/>
      <c r="IXO82" s="17"/>
      <c r="IXP82" s="17"/>
      <c r="IXQ82" s="17"/>
      <c r="IXR82" s="17"/>
      <c r="IXS82" s="17"/>
      <c r="IXT82" s="17"/>
      <c r="IXU82" s="17"/>
      <c r="IXV82" s="17"/>
      <c r="IXW82" s="17"/>
      <c r="IXX82" s="17"/>
      <c r="IXY82" s="17"/>
      <c r="IXZ82" s="17"/>
      <c r="IYA82" s="17"/>
      <c r="IYB82" s="17"/>
      <c r="IYC82" s="17"/>
      <c r="IYD82" s="17"/>
      <c r="IYE82" s="17"/>
      <c r="IYF82" s="17"/>
      <c r="IYG82" s="17"/>
      <c r="IYH82" s="17"/>
      <c r="IYI82" s="17"/>
      <c r="IYJ82" s="17"/>
      <c r="IYK82" s="17"/>
      <c r="IYL82" s="17"/>
      <c r="IYM82" s="17"/>
      <c r="IYN82" s="17"/>
      <c r="IYO82" s="17"/>
      <c r="IYP82" s="17"/>
      <c r="IYQ82" s="17"/>
      <c r="IYR82" s="17"/>
      <c r="IYS82" s="17"/>
      <c r="IYT82" s="17"/>
      <c r="IYU82" s="17"/>
      <c r="IYV82" s="17"/>
      <c r="IYW82" s="17"/>
      <c r="IYX82" s="17"/>
      <c r="IYY82" s="17"/>
      <c r="IYZ82" s="17"/>
      <c r="IZA82" s="17"/>
      <c r="IZB82" s="17"/>
      <c r="IZC82" s="17"/>
      <c r="IZD82" s="17"/>
      <c r="IZE82" s="17"/>
      <c r="IZF82" s="17"/>
      <c r="IZG82" s="17"/>
      <c r="IZH82" s="17"/>
      <c r="IZI82" s="17"/>
      <c r="IZJ82" s="17"/>
      <c r="IZK82" s="17"/>
      <c r="IZL82" s="17"/>
      <c r="IZM82" s="17"/>
      <c r="IZN82" s="17"/>
      <c r="IZO82" s="17"/>
      <c r="IZP82" s="17"/>
      <c r="IZQ82" s="17"/>
      <c r="IZR82" s="17"/>
      <c r="IZS82" s="17"/>
      <c r="IZT82" s="17"/>
      <c r="IZU82" s="17"/>
      <c r="IZV82" s="17"/>
      <c r="IZW82" s="17"/>
      <c r="IZX82" s="17"/>
      <c r="IZY82" s="17"/>
      <c r="IZZ82" s="17"/>
      <c r="JAA82" s="17"/>
      <c r="JAB82" s="17"/>
      <c r="JAC82" s="17"/>
      <c r="JAD82" s="17"/>
      <c r="JAE82" s="17"/>
      <c r="JAF82" s="17"/>
      <c r="JAG82" s="17"/>
      <c r="JAH82" s="17"/>
      <c r="JAI82" s="17"/>
      <c r="JAJ82" s="17"/>
      <c r="JAK82" s="17"/>
      <c r="JAL82" s="17"/>
      <c r="JAM82" s="17"/>
      <c r="JAN82" s="17"/>
      <c r="JAO82" s="17"/>
      <c r="JAP82" s="17"/>
      <c r="JAQ82" s="17"/>
      <c r="JAR82" s="17"/>
      <c r="JAS82" s="17"/>
      <c r="JAT82" s="17"/>
      <c r="JAU82" s="17"/>
      <c r="JAV82" s="17"/>
      <c r="JAW82" s="17"/>
      <c r="JAX82" s="17"/>
      <c r="JAY82" s="17"/>
      <c r="JAZ82" s="17"/>
      <c r="JBA82" s="17"/>
      <c r="JBB82" s="17"/>
      <c r="JBC82" s="17"/>
      <c r="JBD82" s="17"/>
      <c r="JBE82" s="17"/>
      <c r="JBF82" s="17"/>
      <c r="JBG82" s="17"/>
      <c r="JBH82" s="17"/>
      <c r="JBI82" s="17"/>
      <c r="JBJ82" s="17"/>
      <c r="JBK82" s="17"/>
      <c r="JBL82" s="17"/>
      <c r="JBM82" s="17"/>
      <c r="JBN82" s="17"/>
      <c r="JBO82" s="17"/>
      <c r="JBP82" s="17"/>
      <c r="JBQ82" s="17"/>
      <c r="JBR82" s="17"/>
      <c r="JBS82" s="17"/>
      <c r="JBT82" s="17"/>
      <c r="JBU82" s="17"/>
      <c r="JBV82" s="17"/>
      <c r="JBW82" s="17"/>
      <c r="JBX82" s="17"/>
      <c r="JBY82" s="17"/>
      <c r="JBZ82" s="17"/>
      <c r="JCA82" s="17"/>
      <c r="JCB82" s="17"/>
      <c r="JCC82" s="17"/>
      <c r="JCD82" s="17"/>
      <c r="JCE82" s="17"/>
      <c r="JCF82" s="17"/>
      <c r="JCG82" s="17"/>
      <c r="JCH82" s="17"/>
      <c r="JCI82" s="17"/>
      <c r="JCJ82" s="17"/>
      <c r="JCK82" s="17"/>
      <c r="JCL82" s="17"/>
      <c r="JCM82" s="17"/>
      <c r="JCN82" s="17"/>
      <c r="JCO82" s="17"/>
      <c r="JCP82" s="17"/>
      <c r="JCQ82" s="17"/>
      <c r="JCR82" s="17"/>
      <c r="JCS82" s="17"/>
      <c r="JCT82" s="17"/>
      <c r="JCU82" s="17"/>
      <c r="JCV82" s="17"/>
      <c r="JCW82" s="17"/>
      <c r="JCX82" s="17"/>
      <c r="JCY82" s="17"/>
      <c r="JCZ82" s="17"/>
      <c r="JDA82" s="17"/>
      <c r="JDB82" s="17"/>
      <c r="JDC82" s="17"/>
      <c r="JDD82" s="17"/>
      <c r="JDE82" s="17"/>
      <c r="JDF82" s="17"/>
      <c r="JDG82" s="17"/>
      <c r="JDH82" s="17"/>
      <c r="JDI82" s="17"/>
      <c r="JDJ82" s="17"/>
      <c r="JDK82" s="17"/>
      <c r="JDL82" s="17"/>
      <c r="JDM82" s="17"/>
      <c r="JDN82" s="17"/>
      <c r="JDO82" s="17"/>
      <c r="JDP82" s="17"/>
      <c r="JDQ82" s="17"/>
      <c r="JDR82" s="17"/>
      <c r="JDS82" s="17"/>
      <c r="JDT82" s="17"/>
      <c r="JDU82" s="17"/>
      <c r="JDV82" s="17"/>
      <c r="JDW82" s="17"/>
      <c r="JDX82" s="17"/>
      <c r="JDY82" s="17"/>
      <c r="JDZ82" s="17"/>
      <c r="JEA82" s="17"/>
      <c r="JEB82" s="17"/>
      <c r="JEC82" s="17"/>
      <c r="JED82" s="17"/>
      <c r="JEE82" s="17"/>
      <c r="JEF82" s="17"/>
      <c r="JEG82" s="17"/>
      <c r="JEH82" s="17"/>
      <c r="JEI82" s="17"/>
      <c r="JEJ82" s="17"/>
      <c r="JEK82" s="17"/>
      <c r="JEL82" s="17"/>
      <c r="JEM82" s="17"/>
      <c r="JEN82" s="17"/>
      <c r="JEO82" s="17"/>
      <c r="JEP82" s="17"/>
      <c r="JEQ82" s="17"/>
      <c r="JER82" s="17"/>
      <c r="JES82" s="17"/>
      <c r="JET82" s="17"/>
      <c r="JEU82" s="17"/>
      <c r="JEV82" s="17"/>
      <c r="JEW82" s="17"/>
      <c r="JEX82" s="17"/>
      <c r="JEY82" s="17"/>
      <c r="JEZ82" s="17"/>
      <c r="JFA82" s="17"/>
      <c r="JFB82" s="17"/>
      <c r="JFC82" s="17"/>
      <c r="JFD82" s="17"/>
      <c r="JFE82" s="17"/>
      <c r="JFF82" s="17"/>
      <c r="JFG82" s="17"/>
      <c r="JFH82" s="17"/>
      <c r="JFI82" s="17"/>
      <c r="JFJ82" s="17"/>
      <c r="JFK82" s="17"/>
      <c r="JFL82" s="17"/>
      <c r="JFM82" s="17"/>
      <c r="JFN82" s="17"/>
      <c r="JFO82" s="17"/>
      <c r="JFP82" s="17"/>
      <c r="JFQ82" s="17"/>
      <c r="JFR82" s="17"/>
      <c r="JFS82" s="17"/>
      <c r="JFT82" s="17"/>
      <c r="JFU82" s="17"/>
      <c r="JFV82" s="17"/>
      <c r="JFW82" s="17"/>
      <c r="JFX82" s="17"/>
      <c r="JFY82" s="17"/>
      <c r="JFZ82" s="17"/>
      <c r="JGA82" s="17"/>
      <c r="JGB82" s="17"/>
      <c r="JGC82" s="17"/>
      <c r="JGD82" s="17"/>
      <c r="JGE82" s="17"/>
      <c r="JGF82" s="17"/>
      <c r="JGG82" s="17"/>
      <c r="JGH82" s="17"/>
      <c r="JGI82" s="17"/>
      <c r="JGJ82" s="17"/>
      <c r="JGK82" s="17"/>
      <c r="JGL82" s="17"/>
      <c r="JGM82" s="17"/>
      <c r="JGN82" s="17"/>
      <c r="JGO82" s="17"/>
      <c r="JGP82" s="17"/>
      <c r="JGQ82" s="17"/>
      <c r="JGR82" s="17"/>
      <c r="JGS82" s="17"/>
      <c r="JGT82" s="17"/>
      <c r="JGU82" s="17"/>
      <c r="JGV82" s="17"/>
      <c r="JGW82" s="17"/>
      <c r="JGX82" s="17"/>
      <c r="JGY82" s="17"/>
      <c r="JGZ82" s="17"/>
      <c r="JHA82" s="17"/>
      <c r="JHB82" s="17"/>
      <c r="JHC82" s="17"/>
      <c r="JHD82" s="17"/>
      <c r="JHE82" s="17"/>
      <c r="JHF82" s="17"/>
      <c r="JHG82" s="17"/>
      <c r="JHH82" s="17"/>
      <c r="JHI82" s="17"/>
      <c r="JHJ82" s="17"/>
      <c r="JHK82" s="17"/>
      <c r="JHL82" s="17"/>
      <c r="JHM82" s="17"/>
      <c r="JHN82" s="17"/>
      <c r="JHO82" s="17"/>
      <c r="JHP82" s="17"/>
      <c r="JHQ82" s="17"/>
      <c r="JHR82" s="17"/>
      <c r="JHS82" s="17"/>
      <c r="JHT82" s="17"/>
      <c r="JHU82" s="17"/>
      <c r="JHV82" s="17"/>
      <c r="JHW82" s="17"/>
      <c r="JHX82" s="17"/>
      <c r="JHY82" s="17"/>
      <c r="JHZ82" s="17"/>
      <c r="JIA82" s="17"/>
      <c r="JIB82" s="17"/>
      <c r="JIC82" s="17"/>
      <c r="JID82" s="17"/>
      <c r="JIE82" s="17"/>
      <c r="JIF82" s="17"/>
      <c r="JIG82" s="17"/>
      <c r="JIH82" s="17"/>
      <c r="JII82" s="17"/>
      <c r="JIJ82" s="17"/>
      <c r="JIK82" s="17"/>
      <c r="JIL82" s="17"/>
      <c r="JIM82" s="17"/>
      <c r="JIN82" s="17"/>
      <c r="JIO82" s="17"/>
      <c r="JIP82" s="17"/>
      <c r="JIQ82" s="17"/>
      <c r="JIR82" s="17"/>
      <c r="JIS82" s="17"/>
      <c r="JIT82" s="17"/>
      <c r="JIU82" s="17"/>
      <c r="JIV82" s="17"/>
      <c r="JIW82" s="17"/>
      <c r="JIX82" s="17"/>
      <c r="JIY82" s="17"/>
      <c r="JIZ82" s="17"/>
      <c r="JJA82" s="17"/>
      <c r="JJB82" s="17"/>
      <c r="JJC82" s="17"/>
      <c r="JJD82" s="17"/>
      <c r="JJE82" s="17"/>
      <c r="JJF82" s="17"/>
      <c r="JJG82" s="17"/>
      <c r="JJH82" s="17"/>
      <c r="JJI82" s="17"/>
      <c r="JJJ82" s="17"/>
      <c r="JJK82" s="17"/>
      <c r="JJL82" s="17"/>
      <c r="JJM82" s="17"/>
      <c r="JJN82" s="17"/>
      <c r="JJO82" s="17"/>
      <c r="JJP82" s="17"/>
      <c r="JJQ82" s="17"/>
      <c r="JJR82" s="17"/>
      <c r="JJS82" s="17"/>
      <c r="JJT82" s="17"/>
      <c r="JJU82" s="17"/>
      <c r="JJV82" s="17"/>
      <c r="JJW82" s="17"/>
      <c r="JJX82" s="17"/>
      <c r="JJY82" s="17"/>
      <c r="JJZ82" s="17"/>
      <c r="JKA82" s="17"/>
      <c r="JKB82" s="17"/>
      <c r="JKC82" s="17"/>
      <c r="JKD82" s="17"/>
      <c r="JKE82" s="17"/>
      <c r="JKF82" s="17"/>
      <c r="JKG82" s="17"/>
      <c r="JKH82" s="17"/>
      <c r="JKI82" s="17"/>
      <c r="JKJ82" s="17"/>
      <c r="JKK82" s="17"/>
      <c r="JKL82" s="17"/>
      <c r="JKM82" s="17"/>
      <c r="JKN82" s="17"/>
      <c r="JKO82" s="17"/>
      <c r="JKP82" s="17"/>
      <c r="JKQ82" s="17"/>
      <c r="JKR82" s="17"/>
      <c r="JKS82" s="17"/>
      <c r="JKT82" s="17"/>
      <c r="JKU82" s="17"/>
      <c r="JKV82" s="17"/>
      <c r="JKW82" s="17"/>
      <c r="JKX82" s="17"/>
      <c r="JKY82" s="17"/>
      <c r="JKZ82" s="17"/>
      <c r="JLA82" s="17"/>
      <c r="JLB82" s="17"/>
      <c r="JLC82" s="17"/>
      <c r="JLD82" s="17"/>
      <c r="JLE82" s="17"/>
      <c r="JLF82" s="17"/>
      <c r="JLG82" s="17"/>
      <c r="JLH82" s="17"/>
      <c r="JLI82" s="17"/>
      <c r="JLJ82" s="17"/>
      <c r="JLK82" s="17"/>
      <c r="JLL82" s="17"/>
      <c r="JLM82" s="17"/>
      <c r="JLN82" s="17"/>
      <c r="JLO82" s="17"/>
      <c r="JLP82" s="17"/>
      <c r="JLQ82" s="17"/>
      <c r="JLR82" s="17"/>
      <c r="JLS82" s="17"/>
      <c r="JLT82" s="17"/>
      <c r="JLU82" s="17"/>
      <c r="JLV82" s="17"/>
      <c r="JLW82" s="17"/>
      <c r="JLX82" s="17"/>
      <c r="JLY82" s="17"/>
      <c r="JLZ82" s="17"/>
      <c r="JMA82" s="17"/>
      <c r="JMB82" s="17"/>
      <c r="JMC82" s="17"/>
      <c r="JMD82" s="17"/>
      <c r="JME82" s="17"/>
      <c r="JMF82" s="17"/>
      <c r="JMG82" s="17"/>
      <c r="JMH82" s="17"/>
      <c r="JMI82" s="17"/>
      <c r="JMJ82" s="17"/>
      <c r="JMK82" s="17"/>
      <c r="JML82" s="17"/>
      <c r="JMM82" s="17"/>
      <c r="JMN82" s="17"/>
      <c r="JMO82" s="17"/>
      <c r="JMP82" s="17"/>
      <c r="JMQ82" s="17"/>
      <c r="JMR82" s="17"/>
      <c r="JMS82" s="17"/>
      <c r="JMT82" s="17"/>
      <c r="JMU82" s="17"/>
      <c r="JMV82" s="17"/>
      <c r="JMW82" s="17"/>
      <c r="JMX82" s="17"/>
      <c r="JMY82" s="17"/>
      <c r="JMZ82" s="17"/>
      <c r="JNA82" s="17"/>
      <c r="JNB82" s="17"/>
      <c r="JNC82" s="17"/>
      <c r="JND82" s="17"/>
      <c r="JNE82" s="17"/>
      <c r="JNF82" s="17"/>
      <c r="JNG82" s="17"/>
      <c r="JNH82" s="17"/>
      <c r="JNI82" s="17"/>
      <c r="JNJ82" s="17"/>
      <c r="JNK82" s="17"/>
      <c r="JNL82" s="17"/>
      <c r="JNM82" s="17"/>
      <c r="JNN82" s="17"/>
      <c r="JNO82" s="17"/>
      <c r="JNP82" s="17"/>
      <c r="JNQ82" s="17"/>
      <c r="JNR82" s="17"/>
      <c r="JNS82" s="17"/>
      <c r="JNT82" s="17"/>
      <c r="JNU82" s="17"/>
      <c r="JNV82" s="17"/>
      <c r="JNW82" s="17"/>
      <c r="JNX82" s="17"/>
      <c r="JNY82" s="17"/>
      <c r="JNZ82" s="17"/>
      <c r="JOA82" s="17"/>
      <c r="JOB82" s="17"/>
      <c r="JOC82" s="17"/>
      <c r="JOD82" s="17"/>
      <c r="JOE82" s="17"/>
      <c r="JOF82" s="17"/>
      <c r="JOG82" s="17"/>
      <c r="JOH82" s="17"/>
      <c r="JOI82" s="17"/>
      <c r="JOJ82" s="17"/>
      <c r="JOK82" s="17"/>
      <c r="JOL82" s="17"/>
      <c r="JOM82" s="17"/>
      <c r="JON82" s="17"/>
      <c r="JOO82" s="17"/>
      <c r="JOP82" s="17"/>
      <c r="JOQ82" s="17"/>
      <c r="JOR82" s="17"/>
      <c r="JOS82" s="17"/>
      <c r="JOT82" s="17"/>
      <c r="JOU82" s="17"/>
      <c r="JOV82" s="17"/>
      <c r="JOW82" s="17"/>
      <c r="JOX82" s="17"/>
      <c r="JOY82" s="17"/>
      <c r="JOZ82" s="17"/>
      <c r="JPA82" s="17"/>
      <c r="JPB82" s="17"/>
      <c r="JPC82" s="17"/>
      <c r="JPD82" s="17"/>
      <c r="JPE82" s="17"/>
      <c r="JPF82" s="17"/>
      <c r="JPG82" s="17"/>
      <c r="JPH82" s="17"/>
      <c r="JPI82" s="17"/>
      <c r="JPJ82" s="17"/>
      <c r="JPK82" s="17"/>
      <c r="JPL82" s="17"/>
      <c r="JPM82" s="17"/>
      <c r="JPN82" s="17"/>
      <c r="JPO82" s="17"/>
      <c r="JPP82" s="17"/>
      <c r="JPQ82" s="17"/>
      <c r="JPR82" s="17"/>
      <c r="JPS82" s="17"/>
      <c r="JPT82" s="17"/>
      <c r="JPU82" s="17"/>
      <c r="JPV82" s="17"/>
      <c r="JPW82" s="17"/>
      <c r="JPX82" s="17"/>
      <c r="JPY82" s="17"/>
      <c r="JPZ82" s="17"/>
      <c r="JQA82" s="17"/>
      <c r="JQB82" s="17"/>
      <c r="JQC82" s="17"/>
      <c r="JQD82" s="17"/>
      <c r="JQE82" s="17"/>
      <c r="JQF82" s="17"/>
      <c r="JQG82" s="17"/>
      <c r="JQH82" s="17"/>
      <c r="JQI82" s="17"/>
      <c r="JQJ82" s="17"/>
      <c r="JQK82" s="17"/>
      <c r="JQL82" s="17"/>
      <c r="JQM82" s="17"/>
      <c r="JQN82" s="17"/>
      <c r="JQO82" s="17"/>
      <c r="JQP82" s="17"/>
      <c r="JQQ82" s="17"/>
      <c r="JQR82" s="17"/>
      <c r="JQS82" s="17"/>
      <c r="JQT82" s="17"/>
      <c r="JQU82" s="17"/>
      <c r="JQV82" s="17"/>
      <c r="JQW82" s="17"/>
      <c r="JQX82" s="17"/>
      <c r="JQY82" s="17"/>
      <c r="JQZ82" s="17"/>
      <c r="JRA82" s="17"/>
      <c r="JRB82" s="17"/>
      <c r="JRC82" s="17"/>
      <c r="JRD82" s="17"/>
      <c r="JRE82" s="17"/>
      <c r="JRF82" s="17"/>
      <c r="JRG82" s="17"/>
      <c r="JRH82" s="17"/>
      <c r="JRI82" s="17"/>
      <c r="JRJ82" s="17"/>
      <c r="JRK82" s="17"/>
      <c r="JRL82" s="17"/>
      <c r="JRM82" s="17"/>
      <c r="JRN82" s="17"/>
      <c r="JRO82" s="17"/>
      <c r="JRP82" s="17"/>
      <c r="JRQ82" s="17"/>
      <c r="JRR82" s="17"/>
      <c r="JRS82" s="17"/>
      <c r="JRT82" s="17"/>
      <c r="JRU82" s="17"/>
      <c r="JRV82" s="17"/>
      <c r="JRW82" s="17"/>
      <c r="JRX82" s="17"/>
      <c r="JRY82" s="17"/>
      <c r="JRZ82" s="17"/>
      <c r="JSA82" s="17"/>
      <c r="JSB82" s="17"/>
      <c r="JSC82" s="17"/>
      <c r="JSD82" s="17"/>
      <c r="JSE82" s="17"/>
      <c r="JSF82" s="17"/>
      <c r="JSG82" s="17"/>
      <c r="JSH82" s="17"/>
      <c r="JSI82" s="17"/>
      <c r="JSJ82" s="17"/>
      <c r="JSK82" s="17"/>
      <c r="JSL82" s="17"/>
      <c r="JSM82" s="17"/>
      <c r="JSN82" s="17"/>
      <c r="JSO82" s="17"/>
      <c r="JSP82" s="17"/>
      <c r="JSQ82" s="17"/>
      <c r="JSR82" s="17"/>
      <c r="JSS82" s="17"/>
      <c r="JST82" s="17"/>
      <c r="JSU82" s="17"/>
      <c r="JSV82" s="17"/>
      <c r="JSW82" s="17"/>
      <c r="JSX82" s="17"/>
      <c r="JSY82" s="17"/>
      <c r="JSZ82" s="17"/>
      <c r="JTA82" s="17"/>
      <c r="JTB82" s="17"/>
      <c r="JTC82" s="17"/>
      <c r="JTD82" s="17"/>
      <c r="JTE82" s="17"/>
      <c r="JTF82" s="17"/>
      <c r="JTG82" s="17"/>
      <c r="JTH82" s="17"/>
      <c r="JTI82" s="17"/>
      <c r="JTJ82" s="17"/>
      <c r="JTK82" s="17"/>
      <c r="JTL82" s="17"/>
      <c r="JTM82" s="17"/>
      <c r="JTN82" s="17"/>
      <c r="JTO82" s="17"/>
      <c r="JTP82" s="17"/>
      <c r="JTQ82" s="17"/>
      <c r="JTR82" s="17"/>
      <c r="JTS82" s="17"/>
      <c r="JTT82" s="17"/>
      <c r="JTU82" s="17"/>
      <c r="JTV82" s="17"/>
      <c r="JTW82" s="17"/>
      <c r="JTX82" s="17"/>
      <c r="JTY82" s="17"/>
      <c r="JTZ82" s="17"/>
      <c r="JUA82" s="17"/>
      <c r="JUB82" s="17"/>
      <c r="JUC82" s="17"/>
      <c r="JUD82" s="17"/>
      <c r="JUE82" s="17"/>
      <c r="JUF82" s="17"/>
      <c r="JUG82" s="17"/>
      <c r="JUH82" s="17"/>
      <c r="JUI82" s="17"/>
      <c r="JUJ82" s="17"/>
      <c r="JUK82" s="17"/>
      <c r="JUL82" s="17"/>
      <c r="JUM82" s="17"/>
      <c r="JUN82" s="17"/>
      <c r="JUO82" s="17"/>
      <c r="JUP82" s="17"/>
      <c r="JUQ82" s="17"/>
      <c r="JUR82" s="17"/>
      <c r="JUS82" s="17"/>
      <c r="JUT82" s="17"/>
      <c r="JUU82" s="17"/>
      <c r="JUV82" s="17"/>
      <c r="JUW82" s="17"/>
      <c r="JUX82" s="17"/>
      <c r="JUY82" s="17"/>
      <c r="JUZ82" s="17"/>
      <c r="JVA82" s="17"/>
      <c r="JVB82" s="17"/>
      <c r="JVC82" s="17"/>
      <c r="JVD82" s="17"/>
      <c r="JVE82" s="17"/>
      <c r="JVF82" s="17"/>
      <c r="JVG82" s="17"/>
      <c r="JVH82" s="17"/>
      <c r="JVI82" s="17"/>
      <c r="JVJ82" s="17"/>
      <c r="JVK82" s="17"/>
      <c r="JVL82" s="17"/>
      <c r="JVM82" s="17"/>
      <c r="JVN82" s="17"/>
      <c r="JVO82" s="17"/>
      <c r="JVP82" s="17"/>
      <c r="JVQ82" s="17"/>
      <c r="JVR82" s="17"/>
      <c r="JVS82" s="17"/>
      <c r="JVT82" s="17"/>
      <c r="JVU82" s="17"/>
      <c r="JVV82" s="17"/>
      <c r="JVW82" s="17"/>
      <c r="JVX82" s="17"/>
      <c r="JVY82" s="17"/>
      <c r="JVZ82" s="17"/>
      <c r="JWA82" s="17"/>
      <c r="JWB82" s="17"/>
      <c r="JWC82" s="17"/>
      <c r="JWD82" s="17"/>
      <c r="JWE82" s="17"/>
      <c r="JWF82" s="17"/>
      <c r="JWG82" s="17"/>
      <c r="JWH82" s="17"/>
      <c r="JWI82" s="17"/>
      <c r="JWJ82" s="17"/>
      <c r="JWK82" s="17"/>
      <c r="JWL82" s="17"/>
      <c r="JWM82" s="17"/>
      <c r="JWN82" s="17"/>
      <c r="JWO82" s="17"/>
      <c r="JWP82" s="17"/>
      <c r="JWQ82" s="17"/>
      <c r="JWR82" s="17"/>
      <c r="JWS82" s="17"/>
      <c r="JWT82" s="17"/>
      <c r="JWU82" s="17"/>
      <c r="JWV82" s="17"/>
      <c r="JWW82" s="17"/>
      <c r="JWX82" s="17"/>
      <c r="JWY82" s="17"/>
      <c r="JWZ82" s="17"/>
      <c r="JXA82" s="17"/>
      <c r="JXB82" s="17"/>
      <c r="JXC82" s="17"/>
      <c r="JXD82" s="17"/>
      <c r="JXE82" s="17"/>
      <c r="JXF82" s="17"/>
      <c r="JXG82" s="17"/>
      <c r="JXH82" s="17"/>
      <c r="JXI82" s="17"/>
      <c r="JXJ82" s="17"/>
      <c r="JXK82" s="17"/>
      <c r="JXL82" s="17"/>
      <c r="JXM82" s="17"/>
      <c r="JXN82" s="17"/>
      <c r="JXO82" s="17"/>
      <c r="JXP82" s="17"/>
      <c r="JXQ82" s="17"/>
      <c r="JXR82" s="17"/>
      <c r="JXS82" s="17"/>
      <c r="JXT82" s="17"/>
      <c r="JXU82" s="17"/>
      <c r="JXV82" s="17"/>
      <c r="JXW82" s="17"/>
      <c r="JXX82" s="17"/>
      <c r="JXY82" s="17"/>
      <c r="JXZ82" s="17"/>
      <c r="JYA82" s="17"/>
      <c r="JYB82" s="17"/>
      <c r="JYC82" s="17"/>
      <c r="JYD82" s="17"/>
      <c r="JYE82" s="17"/>
      <c r="JYF82" s="17"/>
      <c r="JYG82" s="17"/>
      <c r="JYH82" s="17"/>
      <c r="JYI82" s="17"/>
      <c r="JYJ82" s="17"/>
      <c r="JYK82" s="17"/>
      <c r="JYL82" s="17"/>
      <c r="JYM82" s="17"/>
      <c r="JYN82" s="17"/>
      <c r="JYO82" s="17"/>
      <c r="JYP82" s="17"/>
      <c r="JYQ82" s="17"/>
      <c r="JYR82" s="17"/>
      <c r="JYS82" s="17"/>
      <c r="JYT82" s="17"/>
      <c r="JYU82" s="17"/>
      <c r="JYV82" s="17"/>
      <c r="JYW82" s="17"/>
      <c r="JYX82" s="17"/>
      <c r="JYY82" s="17"/>
      <c r="JYZ82" s="17"/>
      <c r="JZA82" s="17"/>
      <c r="JZB82" s="17"/>
      <c r="JZC82" s="17"/>
      <c r="JZD82" s="17"/>
      <c r="JZE82" s="17"/>
      <c r="JZF82" s="17"/>
      <c r="JZG82" s="17"/>
      <c r="JZH82" s="17"/>
      <c r="JZI82" s="17"/>
      <c r="JZJ82" s="17"/>
      <c r="JZK82" s="17"/>
      <c r="JZL82" s="17"/>
      <c r="JZM82" s="17"/>
      <c r="JZN82" s="17"/>
      <c r="JZO82" s="17"/>
      <c r="JZP82" s="17"/>
      <c r="JZQ82" s="17"/>
      <c r="JZR82" s="17"/>
      <c r="JZS82" s="17"/>
      <c r="JZT82" s="17"/>
      <c r="JZU82" s="17"/>
      <c r="JZV82" s="17"/>
      <c r="JZW82" s="17"/>
      <c r="JZX82" s="17"/>
      <c r="JZY82" s="17"/>
      <c r="JZZ82" s="17"/>
      <c r="KAA82" s="17"/>
      <c r="KAB82" s="17"/>
      <c r="KAC82" s="17"/>
      <c r="KAD82" s="17"/>
      <c r="KAE82" s="17"/>
      <c r="KAF82" s="17"/>
      <c r="KAG82" s="17"/>
      <c r="KAH82" s="17"/>
      <c r="KAI82" s="17"/>
      <c r="KAJ82" s="17"/>
      <c r="KAK82" s="17"/>
      <c r="KAL82" s="17"/>
      <c r="KAM82" s="17"/>
      <c r="KAN82" s="17"/>
      <c r="KAO82" s="17"/>
      <c r="KAP82" s="17"/>
      <c r="KAQ82" s="17"/>
      <c r="KAR82" s="17"/>
      <c r="KAS82" s="17"/>
      <c r="KAT82" s="17"/>
      <c r="KAU82" s="17"/>
      <c r="KAV82" s="17"/>
      <c r="KAW82" s="17"/>
      <c r="KAX82" s="17"/>
      <c r="KAY82" s="17"/>
      <c r="KAZ82" s="17"/>
      <c r="KBA82" s="17"/>
      <c r="KBB82" s="17"/>
      <c r="KBC82" s="17"/>
      <c r="KBD82" s="17"/>
      <c r="KBE82" s="17"/>
      <c r="KBF82" s="17"/>
      <c r="KBG82" s="17"/>
      <c r="KBH82" s="17"/>
      <c r="KBI82" s="17"/>
      <c r="KBJ82" s="17"/>
      <c r="KBK82" s="17"/>
      <c r="KBL82" s="17"/>
      <c r="KBM82" s="17"/>
      <c r="KBN82" s="17"/>
      <c r="KBO82" s="17"/>
      <c r="KBP82" s="17"/>
      <c r="KBQ82" s="17"/>
      <c r="KBR82" s="17"/>
      <c r="KBS82" s="17"/>
      <c r="KBT82" s="17"/>
      <c r="KBU82" s="17"/>
      <c r="KBV82" s="17"/>
      <c r="KBW82" s="17"/>
      <c r="KBX82" s="17"/>
      <c r="KBY82" s="17"/>
      <c r="KBZ82" s="17"/>
      <c r="KCA82" s="17"/>
      <c r="KCB82" s="17"/>
      <c r="KCC82" s="17"/>
      <c r="KCD82" s="17"/>
      <c r="KCE82" s="17"/>
      <c r="KCF82" s="17"/>
      <c r="KCG82" s="17"/>
      <c r="KCH82" s="17"/>
      <c r="KCI82" s="17"/>
      <c r="KCJ82" s="17"/>
      <c r="KCK82" s="17"/>
      <c r="KCL82" s="17"/>
      <c r="KCM82" s="17"/>
      <c r="KCN82" s="17"/>
      <c r="KCO82" s="17"/>
      <c r="KCP82" s="17"/>
      <c r="KCQ82" s="17"/>
      <c r="KCR82" s="17"/>
      <c r="KCS82" s="17"/>
      <c r="KCT82" s="17"/>
      <c r="KCU82" s="17"/>
      <c r="KCV82" s="17"/>
      <c r="KCW82" s="17"/>
      <c r="KCX82" s="17"/>
      <c r="KCY82" s="17"/>
      <c r="KCZ82" s="17"/>
      <c r="KDA82" s="17"/>
      <c r="KDB82" s="17"/>
      <c r="KDC82" s="17"/>
      <c r="KDD82" s="17"/>
      <c r="KDE82" s="17"/>
      <c r="KDF82" s="17"/>
      <c r="KDG82" s="17"/>
      <c r="KDH82" s="17"/>
      <c r="KDI82" s="17"/>
      <c r="KDJ82" s="17"/>
      <c r="KDK82" s="17"/>
      <c r="KDL82" s="17"/>
      <c r="KDM82" s="17"/>
      <c r="KDN82" s="17"/>
      <c r="KDO82" s="17"/>
      <c r="KDP82" s="17"/>
      <c r="KDQ82" s="17"/>
      <c r="KDR82" s="17"/>
      <c r="KDS82" s="17"/>
      <c r="KDT82" s="17"/>
      <c r="KDU82" s="17"/>
      <c r="KDV82" s="17"/>
      <c r="KDW82" s="17"/>
      <c r="KDX82" s="17"/>
      <c r="KDY82" s="17"/>
      <c r="KDZ82" s="17"/>
      <c r="KEA82" s="17"/>
      <c r="KEB82" s="17"/>
      <c r="KEC82" s="17"/>
      <c r="KED82" s="17"/>
      <c r="KEE82" s="17"/>
      <c r="KEF82" s="17"/>
      <c r="KEG82" s="17"/>
      <c r="KEH82" s="17"/>
      <c r="KEI82" s="17"/>
      <c r="KEJ82" s="17"/>
      <c r="KEK82" s="17"/>
      <c r="KEL82" s="17"/>
      <c r="KEM82" s="17"/>
      <c r="KEN82" s="17"/>
      <c r="KEO82" s="17"/>
      <c r="KEP82" s="17"/>
      <c r="KEQ82" s="17"/>
      <c r="KER82" s="17"/>
      <c r="KES82" s="17"/>
      <c r="KET82" s="17"/>
      <c r="KEU82" s="17"/>
      <c r="KEV82" s="17"/>
      <c r="KEW82" s="17"/>
      <c r="KEX82" s="17"/>
      <c r="KEY82" s="17"/>
      <c r="KEZ82" s="17"/>
      <c r="KFA82" s="17"/>
      <c r="KFB82" s="17"/>
      <c r="KFC82" s="17"/>
      <c r="KFD82" s="17"/>
      <c r="KFE82" s="17"/>
      <c r="KFF82" s="17"/>
      <c r="KFG82" s="17"/>
      <c r="KFH82" s="17"/>
      <c r="KFI82" s="17"/>
      <c r="KFJ82" s="17"/>
      <c r="KFK82" s="17"/>
      <c r="KFL82" s="17"/>
      <c r="KFM82" s="17"/>
      <c r="KFN82" s="17"/>
      <c r="KFO82" s="17"/>
      <c r="KFP82" s="17"/>
      <c r="KFQ82" s="17"/>
      <c r="KFR82" s="17"/>
      <c r="KFS82" s="17"/>
      <c r="KFT82" s="17"/>
      <c r="KFU82" s="17"/>
      <c r="KFV82" s="17"/>
      <c r="KFW82" s="17"/>
      <c r="KFX82" s="17"/>
      <c r="KFY82" s="17"/>
      <c r="KFZ82" s="17"/>
      <c r="KGA82" s="17"/>
      <c r="KGB82" s="17"/>
      <c r="KGC82" s="17"/>
      <c r="KGD82" s="17"/>
      <c r="KGE82" s="17"/>
      <c r="KGF82" s="17"/>
      <c r="KGG82" s="17"/>
      <c r="KGH82" s="17"/>
      <c r="KGI82" s="17"/>
      <c r="KGJ82" s="17"/>
      <c r="KGK82" s="17"/>
      <c r="KGL82" s="17"/>
      <c r="KGM82" s="17"/>
      <c r="KGN82" s="17"/>
      <c r="KGO82" s="17"/>
      <c r="KGP82" s="17"/>
      <c r="KGQ82" s="17"/>
      <c r="KGR82" s="17"/>
      <c r="KGS82" s="17"/>
      <c r="KGT82" s="17"/>
      <c r="KGU82" s="17"/>
      <c r="KGV82" s="17"/>
      <c r="KGW82" s="17"/>
      <c r="KGX82" s="17"/>
      <c r="KGY82" s="17"/>
      <c r="KGZ82" s="17"/>
      <c r="KHA82" s="17"/>
      <c r="KHB82" s="17"/>
      <c r="KHC82" s="17"/>
      <c r="KHD82" s="17"/>
      <c r="KHE82" s="17"/>
      <c r="KHF82" s="17"/>
      <c r="KHG82" s="17"/>
      <c r="KHH82" s="17"/>
      <c r="KHI82" s="17"/>
      <c r="KHJ82" s="17"/>
      <c r="KHK82" s="17"/>
      <c r="KHL82" s="17"/>
      <c r="KHM82" s="17"/>
      <c r="KHN82" s="17"/>
      <c r="KHO82" s="17"/>
      <c r="KHP82" s="17"/>
      <c r="KHQ82" s="17"/>
      <c r="KHR82" s="17"/>
      <c r="KHS82" s="17"/>
      <c r="KHT82" s="17"/>
      <c r="KHU82" s="17"/>
      <c r="KHV82" s="17"/>
      <c r="KHW82" s="17"/>
      <c r="KHX82" s="17"/>
      <c r="KHY82" s="17"/>
      <c r="KHZ82" s="17"/>
      <c r="KIA82" s="17"/>
      <c r="KIB82" s="17"/>
      <c r="KIC82" s="17"/>
      <c r="KID82" s="17"/>
      <c r="KIE82" s="17"/>
      <c r="KIF82" s="17"/>
      <c r="KIG82" s="17"/>
      <c r="KIH82" s="17"/>
      <c r="KII82" s="17"/>
      <c r="KIJ82" s="17"/>
      <c r="KIK82" s="17"/>
      <c r="KIL82" s="17"/>
      <c r="KIM82" s="17"/>
      <c r="KIN82" s="17"/>
      <c r="KIO82" s="17"/>
      <c r="KIP82" s="17"/>
      <c r="KIQ82" s="17"/>
      <c r="KIR82" s="17"/>
      <c r="KIS82" s="17"/>
      <c r="KIT82" s="17"/>
      <c r="KIU82" s="17"/>
      <c r="KIV82" s="17"/>
      <c r="KIW82" s="17"/>
      <c r="KIX82" s="17"/>
      <c r="KIY82" s="17"/>
      <c r="KIZ82" s="17"/>
      <c r="KJA82" s="17"/>
      <c r="KJB82" s="17"/>
      <c r="KJC82" s="17"/>
      <c r="KJD82" s="17"/>
      <c r="KJE82" s="17"/>
      <c r="KJF82" s="17"/>
      <c r="KJG82" s="17"/>
      <c r="KJH82" s="17"/>
      <c r="KJI82" s="17"/>
      <c r="KJJ82" s="17"/>
      <c r="KJK82" s="17"/>
      <c r="KJL82" s="17"/>
      <c r="KJM82" s="17"/>
      <c r="KJN82" s="17"/>
      <c r="KJO82" s="17"/>
      <c r="KJP82" s="17"/>
      <c r="KJQ82" s="17"/>
      <c r="KJR82" s="17"/>
      <c r="KJS82" s="17"/>
      <c r="KJT82" s="17"/>
      <c r="KJU82" s="17"/>
      <c r="KJV82" s="17"/>
      <c r="KJW82" s="17"/>
      <c r="KJX82" s="17"/>
      <c r="KJY82" s="17"/>
      <c r="KJZ82" s="17"/>
      <c r="KKA82" s="17"/>
      <c r="KKB82" s="17"/>
      <c r="KKC82" s="17"/>
      <c r="KKD82" s="17"/>
      <c r="KKE82" s="17"/>
      <c r="KKF82" s="17"/>
      <c r="KKG82" s="17"/>
      <c r="KKH82" s="17"/>
      <c r="KKI82" s="17"/>
      <c r="KKJ82" s="17"/>
      <c r="KKK82" s="17"/>
      <c r="KKL82" s="17"/>
      <c r="KKM82" s="17"/>
      <c r="KKN82" s="17"/>
      <c r="KKO82" s="17"/>
      <c r="KKP82" s="17"/>
      <c r="KKQ82" s="17"/>
      <c r="KKR82" s="17"/>
      <c r="KKS82" s="17"/>
      <c r="KKT82" s="17"/>
      <c r="KKU82" s="17"/>
      <c r="KKV82" s="17"/>
      <c r="KKW82" s="17"/>
      <c r="KKX82" s="17"/>
      <c r="KKY82" s="17"/>
      <c r="KKZ82" s="17"/>
      <c r="KLA82" s="17"/>
      <c r="KLB82" s="17"/>
      <c r="KLC82" s="17"/>
      <c r="KLD82" s="17"/>
      <c r="KLE82" s="17"/>
      <c r="KLF82" s="17"/>
      <c r="KLG82" s="17"/>
      <c r="KLH82" s="17"/>
      <c r="KLI82" s="17"/>
      <c r="KLJ82" s="17"/>
      <c r="KLK82" s="17"/>
      <c r="KLL82" s="17"/>
      <c r="KLM82" s="17"/>
      <c r="KLN82" s="17"/>
      <c r="KLO82" s="17"/>
      <c r="KLP82" s="17"/>
      <c r="KLQ82" s="17"/>
      <c r="KLR82" s="17"/>
      <c r="KLS82" s="17"/>
      <c r="KLT82" s="17"/>
      <c r="KLU82" s="17"/>
      <c r="KLV82" s="17"/>
      <c r="KLW82" s="17"/>
      <c r="KLX82" s="17"/>
      <c r="KLY82" s="17"/>
      <c r="KLZ82" s="17"/>
      <c r="KMA82" s="17"/>
      <c r="KMB82" s="17"/>
      <c r="KMC82" s="17"/>
      <c r="KMD82" s="17"/>
      <c r="KME82" s="17"/>
      <c r="KMF82" s="17"/>
      <c r="KMG82" s="17"/>
      <c r="KMH82" s="17"/>
      <c r="KMI82" s="17"/>
      <c r="KMJ82" s="17"/>
      <c r="KMK82" s="17"/>
      <c r="KML82" s="17"/>
      <c r="KMM82" s="17"/>
      <c r="KMN82" s="17"/>
      <c r="KMO82" s="17"/>
      <c r="KMP82" s="17"/>
      <c r="KMQ82" s="17"/>
      <c r="KMR82" s="17"/>
      <c r="KMS82" s="17"/>
      <c r="KMT82" s="17"/>
      <c r="KMU82" s="17"/>
      <c r="KMV82" s="17"/>
      <c r="KMW82" s="17"/>
      <c r="KMX82" s="17"/>
      <c r="KMY82" s="17"/>
      <c r="KMZ82" s="17"/>
      <c r="KNA82" s="17"/>
      <c r="KNB82" s="17"/>
      <c r="KNC82" s="17"/>
      <c r="KND82" s="17"/>
      <c r="KNE82" s="17"/>
      <c r="KNF82" s="17"/>
      <c r="KNG82" s="17"/>
      <c r="KNH82" s="17"/>
      <c r="KNI82" s="17"/>
      <c r="KNJ82" s="17"/>
      <c r="KNK82" s="17"/>
      <c r="KNL82" s="17"/>
      <c r="KNM82" s="17"/>
      <c r="KNN82" s="17"/>
      <c r="KNO82" s="17"/>
      <c r="KNP82" s="17"/>
      <c r="KNQ82" s="17"/>
      <c r="KNR82" s="17"/>
      <c r="KNS82" s="17"/>
      <c r="KNT82" s="17"/>
      <c r="KNU82" s="17"/>
      <c r="KNV82" s="17"/>
      <c r="KNW82" s="17"/>
      <c r="KNX82" s="17"/>
      <c r="KNY82" s="17"/>
      <c r="KNZ82" s="17"/>
      <c r="KOA82" s="17"/>
      <c r="KOB82" s="17"/>
      <c r="KOC82" s="17"/>
      <c r="KOD82" s="17"/>
      <c r="KOE82" s="17"/>
      <c r="KOF82" s="17"/>
      <c r="KOG82" s="17"/>
      <c r="KOH82" s="17"/>
      <c r="KOI82" s="17"/>
      <c r="KOJ82" s="17"/>
      <c r="KOK82" s="17"/>
      <c r="KOL82" s="17"/>
      <c r="KOM82" s="17"/>
      <c r="KON82" s="17"/>
      <c r="KOO82" s="17"/>
      <c r="KOP82" s="17"/>
      <c r="KOQ82" s="17"/>
      <c r="KOR82" s="17"/>
      <c r="KOS82" s="17"/>
      <c r="KOT82" s="17"/>
      <c r="KOU82" s="17"/>
      <c r="KOV82" s="17"/>
      <c r="KOW82" s="17"/>
      <c r="KOX82" s="17"/>
      <c r="KOY82" s="17"/>
      <c r="KOZ82" s="17"/>
      <c r="KPA82" s="17"/>
      <c r="KPB82" s="17"/>
      <c r="KPC82" s="17"/>
      <c r="KPD82" s="17"/>
      <c r="KPE82" s="17"/>
      <c r="KPF82" s="17"/>
      <c r="KPG82" s="17"/>
      <c r="KPH82" s="17"/>
      <c r="KPI82" s="17"/>
      <c r="KPJ82" s="17"/>
      <c r="KPK82" s="17"/>
      <c r="KPL82" s="17"/>
      <c r="KPM82" s="17"/>
      <c r="KPN82" s="17"/>
      <c r="KPO82" s="17"/>
      <c r="KPP82" s="17"/>
      <c r="KPQ82" s="17"/>
      <c r="KPR82" s="17"/>
      <c r="KPS82" s="17"/>
      <c r="KPT82" s="17"/>
      <c r="KPU82" s="17"/>
      <c r="KPV82" s="17"/>
      <c r="KPW82" s="17"/>
      <c r="KPX82" s="17"/>
      <c r="KPY82" s="17"/>
      <c r="KPZ82" s="17"/>
      <c r="KQA82" s="17"/>
      <c r="KQB82" s="17"/>
      <c r="KQC82" s="17"/>
      <c r="KQD82" s="17"/>
      <c r="KQE82" s="17"/>
      <c r="KQF82" s="17"/>
      <c r="KQG82" s="17"/>
      <c r="KQH82" s="17"/>
      <c r="KQI82" s="17"/>
      <c r="KQJ82" s="17"/>
      <c r="KQK82" s="17"/>
      <c r="KQL82" s="17"/>
      <c r="KQM82" s="17"/>
      <c r="KQN82" s="17"/>
      <c r="KQO82" s="17"/>
      <c r="KQP82" s="17"/>
      <c r="KQQ82" s="17"/>
      <c r="KQR82" s="17"/>
      <c r="KQS82" s="17"/>
      <c r="KQT82" s="17"/>
      <c r="KQU82" s="17"/>
      <c r="KQV82" s="17"/>
      <c r="KQW82" s="17"/>
      <c r="KQX82" s="17"/>
      <c r="KQY82" s="17"/>
      <c r="KQZ82" s="17"/>
      <c r="KRA82" s="17"/>
      <c r="KRB82" s="17"/>
      <c r="KRC82" s="17"/>
      <c r="KRD82" s="17"/>
      <c r="KRE82" s="17"/>
      <c r="KRF82" s="17"/>
      <c r="KRG82" s="17"/>
      <c r="KRH82" s="17"/>
      <c r="KRI82" s="17"/>
      <c r="KRJ82" s="17"/>
      <c r="KRK82" s="17"/>
      <c r="KRL82" s="17"/>
      <c r="KRM82" s="17"/>
      <c r="KRN82" s="17"/>
      <c r="KRO82" s="17"/>
      <c r="KRP82" s="17"/>
      <c r="KRQ82" s="17"/>
      <c r="KRR82" s="17"/>
      <c r="KRS82" s="17"/>
      <c r="KRT82" s="17"/>
      <c r="KRU82" s="17"/>
      <c r="KRV82" s="17"/>
      <c r="KRW82" s="17"/>
      <c r="KRX82" s="17"/>
      <c r="KRY82" s="17"/>
      <c r="KRZ82" s="17"/>
      <c r="KSA82" s="17"/>
      <c r="KSB82" s="17"/>
      <c r="KSC82" s="17"/>
      <c r="KSD82" s="17"/>
      <c r="KSE82" s="17"/>
      <c r="KSF82" s="17"/>
      <c r="KSG82" s="17"/>
      <c r="KSH82" s="17"/>
      <c r="KSI82" s="17"/>
      <c r="KSJ82" s="17"/>
      <c r="KSK82" s="17"/>
      <c r="KSL82" s="17"/>
      <c r="KSM82" s="17"/>
      <c r="KSN82" s="17"/>
      <c r="KSO82" s="17"/>
      <c r="KSP82" s="17"/>
      <c r="KSQ82" s="17"/>
      <c r="KSR82" s="17"/>
      <c r="KSS82" s="17"/>
      <c r="KST82" s="17"/>
      <c r="KSU82" s="17"/>
      <c r="KSV82" s="17"/>
      <c r="KSW82" s="17"/>
      <c r="KSX82" s="17"/>
      <c r="KSY82" s="17"/>
      <c r="KSZ82" s="17"/>
      <c r="KTA82" s="17"/>
      <c r="KTB82" s="17"/>
      <c r="KTC82" s="17"/>
      <c r="KTD82" s="17"/>
      <c r="KTE82" s="17"/>
      <c r="KTF82" s="17"/>
      <c r="KTG82" s="17"/>
      <c r="KTH82" s="17"/>
      <c r="KTI82" s="17"/>
      <c r="KTJ82" s="17"/>
      <c r="KTK82" s="17"/>
      <c r="KTL82" s="17"/>
      <c r="KTM82" s="17"/>
      <c r="KTN82" s="17"/>
      <c r="KTO82" s="17"/>
      <c r="KTP82" s="17"/>
      <c r="KTQ82" s="17"/>
      <c r="KTR82" s="17"/>
      <c r="KTS82" s="17"/>
      <c r="KTT82" s="17"/>
      <c r="KTU82" s="17"/>
      <c r="KTV82" s="17"/>
      <c r="KTW82" s="17"/>
      <c r="KTX82" s="17"/>
      <c r="KTY82" s="17"/>
      <c r="KTZ82" s="17"/>
      <c r="KUA82" s="17"/>
      <c r="KUB82" s="17"/>
      <c r="KUC82" s="17"/>
      <c r="KUD82" s="17"/>
      <c r="KUE82" s="17"/>
      <c r="KUF82" s="17"/>
      <c r="KUG82" s="17"/>
      <c r="KUH82" s="17"/>
      <c r="KUI82" s="17"/>
      <c r="KUJ82" s="17"/>
      <c r="KUK82" s="17"/>
      <c r="KUL82" s="17"/>
      <c r="KUM82" s="17"/>
      <c r="KUN82" s="17"/>
      <c r="KUO82" s="17"/>
      <c r="KUP82" s="17"/>
      <c r="KUQ82" s="17"/>
      <c r="KUR82" s="17"/>
      <c r="KUS82" s="17"/>
      <c r="KUT82" s="17"/>
      <c r="KUU82" s="17"/>
      <c r="KUV82" s="17"/>
      <c r="KUW82" s="17"/>
      <c r="KUX82" s="17"/>
      <c r="KUY82" s="17"/>
      <c r="KUZ82" s="17"/>
      <c r="KVA82" s="17"/>
      <c r="KVB82" s="17"/>
      <c r="KVC82" s="17"/>
      <c r="KVD82" s="17"/>
      <c r="KVE82" s="17"/>
      <c r="KVF82" s="17"/>
      <c r="KVG82" s="17"/>
      <c r="KVH82" s="17"/>
      <c r="KVI82" s="17"/>
      <c r="KVJ82" s="17"/>
      <c r="KVK82" s="17"/>
      <c r="KVL82" s="17"/>
      <c r="KVM82" s="17"/>
      <c r="KVN82" s="17"/>
      <c r="KVO82" s="17"/>
      <c r="KVP82" s="17"/>
      <c r="KVQ82" s="17"/>
      <c r="KVR82" s="17"/>
      <c r="KVS82" s="17"/>
      <c r="KVT82" s="17"/>
      <c r="KVU82" s="17"/>
      <c r="KVV82" s="17"/>
      <c r="KVW82" s="17"/>
      <c r="KVX82" s="17"/>
      <c r="KVY82" s="17"/>
      <c r="KVZ82" s="17"/>
      <c r="KWA82" s="17"/>
      <c r="KWB82" s="17"/>
      <c r="KWC82" s="17"/>
      <c r="KWD82" s="17"/>
      <c r="KWE82" s="17"/>
      <c r="KWF82" s="17"/>
      <c r="KWG82" s="17"/>
      <c r="KWH82" s="17"/>
      <c r="KWI82" s="17"/>
      <c r="KWJ82" s="17"/>
      <c r="KWK82" s="17"/>
      <c r="KWL82" s="17"/>
      <c r="KWM82" s="17"/>
      <c r="KWN82" s="17"/>
      <c r="KWO82" s="17"/>
      <c r="KWP82" s="17"/>
      <c r="KWQ82" s="17"/>
      <c r="KWR82" s="17"/>
      <c r="KWS82" s="17"/>
      <c r="KWT82" s="17"/>
      <c r="KWU82" s="17"/>
      <c r="KWV82" s="17"/>
      <c r="KWW82" s="17"/>
      <c r="KWX82" s="17"/>
      <c r="KWY82" s="17"/>
      <c r="KWZ82" s="17"/>
      <c r="KXA82" s="17"/>
      <c r="KXB82" s="17"/>
      <c r="KXC82" s="17"/>
      <c r="KXD82" s="17"/>
      <c r="KXE82" s="17"/>
      <c r="KXF82" s="17"/>
      <c r="KXG82" s="17"/>
      <c r="KXH82" s="17"/>
      <c r="KXI82" s="17"/>
      <c r="KXJ82" s="17"/>
      <c r="KXK82" s="17"/>
      <c r="KXL82" s="17"/>
      <c r="KXM82" s="17"/>
      <c r="KXN82" s="17"/>
      <c r="KXO82" s="17"/>
      <c r="KXP82" s="17"/>
      <c r="KXQ82" s="17"/>
      <c r="KXR82" s="17"/>
      <c r="KXS82" s="17"/>
      <c r="KXT82" s="17"/>
      <c r="KXU82" s="17"/>
      <c r="KXV82" s="17"/>
      <c r="KXW82" s="17"/>
      <c r="KXX82" s="17"/>
      <c r="KXY82" s="17"/>
      <c r="KXZ82" s="17"/>
      <c r="KYA82" s="17"/>
      <c r="KYB82" s="17"/>
      <c r="KYC82" s="17"/>
      <c r="KYD82" s="17"/>
      <c r="KYE82" s="17"/>
      <c r="KYF82" s="17"/>
      <c r="KYG82" s="17"/>
      <c r="KYH82" s="17"/>
      <c r="KYI82" s="17"/>
      <c r="KYJ82" s="17"/>
      <c r="KYK82" s="17"/>
      <c r="KYL82" s="17"/>
      <c r="KYM82" s="17"/>
      <c r="KYN82" s="17"/>
      <c r="KYO82" s="17"/>
      <c r="KYP82" s="17"/>
      <c r="KYQ82" s="17"/>
      <c r="KYR82" s="17"/>
      <c r="KYS82" s="17"/>
      <c r="KYT82" s="17"/>
      <c r="KYU82" s="17"/>
      <c r="KYV82" s="17"/>
      <c r="KYW82" s="17"/>
      <c r="KYX82" s="17"/>
      <c r="KYY82" s="17"/>
      <c r="KYZ82" s="17"/>
      <c r="KZA82" s="17"/>
      <c r="KZB82" s="17"/>
      <c r="KZC82" s="17"/>
      <c r="KZD82" s="17"/>
      <c r="KZE82" s="17"/>
      <c r="KZF82" s="17"/>
      <c r="KZG82" s="17"/>
      <c r="KZH82" s="17"/>
      <c r="KZI82" s="17"/>
      <c r="KZJ82" s="17"/>
      <c r="KZK82" s="17"/>
      <c r="KZL82" s="17"/>
      <c r="KZM82" s="17"/>
      <c r="KZN82" s="17"/>
      <c r="KZO82" s="17"/>
      <c r="KZP82" s="17"/>
      <c r="KZQ82" s="17"/>
      <c r="KZR82" s="17"/>
      <c r="KZS82" s="17"/>
      <c r="KZT82" s="17"/>
      <c r="KZU82" s="17"/>
      <c r="KZV82" s="17"/>
      <c r="KZW82" s="17"/>
      <c r="KZX82" s="17"/>
      <c r="KZY82" s="17"/>
      <c r="KZZ82" s="17"/>
      <c r="LAA82" s="17"/>
      <c r="LAB82" s="17"/>
      <c r="LAC82" s="17"/>
      <c r="LAD82" s="17"/>
      <c r="LAE82" s="17"/>
      <c r="LAF82" s="17"/>
      <c r="LAG82" s="17"/>
      <c r="LAH82" s="17"/>
      <c r="LAI82" s="17"/>
      <c r="LAJ82" s="17"/>
      <c r="LAK82" s="17"/>
      <c r="LAL82" s="17"/>
      <c r="LAM82" s="17"/>
      <c r="LAN82" s="17"/>
      <c r="LAO82" s="17"/>
      <c r="LAP82" s="17"/>
      <c r="LAQ82" s="17"/>
      <c r="LAR82" s="17"/>
      <c r="LAS82" s="17"/>
      <c r="LAT82" s="17"/>
      <c r="LAU82" s="17"/>
      <c r="LAV82" s="17"/>
      <c r="LAW82" s="17"/>
      <c r="LAX82" s="17"/>
      <c r="LAY82" s="17"/>
      <c r="LAZ82" s="17"/>
      <c r="LBA82" s="17"/>
      <c r="LBB82" s="17"/>
      <c r="LBC82" s="17"/>
      <c r="LBD82" s="17"/>
      <c r="LBE82" s="17"/>
      <c r="LBF82" s="17"/>
      <c r="LBG82" s="17"/>
      <c r="LBH82" s="17"/>
      <c r="LBI82" s="17"/>
      <c r="LBJ82" s="17"/>
      <c r="LBK82" s="17"/>
      <c r="LBL82" s="17"/>
      <c r="LBM82" s="17"/>
      <c r="LBN82" s="17"/>
      <c r="LBO82" s="17"/>
      <c r="LBP82" s="17"/>
      <c r="LBQ82" s="17"/>
      <c r="LBR82" s="17"/>
      <c r="LBS82" s="17"/>
      <c r="LBT82" s="17"/>
      <c r="LBU82" s="17"/>
      <c r="LBV82" s="17"/>
      <c r="LBW82" s="17"/>
      <c r="LBX82" s="17"/>
      <c r="LBY82" s="17"/>
      <c r="LBZ82" s="17"/>
      <c r="LCA82" s="17"/>
      <c r="LCB82" s="17"/>
      <c r="LCC82" s="17"/>
      <c r="LCD82" s="17"/>
      <c r="LCE82" s="17"/>
      <c r="LCF82" s="17"/>
      <c r="LCG82" s="17"/>
      <c r="LCH82" s="17"/>
      <c r="LCI82" s="17"/>
      <c r="LCJ82" s="17"/>
      <c r="LCK82" s="17"/>
      <c r="LCL82" s="17"/>
      <c r="LCM82" s="17"/>
      <c r="LCN82" s="17"/>
      <c r="LCO82" s="17"/>
      <c r="LCP82" s="17"/>
      <c r="LCQ82" s="17"/>
      <c r="LCR82" s="17"/>
      <c r="LCS82" s="17"/>
      <c r="LCT82" s="17"/>
      <c r="LCU82" s="17"/>
      <c r="LCV82" s="17"/>
      <c r="LCW82" s="17"/>
      <c r="LCX82" s="17"/>
      <c r="LCY82" s="17"/>
      <c r="LCZ82" s="17"/>
      <c r="LDA82" s="17"/>
      <c r="LDB82" s="17"/>
      <c r="LDC82" s="17"/>
      <c r="LDD82" s="17"/>
      <c r="LDE82" s="17"/>
      <c r="LDF82" s="17"/>
      <c r="LDG82" s="17"/>
      <c r="LDH82" s="17"/>
      <c r="LDI82" s="17"/>
      <c r="LDJ82" s="17"/>
      <c r="LDK82" s="17"/>
      <c r="LDL82" s="17"/>
      <c r="LDM82" s="17"/>
      <c r="LDN82" s="17"/>
      <c r="LDO82" s="17"/>
      <c r="LDP82" s="17"/>
      <c r="LDQ82" s="17"/>
      <c r="LDR82" s="17"/>
      <c r="LDS82" s="17"/>
      <c r="LDT82" s="17"/>
      <c r="LDU82" s="17"/>
      <c r="LDV82" s="17"/>
      <c r="LDW82" s="17"/>
      <c r="LDX82" s="17"/>
      <c r="LDY82" s="17"/>
      <c r="LDZ82" s="17"/>
      <c r="LEA82" s="17"/>
      <c r="LEB82" s="17"/>
      <c r="LEC82" s="17"/>
      <c r="LED82" s="17"/>
      <c r="LEE82" s="17"/>
      <c r="LEF82" s="17"/>
      <c r="LEG82" s="17"/>
      <c r="LEH82" s="17"/>
      <c r="LEI82" s="17"/>
      <c r="LEJ82" s="17"/>
      <c r="LEK82" s="17"/>
      <c r="LEL82" s="17"/>
      <c r="LEM82" s="17"/>
      <c r="LEN82" s="17"/>
      <c r="LEO82" s="17"/>
      <c r="LEP82" s="17"/>
      <c r="LEQ82" s="17"/>
      <c r="LER82" s="17"/>
      <c r="LES82" s="17"/>
      <c r="LET82" s="17"/>
      <c r="LEU82" s="17"/>
      <c r="LEV82" s="17"/>
      <c r="LEW82" s="17"/>
      <c r="LEX82" s="17"/>
      <c r="LEY82" s="17"/>
      <c r="LEZ82" s="17"/>
      <c r="LFA82" s="17"/>
      <c r="LFB82" s="17"/>
      <c r="LFC82" s="17"/>
      <c r="LFD82" s="17"/>
      <c r="LFE82" s="17"/>
      <c r="LFF82" s="17"/>
      <c r="LFG82" s="17"/>
      <c r="LFH82" s="17"/>
      <c r="LFI82" s="17"/>
      <c r="LFJ82" s="17"/>
      <c r="LFK82" s="17"/>
      <c r="LFL82" s="17"/>
      <c r="LFM82" s="17"/>
      <c r="LFN82" s="17"/>
      <c r="LFO82" s="17"/>
      <c r="LFP82" s="17"/>
      <c r="LFQ82" s="17"/>
      <c r="LFR82" s="17"/>
      <c r="LFS82" s="17"/>
      <c r="LFT82" s="17"/>
      <c r="LFU82" s="17"/>
      <c r="LFV82" s="17"/>
      <c r="LFW82" s="17"/>
      <c r="LFX82" s="17"/>
      <c r="LFY82" s="17"/>
      <c r="LFZ82" s="17"/>
      <c r="LGA82" s="17"/>
      <c r="LGB82" s="17"/>
      <c r="LGC82" s="17"/>
      <c r="LGD82" s="17"/>
      <c r="LGE82" s="17"/>
      <c r="LGF82" s="17"/>
      <c r="LGG82" s="17"/>
      <c r="LGH82" s="17"/>
      <c r="LGI82" s="17"/>
      <c r="LGJ82" s="17"/>
      <c r="LGK82" s="17"/>
      <c r="LGL82" s="17"/>
      <c r="LGM82" s="17"/>
      <c r="LGN82" s="17"/>
      <c r="LGO82" s="17"/>
      <c r="LGP82" s="17"/>
      <c r="LGQ82" s="17"/>
      <c r="LGR82" s="17"/>
      <c r="LGS82" s="17"/>
      <c r="LGT82" s="17"/>
      <c r="LGU82" s="17"/>
      <c r="LGV82" s="17"/>
      <c r="LGW82" s="17"/>
      <c r="LGX82" s="17"/>
      <c r="LGY82" s="17"/>
      <c r="LGZ82" s="17"/>
      <c r="LHA82" s="17"/>
      <c r="LHB82" s="17"/>
      <c r="LHC82" s="17"/>
      <c r="LHD82" s="17"/>
      <c r="LHE82" s="17"/>
      <c r="LHF82" s="17"/>
      <c r="LHG82" s="17"/>
      <c r="LHH82" s="17"/>
      <c r="LHI82" s="17"/>
      <c r="LHJ82" s="17"/>
      <c r="LHK82" s="17"/>
      <c r="LHL82" s="17"/>
      <c r="LHM82" s="17"/>
      <c r="LHN82" s="17"/>
      <c r="LHO82" s="17"/>
      <c r="LHP82" s="17"/>
      <c r="LHQ82" s="17"/>
      <c r="LHR82" s="17"/>
      <c r="LHS82" s="17"/>
      <c r="LHT82" s="17"/>
      <c r="LHU82" s="17"/>
      <c r="LHV82" s="17"/>
      <c r="LHW82" s="17"/>
      <c r="LHX82" s="17"/>
      <c r="LHY82" s="17"/>
      <c r="LHZ82" s="17"/>
      <c r="LIA82" s="17"/>
      <c r="LIB82" s="17"/>
      <c r="LIC82" s="17"/>
      <c r="LID82" s="17"/>
      <c r="LIE82" s="17"/>
      <c r="LIF82" s="17"/>
      <c r="LIG82" s="17"/>
      <c r="LIH82" s="17"/>
      <c r="LII82" s="17"/>
      <c r="LIJ82" s="17"/>
      <c r="LIK82" s="17"/>
      <c r="LIL82" s="17"/>
      <c r="LIM82" s="17"/>
      <c r="LIN82" s="17"/>
      <c r="LIO82" s="17"/>
      <c r="LIP82" s="17"/>
      <c r="LIQ82" s="17"/>
      <c r="LIR82" s="17"/>
      <c r="LIS82" s="17"/>
      <c r="LIT82" s="17"/>
      <c r="LIU82" s="17"/>
      <c r="LIV82" s="17"/>
      <c r="LIW82" s="17"/>
      <c r="LIX82" s="17"/>
      <c r="LIY82" s="17"/>
      <c r="LIZ82" s="17"/>
      <c r="LJA82" s="17"/>
      <c r="LJB82" s="17"/>
      <c r="LJC82" s="17"/>
      <c r="LJD82" s="17"/>
      <c r="LJE82" s="17"/>
      <c r="LJF82" s="17"/>
      <c r="LJG82" s="17"/>
      <c r="LJH82" s="17"/>
      <c r="LJI82" s="17"/>
      <c r="LJJ82" s="17"/>
      <c r="LJK82" s="17"/>
      <c r="LJL82" s="17"/>
      <c r="LJM82" s="17"/>
      <c r="LJN82" s="17"/>
      <c r="LJO82" s="17"/>
      <c r="LJP82" s="17"/>
      <c r="LJQ82" s="17"/>
      <c r="LJR82" s="17"/>
      <c r="LJS82" s="17"/>
      <c r="LJT82" s="17"/>
      <c r="LJU82" s="17"/>
      <c r="LJV82" s="17"/>
      <c r="LJW82" s="17"/>
      <c r="LJX82" s="17"/>
      <c r="LJY82" s="17"/>
      <c r="LJZ82" s="17"/>
      <c r="LKA82" s="17"/>
      <c r="LKB82" s="17"/>
      <c r="LKC82" s="17"/>
      <c r="LKD82" s="17"/>
      <c r="LKE82" s="17"/>
      <c r="LKF82" s="17"/>
      <c r="LKG82" s="17"/>
      <c r="LKH82" s="17"/>
      <c r="LKI82" s="17"/>
      <c r="LKJ82" s="17"/>
      <c r="LKK82" s="17"/>
      <c r="LKL82" s="17"/>
      <c r="LKM82" s="17"/>
      <c r="LKN82" s="17"/>
      <c r="LKO82" s="17"/>
      <c r="LKP82" s="17"/>
      <c r="LKQ82" s="17"/>
      <c r="LKR82" s="17"/>
      <c r="LKS82" s="17"/>
      <c r="LKT82" s="17"/>
      <c r="LKU82" s="17"/>
      <c r="LKV82" s="17"/>
      <c r="LKW82" s="17"/>
      <c r="LKX82" s="17"/>
      <c r="LKY82" s="17"/>
      <c r="LKZ82" s="17"/>
      <c r="LLA82" s="17"/>
      <c r="LLB82" s="17"/>
      <c r="LLC82" s="17"/>
      <c r="LLD82" s="17"/>
      <c r="LLE82" s="17"/>
      <c r="LLF82" s="17"/>
      <c r="LLG82" s="17"/>
      <c r="LLH82" s="17"/>
      <c r="LLI82" s="17"/>
      <c r="LLJ82" s="17"/>
      <c r="LLK82" s="17"/>
      <c r="LLL82" s="17"/>
      <c r="LLM82" s="17"/>
      <c r="LLN82" s="17"/>
      <c r="LLO82" s="17"/>
      <c r="LLP82" s="17"/>
      <c r="LLQ82" s="17"/>
      <c r="LLR82" s="17"/>
      <c r="LLS82" s="17"/>
      <c r="LLT82" s="17"/>
      <c r="LLU82" s="17"/>
      <c r="LLV82" s="17"/>
      <c r="LLW82" s="17"/>
      <c r="LLX82" s="17"/>
      <c r="LLY82" s="17"/>
      <c r="LLZ82" s="17"/>
      <c r="LMA82" s="17"/>
      <c r="LMB82" s="17"/>
      <c r="LMC82" s="17"/>
      <c r="LMD82" s="17"/>
      <c r="LME82" s="17"/>
      <c r="LMF82" s="17"/>
      <c r="LMG82" s="17"/>
      <c r="LMH82" s="17"/>
      <c r="LMI82" s="17"/>
      <c r="LMJ82" s="17"/>
      <c r="LMK82" s="17"/>
      <c r="LML82" s="17"/>
      <c r="LMM82" s="17"/>
      <c r="LMN82" s="17"/>
      <c r="LMO82" s="17"/>
      <c r="LMP82" s="17"/>
      <c r="LMQ82" s="17"/>
      <c r="LMR82" s="17"/>
      <c r="LMS82" s="17"/>
      <c r="LMT82" s="17"/>
      <c r="LMU82" s="17"/>
      <c r="LMV82" s="17"/>
      <c r="LMW82" s="17"/>
      <c r="LMX82" s="17"/>
      <c r="LMY82" s="17"/>
      <c r="LMZ82" s="17"/>
      <c r="LNA82" s="17"/>
      <c r="LNB82" s="17"/>
      <c r="LNC82" s="17"/>
      <c r="LND82" s="17"/>
      <c r="LNE82" s="17"/>
      <c r="LNF82" s="17"/>
      <c r="LNG82" s="17"/>
      <c r="LNH82" s="17"/>
      <c r="LNI82" s="17"/>
      <c r="LNJ82" s="17"/>
      <c r="LNK82" s="17"/>
      <c r="LNL82" s="17"/>
      <c r="LNM82" s="17"/>
      <c r="LNN82" s="17"/>
      <c r="LNO82" s="17"/>
      <c r="LNP82" s="17"/>
      <c r="LNQ82" s="17"/>
      <c r="LNR82" s="17"/>
      <c r="LNS82" s="17"/>
      <c r="LNT82" s="17"/>
      <c r="LNU82" s="17"/>
      <c r="LNV82" s="17"/>
      <c r="LNW82" s="17"/>
      <c r="LNX82" s="17"/>
      <c r="LNY82" s="17"/>
      <c r="LNZ82" s="17"/>
      <c r="LOA82" s="17"/>
      <c r="LOB82" s="17"/>
      <c r="LOC82" s="17"/>
      <c r="LOD82" s="17"/>
      <c r="LOE82" s="17"/>
      <c r="LOF82" s="17"/>
      <c r="LOG82" s="17"/>
      <c r="LOH82" s="17"/>
      <c r="LOI82" s="17"/>
      <c r="LOJ82" s="17"/>
      <c r="LOK82" s="17"/>
      <c r="LOL82" s="17"/>
      <c r="LOM82" s="17"/>
      <c r="LON82" s="17"/>
      <c r="LOO82" s="17"/>
      <c r="LOP82" s="17"/>
      <c r="LOQ82" s="17"/>
      <c r="LOR82" s="17"/>
      <c r="LOS82" s="17"/>
      <c r="LOT82" s="17"/>
      <c r="LOU82" s="17"/>
      <c r="LOV82" s="17"/>
      <c r="LOW82" s="17"/>
      <c r="LOX82" s="17"/>
      <c r="LOY82" s="17"/>
      <c r="LOZ82" s="17"/>
      <c r="LPA82" s="17"/>
      <c r="LPB82" s="17"/>
      <c r="LPC82" s="17"/>
      <c r="LPD82" s="17"/>
      <c r="LPE82" s="17"/>
      <c r="LPF82" s="17"/>
      <c r="LPG82" s="17"/>
      <c r="LPH82" s="17"/>
      <c r="LPI82" s="17"/>
      <c r="LPJ82" s="17"/>
      <c r="LPK82" s="17"/>
      <c r="LPL82" s="17"/>
      <c r="LPM82" s="17"/>
      <c r="LPN82" s="17"/>
      <c r="LPO82" s="17"/>
      <c r="LPP82" s="17"/>
      <c r="LPQ82" s="17"/>
      <c r="LPR82" s="17"/>
      <c r="LPS82" s="17"/>
      <c r="LPT82" s="17"/>
      <c r="LPU82" s="17"/>
      <c r="LPV82" s="17"/>
      <c r="LPW82" s="17"/>
      <c r="LPX82" s="17"/>
      <c r="LPY82" s="17"/>
      <c r="LPZ82" s="17"/>
      <c r="LQA82" s="17"/>
      <c r="LQB82" s="17"/>
      <c r="LQC82" s="17"/>
      <c r="LQD82" s="17"/>
      <c r="LQE82" s="17"/>
      <c r="LQF82" s="17"/>
      <c r="LQG82" s="17"/>
      <c r="LQH82" s="17"/>
      <c r="LQI82" s="17"/>
      <c r="LQJ82" s="17"/>
      <c r="LQK82" s="17"/>
      <c r="LQL82" s="17"/>
      <c r="LQM82" s="17"/>
      <c r="LQN82" s="17"/>
      <c r="LQO82" s="17"/>
      <c r="LQP82" s="17"/>
      <c r="LQQ82" s="17"/>
      <c r="LQR82" s="17"/>
      <c r="LQS82" s="17"/>
      <c r="LQT82" s="17"/>
      <c r="LQU82" s="17"/>
      <c r="LQV82" s="17"/>
      <c r="LQW82" s="17"/>
      <c r="LQX82" s="17"/>
      <c r="LQY82" s="17"/>
      <c r="LQZ82" s="17"/>
      <c r="LRA82" s="17"/>
      <c r="LRB82" s="17"/>
      <c r="LRC82" s="17"/>
      <c r="LRD82" s="17"/>
      <c r="LRE82" s="17"/>
      <c r="LRF82" s="17"/>
      <c r="LRG82" s="17"/>
      <c r="LRH82" s="17"/>
      <c r="LRI82" s="17"/>
      <c r="LRJ82" s="17"/>
      <c r="LRK82" s="17"/>
      <c r="LRL82" s="17"/>
      <c r="LRM82" s="17"/>
      <c r="LRN82" s="17"/>
      <c r="LRO82" s="17"/>
      <c r="LRP82" s="17"/>
      <c r="LRQ82" s="17"/>
      <c r="LRR82" s="17"/>
      <c r="LRS82" s="17"/>
      <c r="LRT82" s="17"/>
      <c r="LRU82" s="17"/>
      <c r="LRV82" s="17"/>
      <c r="LRW82" s="17"/>
      <c r="LRX82" s="17"/>
      <c r="LRY82" s="17"/>
      <c r="LRZ82" s="17"/>
      <c r="LSA82" s="17"/>
      <c r="LSB82" s="17"/>
      <c r="LSC82" s="17"/>
      <c r="LSD82" s="17"/>
      <c r="LSE82" s="17"/>
      <c r="LSF82" s="17"/>
      <c r="LSG82" s="17"/>
      <c r="LSH82" s="17"/>
      <c r="LSI82" s="17"/>
      <c r="LSJ82" s="17"/>
      <c r="LSK82" s="17"/>
      <c r="LSL82" s="17"/>
      <c r="LSM82" s="17"/>
      <c r="LSN82" s="17"/>
      <c r="LSO82" s="17"/>
      <c r="LSP82" s="17"/>
      <c r="LSQ82" s="17"/>
      <c r="LSR82" s="17"/>
      <c r="LSS82" s="17"/>
      <c r="LST82" s="17"/>
      <c r="LSU82" s="17"/>
      <c r="LSV82" s="17"/>
      <c r="LSW82" s="17"/>
      <c r="LSX82" s="17"/>
      <c r="LSY82" s="17"/>
      <c r="LSZ82" s="17"/>
      <c r="LTA82" s="17"/>
      <c r="LTB82" s="17"/>
      <c r="LTC82" s="17"/>
      <c r="LTD82" s="17"/>
      <c r="LTE82" s="17"/>
      <c r="LTF82" s="17"/>
      <c r="LTG82" s="17"/>
      <c r="LTH82" s="17"/>
      <c r="LTI82" s="17"/>
      <c r="LTJ82" s="17"/>
      <c r="LTK82" s="17"/>
      <c r="LTL82" s="17"/>
      <c r="LTM82" s="17"/>
      <c r="LTN82" s="17"/>
      <c r="LTO82" s="17"/>
      <c r="LTP82" s="17"/>
      <c r="LTQ82" s="17"/>
      <c r="LTR82" s="17"/>
      <c r="LTS82" s="17"/>
      <c r="LTT82" s="17"/>
      <c r="LTU82" s="17"/>
      <c r="LTV82" s="17"/>
      <c r="LTW82" s="17"/>
      <c r="LTX82" s="17"/>
      <c r="LTY82" s="17"/>
      <c r="LTZ82" s="17"/>
      <c r="LUA82" s="17"/>
      <c r="LUB82" s="17"/>
      <c r="LUC82" s="17"/>
      <c r="LUD82" s="17"/>
      <c r="LUE82" s="17"/>
      <c r="LUF82" s="17"/>
      <c r="LUG82" s="17"/>
      <c r="LUH82" s="17"/>
      <c r="LUI82" s="17"/>
      <c r="LUJ82" s="17"/>
      <c r="LUK82" s="17"/>
      <c r="LUL82" s="17"/>
      <c r="LUM82" s="17"/>
      <c r="LUN82" s="17"/>
      <c r="LUO82" s="17"/>
      <c r="LUP82" s="17"/>
      <c r="LUQ82" s="17"/>
      <c r="LUR82" s="17"/>
      <c r="LUS82" s="17"/>
      <c r="LUT82" s="17"/>
      <c r="LUU82" s="17"/>
      <c r="LUV82" s="17"/>
      <c r="LUW82" s="17"/>
      <c r="LUX82" s="17"/>
      <c r="LUY82" s="17"/>
      <c r="LUZ82" s="17"/>
      <c r="LVA82" s="17"/>
      <c r="LVB82" s="17"/>
      <c r="LVC82" s="17"/>
      <c r="LVD82" s="17"/>
      <c r="LVE82" s="17"/>
      <c r="LVF82" s="17"/>
      <c r="LVG82" s="17"/>
      <c r="LVH82" s="17"/>
      <c r="LVI82" s="17"/>
      <c r="LVJ82" s="17"/>
      <c r="LVK82" s="17"/>
      <c r="LVL82" s="17"/>
      <c r="LVM82" s="17"/>
      <c r="LVN82" s="17"/>
      <c r="LVO82" s="17"/>
      <c r="LVP82" s="17"/>
      <c r="LVQ82" s="17"/>
      <c r="LVR82" s="17"/>
      <c r="LVS82" s="17"/>
      <c r="LVT82" s="17"/>
      <c r="LVU82" s="17"/>
      <c r="LVV82" s="17"/>
      <c r="LVW82" s="17"/>
      <c r="LVX82" s="17"/>
      <c r="LVY82" s="17"/>
      <c r="LVZ82" s="17"/>
      <c r="LWA82" s="17"/>
      <c r="LWB82" s="17"/>
      <c r="LWC82" s="17"/>
      <c r="LWD82" s="17"/>
      <c r="LWE82" s="17"/>
      <c r="LWF82" s="17"/>
      <c r="LWG82" s="17"/>
      <c r="LWH82" s="17"/>
      <c r="LWI82" s="17"/>
      <c r="LWJ82" s="17"/>
      <c r="LWK82" s="17"/>
      <c r="LWL82" s="17"/>
      <c r="LWM82" s="17"/>
      <c r="LWN82" s="17"/>
      <c r="LWO82" s="17"/>
      <c r="LWP82" s="17"/>
      <c r="LWQ82" s="17"/>
      <c r="LWR82" s="17"/>
      <c r="LWS82" s="17"/>
      <c r="LWT82" s="17"/>
      <c r="LWU82" s="17"/>
      <c r="LWV82" s="17"/>
      <c r="LWW82" s="17"/>
      <c r="LWX82" s="17"/>
      <c r="LWY82" s="17"/>
      <c r="LWZ82" s="17"/>
      <c r="LXA82" s="17"/>
      <c r="LXB82" s="17"/>
      <c r="LXC82" s="17"/>
      <c r="LXD82" s="17"/>
      <c r="LXE82" s="17"/>
      <c r="LXF82" s="17"/>
      <c r="LXG82" s="17"/>
      <c r="LXH82" s="17"/>
      <c r="LXI82" s="17"/>
      <c r="LXJ82" s="17"/>
      <c r="LXK82" s="17"/>
      <c r="LXL82" s="17"/>
      <c r="LXM82" s="17"/>
      <c r="LXN82" s="17"/>
      <c r="LXO82" s="17"/>
      <c r="LXP82" s="17"/>
      <c r="LXQ82" s="17"/>
      <c r="LXR82" s="17"/>
      <c r="LXS82" s="17"/>
      <c r="LXT82" s="17"/>
      <c r="LXU82" s="17"/>
      <c r="LXV82" s="17"/>
      <c r="LXW82" s="17"/>
      <c r="LXX82" s="17"/>
      <c r="LXY82" s="17"/>
      <c r="LXZ82" s="17"/>
      <c r="LYA82" s="17"/>
      <c r="LYB82" s="17"/>
      <c r="LYC82" s="17"/>
      <c r="LYD82" s="17"/>
      <c r="LYE82" s="17"/>
      <c r="LYF82" s="17"/>
      <c r="LYG82" s="17"/>
      <c r="LYH82" s="17"/>
      <c r="LYI82" s="17"/>
      <c r="LYJ82" s="17"/>
      <c r="LYK82" s="17"/>
      <c r="LYL82" s="17"/>
      <c r="LYM82" s="17"/>
      <c r="LYN82" s="17"/>
      <c r="LYO82" s="17"/>
      <c r="LYP82" s="17"/>
      <c r="LYQ82" s="17"/>
      <c r="LYR82" s="17"/>
      <c r="LYS82" s="17"/>
      <c r="LYT82" s="17"/>
      <c r="LYU82" s="17"/>
      <c r="LYV82" s="17"/>
      <c r="LYW82" s="17"/>
      <c r="LYX82" s="17"/>
      <c r="LYY82" s="17"/>
      <c r="LYZ82" s="17"/>
      <c r="LZA82" s="17"/>
      <c r="LZB82" s="17"/>
      <c r="LZC82" s="17"/>
      <c r="LZD82" s="17"/>
      <c r="LZE82" s="17"/>
      <c r="LZF82" s="17"/>
      <c r="LZG82" s="17"/>
      <c r="LZH82" s="17"/>
      <c r="LZI82" s="17"/>
      <c r="LZJ82" s="17"/>
      <c r="LZK82" s="17"/>
      <c r="LZL82" s="17"/>
      <c r="LZM82" s="17"/>
      <c r="LZN82" s="17"/>
      <c r="LZO82" s="17"/>
      <c r="LZP82" s="17"/>
      <c r="LZQ82" s="17"/>
      <c r="LZR82" s="17"/>
      <c r="LZS82" s="17"/>
      <c r="LZT82" s="17"/>
      <c r="LZU82" s="17"/>
      <c r="LZV82" s="17"/>
      <c r="LZW82" s="17"/>
      <c r="LZX82" s="17"/>
      <c r="LZY82" s="17"/>
      <c r="LZZ82" s="17"/>
      <c r="MAA82" s="17"/>
      <c r="MAB82" s="17"/>
      <c r="MAC82" s="17"/>
      <c r="MAD82" s="17"/>
      <c r="MAE82" s="17"/>
      <c r="MAF82" s="17"/>
      <c r="MAG82" s="17"/>
      <c r="MAH82" s="17"/>
      <c r="MAI82" s="17"/>
      <c r="MAJ82" s="17"/>
      <c r="MAK82" s="17"/>
      <c r="MAL82" s="17"/>
      <c r="MAM82" s="17"/>
      <c r="MAN82" s="17"/>
      <c r="MAO82" s="17"/>
      <c r="MAP82" s="17"/>
      <c r="MAQ82" s="17"/>
      <c r="MAR82" s="17"/>
      <c r="MAS82" s="17"/>
      <c r="MAT82" s="17"/>
      <c r="MAU82" s="17"/>
      <c r="MAV82" s="17"/>
      <c r="MAW82" s="17"/>
      <c r="MAX82" s="17"/>
      <c r="MAY82" s="17"/>
      <c r="MAZ82" s="17"/>
      <c r="MBA82" s="17"/>
      <c r="MBB82" s="17"/>
      <c r="MBC82" s="17"/>
      <c r="MBD82" s="17"/>
      <c r="MBE82" s="17"/>
      <c r="MBF82" s="17"/>
      <c r="MBG82" s="17"/>
      <c r="MBH82" s="17"/>
      <c r="MBI82" s="17"/>
      <c r="MBJ82" s="17"/>
      <c r="MBK82" s="17"/>
      <c r="MBL82" s="17"/>
      <c r="MBM82" s="17"/>
      <c r="MBN82" s="17"/>
      <c r="MBO82" s="17"/>
      <c r="MBP82" s="17"/>
      <c r="MBQ82" s="17"/>
      <c r="MBR82" s="17"/>
      <c r="MBS82" s="17"/>
      <c r="MBT82" s="17"/>
      <c r="MBU82" s="17"/>
      <c r="MBV82" s="17"/>
      <c r="MBW82" s="17"/>
      <c r="MBX82" s="17"/>
      <c r="MBY82" s="17"/>
      <c r="MBZ82" s="17"/>
      <c r="MCA82" s="17"/>
      <c r="MCB82" s="17"/>
      <c r="MCC82" s="17"/>
      <c r="MCD82" s="17"/>
      <c r="MCE82" s="17"/>
      <c r="MCF82" s="17"/>
      <c r="MCG82" s="17"/>
      <c r="MCH82" s="17"/>
      <c r="MCI82" s="17"/>
      <c r="MCJ82" s="17"/>
      <c r="MCK82" s="17"/>
      <c r="MCL82" s="17"/>
      <c r="MCM82" s="17"/>
      <c r="MCN82" s="17"/>
      <c r="MCO82" s="17"/>
      <c r="MCP82" s="17"/>
      <c r="MCQ82" s="17"/>
      <c r="MCR82" s="17"/>
      <c r="MCS82" s="17"/>
      <c r="MCT82" s="17"/>
      <c r="MCU82" s="17"/>
      <c r="MCV82" s="17"/>
      <c r="MCW82" s="17"/>
      <c r="MCX82" s="17"/>
      <c r="MCY82" s="17"/>
      <c r="MCZ82" s="17"/>
      <c r="MDA82" s="17"/>
      <c r="MDB82" s="17"/>
      <c r="MDC82" s="17"/>
      <c r="MDD82" s="17"/>
      <c r="MDE82" s="17"/>
      <c r="MDF82" s="17"/>
      <c r="MDG82" s="17"/>
      <c r="MDH82" s="17"/>
      <c r="MDI82" s="17"/>
      <c r="MDJ82" s="17"/>
      <c r="MDK82" s="17"/>
      <c r="MDL82" s="17"/>
      <c r="MDM82" s="17"/>
      <c r="MDN82" s="17"/>
      <c r="MDO82" s="17"/>
      <c r="MDP82" s="17"/>
      <c r="MDQ82" s="17"/>
      <c r="MDR82" s="17"/>
      <c r="MDS82" s="17"/>
      <c r="MDT82" s="17"/>
      <c r="MDU82" s="17"/>
      <c r="MDV82" s="17"/>
      <c r="MDW82" s="17"/>
      <c r="MDX82" s="17"/>
      <c r="MDY82" s="17"/>
      <c r="MDZ82" s="17"/>
      <c r="MEA82" s="17"/>
      <c r="MEB82" s="17"/>
      <c r="MEC82" s="17"/>
      <c r="MED82" s="17"/>
      <c r="MEE82" s="17"/>
      <c r="MEF82" s="17"/>
      <c r="MEG82" s="17"/>
      <c r="MEH82" s="17"/>
      <c r="MEI82" s="17"/>
      <c r="MEJ82" s="17"/>
      <c r="MEK82" s="17"/>
      <c r="MEL82" s="17"/>
      <c r="MEM82" s="17"/>
      <c r="MEN82" s="17"/>
      <c r="MEO82" s="17"/>
      <c r="MEP82" s="17"/>
      <c r="MEQ82" s="17"/>
      <c r="MER82" s="17"/>
      <c r="MES82" s="17"/>
      <c r="MET82" s="17"/>
      <c r="MEU82" s="17"/>
      <c r="MEV82" s="17"/>
      <c r="MEW82" s="17"/>
      <c r="MEX82" s="17"/>
      <c r="MEY82" s="17"/>
      <c r="MEZ82" s="17"/>
      <c r="MFA82" s="17"/>
      <c r="MFB82" s="17"/>
      <c r="MFC82" s="17"/>
      <c r="MFD82" s="17"/>
      <c r="MFE82" s="17"/>
      <c r="MFF82" s="17"/>
      <c r="MFG82" s="17"/>
      <c r="MFH82" s="17"/>
      <c r="MFI82" s="17"/>
      <c r="MFJ82" s="17"/>
      <c r="MFK82" s="17"/>
      <c r="MFL82" s="17"/>
      <c r="MFM82" s="17"/>
      <c r="MFN82" s="17"/>
      <c r="MFO82" s="17"/>
      <c r="MFP82" s="17"/>
      <c r="MFQ82" s="17"/>
      <c r="MFR82" s="17"/>
      <c r="MFS82" s="17"/>
      <c r="MFT82" s="17"/>
      <c r="MFU82" s="17"/>
      <c r="MFV82" s="17"/>
      <c r="MFW82" s="17"/>
      <c r="MFX82" s="17"/>
      <c r="MFY82" s="17"/>
      <c r="MFZ82" s="17"/>
      <c r="MGA82" s="17"/>
      <c r="MGB82" s="17"/>
      <c r="MGC82" s="17"/>
      <c r="MGD82" s="17"/>
      <c r="MGE82" s="17"/>
      <c r="MGF82" s="17"/>
      <c r="MGG82" s="17"/>
      <c r="MGH82" s="17"/>
      <c r="MGI82" s="17"/>
      <c r="MGJ82" s="17"/>
      <c r="MGK82" s="17"/>
      <c r="MGL82" s="17"/>
      <c r="MGM82" s="17"/>
      <c r="MGN82" s="17"/>
      <c r="MGO82" s="17"/>
      <c r="MGP82" s="17"/>
      <c r="MGQ82" s="17"/>
      <c r="MGR82" s="17"/>
      <c r="MGS82" s="17"/>
      <c r="MGT82" s="17"/>
      <c r="MGU82" s="17"/>
      <c r="MGV82" s="17"/>
      <c r="MGW82" s="17"/>
      <c r="MGX82" s="17"/>
      <c r="MGY82" s="17"/>
      <c r="MGZ82" s="17"/>
      <c r="MHA82" s="17"/>
      <c r="MHB82" s="17"/>
      <c r="MHC82" s="17"/>
      <c r="MHD82" s="17"/>
      <c r="MHE82" s="17"/>
      <c r="MHF82" s="17"/>
      <c r="MHG82" s="17"/>
      <c r="MHH82" s="17"/>
      <c r="MHI82" s="17"/>
      <c r="MHJ82" s="17"/>
      <c r="MHK82" s="17"/>
      <c r="MHL82" s="17"/>
      <c r="MHM82" s="17"/>
      <c r="MHN82" s="17"/>
      <c r="MHO82" s="17"/>
      <c r="MHP82" s="17"/>
      <c r="MHQ82" s="17"/>
      <c r="MHR82" s="17"/>
      <c r="MHS82" s="17"/>
      <c r="MHT82" s="17"/>
      <c r="MHU82" s="17"/>
      <c r="MHV82" s="17"/>
      <c r="MHW82" s="17"/>
      <c r="MHX82" s="17"/>
      <c r="MHY82" s="17"/>
      <c r="MHZ82" s="17"/>
      <c r="MIA82" s="17"/>
      <c r="MIB82" s="17"/>
      <c r="MIC82" s="17"/>
      <c r="MID82" s="17"/>
      <c r="MIE82" s="17"/>
      <c r="MIF82" s="17"/>
      <c r="MIG82" s="17"/>
      <c r="MIH82" s="17"/>
      <c r="MII82" s="17"/>
      <c r="MIJ82" s="17"/>
      <c r="MIK82" s="17"/>
      <c r="MIL82" s="17"/>
      <c r="MIM82" s="17"/>
      <c r="MIN82" s="17"/>
      <c r="MIO82" s="17"/>
      <c r="MIP82" s="17"/>
      <c r="MIQ82" s="17"/>
      <c r="MIR82" s="17"/>
      <c r="MIS82" s="17"/>
      <c r="MIT82" s="17"/>
      <c r="MIU82" s="17"/>
      <c r="MIV82" s="17"/>
      <c r="MIW82" s="17"/>
      <c r="MIX82" s="17"/>
      <c r="MIY82" s="17"/>
      <c r="MIZ82" s="17"/>
      <c r="MJA82" s="17"/>
      <c r="MJB82" s="17"/>
      <c r="MJC82" s="17"/>
      <c r="MJD82" s="17"/>
      <c r="MJE82" s="17"/>
      <c r="MJF82" s="17"/>
      <c r="MJG82" s="17"/>
      <c r="MJH82" s="17"/>
      <c r="MJI82" s="17"/>
      <c r="MJJ82" s="17"/>
      <c r="MJK82" s="17"/>
      <c r="MJL82" s="17"/>
      <c r="MJM82" s="17"/>
      <c r="MJN82" s="17"/>
      <c r="MJO82" s="17"/>
      <c r="MJP82" s="17"/>
      <c r="MJQ82" s="17"/>
      <c r="MJR82" s="17"/>
      <c r="MJS82" s="17"/>
      <c r="MJT82" s="17"/>
      <c r="MJU82" s="17"/>
      <c r="MJV82" s="17"/>
      <c r="MJW82" s="17"/>
      <c r="MJX82" s="17"/>
      <c r="MJY82" s="17"/>
      <c r="MJZ82" s="17"/>
      <c r="MKA82" s="17"/>
      <c r="MKB82" s="17"/>
      <c r="MKC82" s="17"/>
      <c r="MKD82" s="17"/>
      <c r="MKE82" s="17"/>
      <c r="MKF82" s="17"/>
      <c r="MKG82" s="17"/>
      <c r="MKH82" s="17"/>
      <c r="MKI82" s="17"/>
      <c r="MKJ82" s="17"/>
      <c r="MKK82" s="17"/>
      <c r="MKL82" s="17"/>
      <c r="MKM82" s="17"/>
      <c r="MKN82" s="17"/>
      <c r="MKO82" s="17"/>
      <c r="MKP82" s="17"/>
      <c r="MKQ82" s="17"/>
      <c r="MKR82" s="17"/>
      <c r="MKS82" s="17"/>
      <c r="MKT82" s="17"/>
      <c r="MKU82" s="17"/>
      <c r="MKV82" s="17"/>
      <c r="MKW82" s="17"/>
      <c r="MKX82" s="17"/>
      <c r="MKY82" s="17"/>
      <c r="MKZ82" s="17"/>
      <c r="MLA82" s="17"/>
      <c r="MLB82" s="17"/>
      <c r="MLC82" s="17"/>
      <c r="MLD82" s="17"/>
      <c r="MLE82" s="17"/>
      <c r="MLF82" s="17"/>
      <c r="MLG82" s="17"/>
      <c r="MLH82" s="17"/>
      <c r="MLI82" s="17"/>
      <c r="MLJ82" s="17"/>
      <c r="MLK82" s="17"/>
      <c r="MLL82" s="17"/>
      <c r="MLM82" s="17"/>
      <c r="MLN82" s="17"/>
      <c r="MLO82" s="17"/>
      <c r="MLP82" s="17"/>
      <c r="MLQ82" s="17"/>
      <c r="MLR82" s="17"/>
      <c r="MLS82" s="17"/>
      <c r="MLT82" s="17"/>
      <c r="MLU82" s="17"/>
      <c r="MLV82" s="17"/>
      <c r="MLW82" s="17"/>
      <c r="MLX82" s="17"/>
      <c r="MLY82" s="17"/>
      <c r="MLZ82" s="17"/>
      <c r="MMA82" s="17"/>
      <c r="MMB82" s="17"/>
      <c r="MMC82" s="17"/>
      <c r="MMD82" s="17"/>
      <c r="MME82" s="17"/>
      <c r="MMF82" s="17"/>
      <c r="MMG82" s="17"/>
      <c r="MMH82" s="17"/>
      <c r="MMI82" s="17"/>
      <c r="MMJ82" s="17"/>
      <c r="MMK82" s="17"/>
      <c r="MML82" s="17"/>
      <c r="MMM82" s="17"/>
      <c r="MMN82" s="17"/>
      <c r="MMO82" s="17"/>
      <c r="MMP82" s="17"/>
      <c r="MMQ82" s="17"/>
      <c r="MMR82" s="17"/>
      <c r="MMS82" s="17"/>
      <c r="MMT82" s="17"/>
      <c r="MMU82" s="17"/>
      <c r="MMV82" s="17"/>
      <c r="MMW82" s="17"/>
      <c r="MMX82" s="17"/>
      <c r="MMY82" s="17"/>
      <c r="MMZ82" s="17"/>
      <c r="MNA82" s="17"/>
      <c r="MNB82" s="17"/>
      <c r="MNC82" s="17"/>
      <c r="MND82" s="17"/>
      <c r="MNE82" s="17"/>
      <c r="MNF82" s="17"/>
      <c r="MNG82" s="17"/>
      <c r="MNH82" s="17"/>
      <c r="MNI82" s="17"/>
      <c r="MNJ82" s="17"/>
      <c r="MNK82" s="17"/>
      <c r="MNL82" s="17"/>
      <c r="MNM82" s="17"/>
      <c r="MNN82" s="17"/>
      <c r="MNO82" s="17"/>
      <c r="MNP82" s="17"/>
      <c r="MNQ82" s="17"/>
      <c r="MNR82" s="17"/>
      <c r="MNS82" s="17"/>
      <c r="MNT82" s="17"/>
      <c r="MNU82" s="17"/>
      <c r="MNV82" s="17"/>
      <c r="MNW82" s="17"/>
      <c r="MNX82" s="17"/>
      <c r="MNY82" s="17"/>
      <c r="MNZ82" s="17"/>
      <c r="MOA82" s="17"/>
      <c r="MOB82" s="17"/>
      <c r="MOC82" s="17"/>
      <c r="MOD82" s="17"/>
      <c r="MOE82" s="17"/>
      <c r="MOF82" s="17"/>
      <c r="MOG82" s="17"/>
      <c r="MOH82" s="17"/>
      <c r="MOI82" s="17"/>
      <c r="MOJ82" s="17"/>
      <c r="MOK82" s="17"/>
      <c r="MOL82" s="17"/>
      <c r="MOM82" s="17"/>
      <c r="MON82" s="17"/>
      <c r="MOO82" s="17"/>
      <c r="MOP82" s="17"/>
      <c r="MOQ82" s="17"/>
      <c r="MOR82" s="17"/>
      <c r="MOS82" s="17"/>
      <c r="MOT82" s="17"/>
      <c r="MOU82" s="17"/>
      <c r="MOV82" s="17"/>
      <c r="MOW82" s="17"/>
      <c r="MOX82" s="17"/>
      <c r="MOY82" s="17"/>
      <c r="MOZ82" s="17"/>
      <c r="MPA82" s="17"/>
      <c r="MPB82" s="17"/>
      <c r="MPC82" s="17"/>
      <c r="MPD82" s="17"/>
      <c r="MPE82" s="17"/>
      <c r="MPF82" s="17"/>
      <c r="MPG82" s="17"/>
      <c r="MPH82" s="17"/>
      <c r="MPI82" s="17"/>
      <c r="MPJ82" s="17"/>
      <c r="MPK82" s="17"/>
      <c r="MPL82" s="17"/>
      <c r="MPM82" s="17"/>
      <c r="MPN82" s="17"/>
      <c r="MPO82" s="17"/>
      <c r="MPP82" s="17"/>
      <c r="MPQ82" s="17"/>
      <c r="MPR82" s="17"/>
      <c r="MPS82" s="17"/>
      <c r="MPT82" s="17"/>
      <c r="MPU82" s="17"/>
      <c r="MPV82" s="17"/>
      <c r="MPW82" s="17"/>
      <c r="MPX82" s="17"/>
      <c r="MPY82" s="17"/>
      <c r="MPZ82" s="17"/>
      <c r="MQA82" s="17"/>
      <c r="MQB82" s="17"/>
      <c r="MQC82" s="17"/>
      <c r="MQD82" s="17"/>
      <c r="MQE82" s="17"/>
      <c r="MQF82" s="17"/>
      <c r="MQG82" s="17"/>
      <c r="MQH82" s="17"/>
      <c r="MQI82" s="17"/>
      <c r="MQJ82" s="17"/>
      <c r="MQK82" s="17"/>
      <c r="MQL82" s="17"/>
      <c r="MQM82" s="17"/>
      <c r="MQN82" s="17"/>
      <c r="MQO82" s="17"/>
      <c r="MQP82" s="17"/>
      <c r="MQQ82" s="17"/>
      <c r="MQR82" s="17"/>
      <c r="MQS82" s="17"/>
      <c r="MQT82" s="17"/>
      <c r="MQU82" s="17"/>
      <c r="MQV82" s="17"/>
      <c r="MQW82" s="17"/>
      <c r="MQX82" s="17"/>
      <c r="MQY82" s="17"/>
      <c r="MQZ82" s="17"/>
      <c r="MRA82" s="17"/>
      <c r="MRB82" s="17"/>
      <c r="MRC82" s="17"/>
      <c r="MRD82" s="17"/>
      <c r="MRE82" s="17"/>
      <c r="MRF82" s="17"/>
      <c r="MRG82" s="17"/>
      <c r="MRH82" s="17"/>
      <c r="MRI82" s="17"/>
      <c r="MRJ82" s="17"/>
      <c r="MRK82" s="17"/>
      <c r="MRL82" s="17"/>
      <c r="MRM82" s="17"/>
      <c r="MRN82" s="17"/>
      <c r="MRO82" s="17"/>
      <c r="MRP82" s="17"/>
      <c r="MRQ82" s="17"/>
      <c r="MRR82" s="17"/>
      <c r="MRS82" s="17"/>
      <c r="MRT82" s="17"/>
      <c r="MRU82" s="17"/>
      <c r="MRV82" s="17"/>
      <c r="MRW82" s="17"/>
      <c r="MRX82" s="17"/>
      <c r="MRY82" s="17"/>
      <c r="MRZ82" s="17"/>
      <c r="MSA82" s="17"/>
      <c r="MSB82" s="17"/>
      <c r="MSC82" s="17"/>
      <c r="MSD82" s="17"/>
      <c r="MSE82" s="17"/>
      <c r="MSF82" s="17"/>
      <c r="MSG82" s="17"/>
      <c r="MSH82" s="17"/>
      <c r="MSI82" s="17"/>
      <c r="MSJ82" s="17"/>
      <c r="MSK82" s="17"/>
      <c r="MSL82" s="17"/>
      <c r="MSM82" s="17"/>
      <c r="MSN82" s="17"/>
      <c r="MSO82" s="17"/>
      <c r="MSP82" s="17"/>
      <c r="MSQ82" s="17"/>
      <c r="MSR82" s="17"/>
      <c r="MSS82" s="17"/>
      <c r="MST82" s="17"/>
      <c r="MSU82" s="17"/>
      <c r="MSV82" s="17"/>
      <c r="MSW82" s="17"/>
      <c r="MSX82" s="17"/>
      <c r="MSY82" s="17"/>
      <c r="MSZ82" s="17"/>
      <c r="MTA82" s="17"/>
      <c r="MTB82" s="17"/>
      <c r="MTC82" s="17"/>
      <c r="MTD82" s="17"/>
      <c r="MTE82" s="17"/>
      <c r="MTF82" s="17"/>
      <c r="MTG82" s="17"/>
      <c r="MTH82" s="17"/>
      <c r="MTI82" s="17"/>
      <c r="MTJ82" s="17"/>
      <c r="MTK82" s="17"/>
      <c r="MTL82" s="17"/>
      <c r="MTM82" s="17"/>
      <c r="MTN82" s="17"/>
      <c r="MTO82" s="17"/>
      <c r="MTP82" s="17"/>
      <c r="MTQ82" s="17"/>
      <c r="MTR82" s="17"/>
      <c r="MTS82" s="17"/>
      <c r="MTT82" s="17"/>
      <c r="MTU82" s="17"/>
      <c r="MTV82" s="17"/>
      <c r="MTW82" s="17"/>
      <c r="MTX82" s="17"/>
      <c r="MTY82" s="17"/>
      <c r="MTZ82" s="17"/>
      <c r="MUA82" s="17"/>
      <c r="MUB82" s="17"/>
      <c r="MUC82" s="17"/>
      <c r="MUD82" s="17"/>
      <c r="MUE82" s="17"/>
      <c r="MUF82" s="17"/>
      <c r="MUG82" s="17"/>
      <c r="MUH82" s="17"/>
      <c r="MUI82" s="17"/>
      <c r="MUJ82" s="17"/>
      <c r="MUK82" s="17"/>
      <c r="MUL82" s="17"/>
      <c r="MUM82" s="17"/>
      <c r="MUN82" s="17"/>
      <c r="MUO82" s="17"/>
      <c r="MUP82" s="17"/>
      <c r="MUQ82" s="17"/>
      <c r="MUR82" s="17"/>
      <c r="MUS82" s="17"/>
      <c r="MUT82" s="17"/>
      <c r="MUU82" s="17"/>
      <c r="MUV82" s="17"/>
      <c r="MUW82" s="17"/>
      <c r="MUX82" s="17"/>
      <c r="MUY82" s="17"/>
      <c r="MUZ82" s="17"/>
      <c r="MVA82" s="17"/>
      <c r="MVB82" s="17"/>
      <c r="MVC82" s="17"/>
      <c r="MVD82" s="17"/>
      <c r="MVE82" s="17"/>
      <c r="MVF82" s="17"/>
      <c r="MVG82" s="17"/>
      <c r="MVH82" s="17"/>
      <c r="MVI82" s="17"/>
      <c r="MVJ82" s="17"/>
      <c r="MVK82" s="17"/>
      <c r="MVL82" s="17"/>
      <c r="MVM82" s="17"/>
      <c r="MVN82" s="17"/>
      <c r="MVO82" s="17"/>
      <c r="MVP82" s="17"/>
      <c r="MVQ82" s="17"/>
      <c r="MVR82" s="17"/>
      <c r="MVS82" s="17"/>
      <c r="MVT82" s="17"/>
      <c r="MVU82" s="17"/>
      <c r="MVV82" s="17"/>
      <c r="MVW82" s="17"/>
      <c r="MVX82" s="17"/>
      <c r="MVY82" s="17"/>
      <c r="MVZ82" s="17"/>
      <c r="MWA82" s="17"/>
      <c r="MWB82" s="17"/>
      <c r="MWC82" s="17"/>
      <c r="MWD82" s="17"/>
      <c r="MWE82" s="17"/>
      <c r="MWF82" s="17"/>
      <c r="MWG82" s="17"/>
      <c r="MWH82" s="17"/>
      <c r="MWI82" s="17"/>
      <c r="MWJ82" s="17"/>
      <c r="MWK82" s="17"/>
      <c r="MWL82" s="17"/>
      <c r="MWM82" s="17"/>
      <c r="MWN82" s="17"/>
      <c r="MWO82" s="17"/>
      <c r="MWP82" s="17"/>
      <c r="MWQ82" s="17"/>
      <c r="MWR82" s="17"/>
      <c r="MWS82" s="17"/>
      <c r="MWT82" s="17"/>
      <c r="MWU82" s="17"/>
      <c r="MWV82" s="17"/>
      <c r="MWW82" s="17"/>
      <c r="MWX82" s="17"/>
      <c r="MWY82" s="17"/>
      <c r="MWZ82" s="17"/>
      <c r="MXA82" s="17"/>
      <c r="MXB82" s="17"/>
      <c r="MXC82" s="17"/>
      <c r="MXD82" s="17"/>
      <c r="MXE82" s="17"/>
      <c r="MXF82" s="17"/>
      <c r="MXG82" s="17"/>
      <c r="MXH82" s="17"/>
      <c r="MXI82" s="17"/>
      <c r="MXJ82" s="17"/>
      <c r="MXK82" s="17"/>
      <c r="MXL82" s="17"/>
      <c r="MXM82" s="17"/>
      <c r="MXN82" s="17"/>
      <c r="MXO82" s="17"/>
      <c r="MXP82" s="17"/>
      <c r="MXQ82" s="17"/>
      <c r="MXR82" s="17"/>
      <c r="MXS82" s="17"/>
      <c r="MXT82" s="17"/>
      <c r="MXU82" s="17"/>
      <c r="MXV82" s="17"/>
      <c r="MXW82" s="17"/>
      <c r="MXX82" s="17"/>
      <c r="MXY82" s="17"/>
      <c r="MXZ82" s="17"/>
      <c r="MYA82" s="17"/>
      <c r="MYB82" s="17"/>
      <c r="MYC82" s="17"/>
      <c r="MYD82" s="17"/>
      <c r="MYE82" s="17"/>
      <c r="MYF82" s="17"/>
      <c r="MYG82" s="17"/>
      <c r="MYH82" s="17"/>
      <c r="MYI82" s="17"/>
      <c r="MYJ82" s="17"/>
      <c r="MYK82" s="17"/>
      <c r="MYL82" s="17"/>
      <c r="MYM82" s="17"/>
      <c r="MYN82" s="17"/>
      <c r="MYO82" s="17"/>
      <c r="MYP82" s="17"/>
      <c r="MYQ82" s="17"/>
      <c r="MYR82" s="17"/>
      <c r="MYS82" s="17"/>
      <c r="MYT82" s="17"/>
      <c r="MYU82" s="17"/>
      <c r="MYV82" s="17"/>
      <c r="MYW82" s="17"/>
      <c r="MYX82" s="17"/>
      <c r="MYY82" s="17"/>
      <c r="MYZ82" s="17"/>
      <c r="MZA82" s="17"/>
      <c r="MZB82" s="17"/>
      <c r="MZC82" s="17"/>
      <c r="MZD82" s="17"/>
      <c r="MZE82" s="17"/>
      <c r="MZF82" s="17"/>
      <c r="MZG82" s="17"/>
      <c r="MZH82" s="17"/>
      <c r="MZI82" s="17"/>
      <c r="MZJ82" s="17"/>
      <c r="MZK82" s="17"/>
      <c r="MZL82" s="17"/>
      <c r="MZM82" s="17"/>
      <c r="MZN82" s="17"/>
      <c r="MZO82" s="17"/>
      <c r="MZP82" s="17"/>
      <c r="MZQ82" s="17"/>
      <c r="MZR82" s="17"/>
      <c r="MZS82" s="17"/>
      <c r="MZT82" s="17"/>
      <c r="MZU82" s="17"/>
      <c r="MZV82" s="17"/>
      <c r="MZW82" s="17"/>
      <c r="MZX82" s="17"/>
      <c r="MZY82" s="17"/>
      <c r="MZZ82" s="17"/>
      <c r="NAA82" s="17"/>
      <c r="NAB82" s="17"/>
      <c r="NAC82" s="17"/>
      <c r="NAD82" s="17"/>
      <c r="NAE82" s="17"/>
      <c r="NAF82" s="17"/>
      <c r="NAG82" s="17"/>
      <c r="NAH82" s="17"/>
      <c r="NAI82" s="17"/>
      <c r="NAJ82" s="17"/>
      <c r="NAK82" s="17"/>
      <c r="NAL82" s="17"/>
      <c r="NAM82" s="17"/>
      <c r="NAN82" s="17"/>
      <c r="NAO82" s="17"/>
      <c r="NAP82" s="17"/>
      <c r="NAQ82" s="17"/>
      <c r="NAR82" s="17"/>
      <c r="NAS82" s="17"/>
      <c r="NAT82" s="17"/>
      <c r="NAU82" s="17"/>
      <c r="NAV82" s="17"/>
      <c r="NAW82" s="17"/>
      <c r="NAX82" s="17"/>
      <c r="NAY82" s="17"/>
      <c r="NAZ82" s="17"/>
      <c r="NBA82" s="17"/>
      <c r="NBB82" s="17"/>
      <c r="NBC82" s="17"/>
      <c r="NBD82" s="17"/>
      <c r="NBE82" s="17"/>
      <c r="NBF82" s="17"/>
      <c r="NBG82" s="17"/>
      <c r="NBH82" s="17"/>
      <c r="NBI82" s="17"/>
      <c r="NBJ82" s="17"/>
      <c r="NBK82" s="17"/>
      <c r="NBL82" s="17"/>
      <c r="NBM82" s="17"/>
      <c r="NBN82" s="17"/>
      <c r="NBO82" s="17"/>
      <c r="NBP82" s="17"/>
      <c r="NBQ82" s="17"/>
      <c r="NBR82" s="17"/>
      <c r="NBS82" s="17"/>
      <c r="NBT82" s="17"/>
      <c r="NBU82" s="17"/>
      <c r="NBV82" s="17"/>
      <c r="NBW82" s="17"/>
      <c r="NBX82" s="17"/>
      <c r="NBY82" s="17"/>
      <c r="NBZ82" s="17"/>
      <c r="NCA82" s="17"/>
      <c r="NCB82" s="17"/>
      <c r="NCC82" s="17"/>
      <c r="NCD82" s="17"/>
      <c r="NCE82" s="17"/>
      <c r="NCF82" s="17"/>
      <c r="NCG82" s="17"/>
      <c r="NCH82" s="17"/>
      <c r="NCI82" s="17"/>
      <c r="NCJ82" s="17"/>
      <c r="NCK82" s="17"/>
      <c r="NCL82" s="17"/>
      <c r="NCM82" s="17"/>
      <c r="NCN82" s="17"/>
      <c r="NCO82" s="17"/>
      <c r="NCP82" s="17"/>
      <c r="NCQ82" s="17"/>
      <c r="NCR82" s="17"/>
      <c r="NCS82" s="17"/>
      <c r="NCT82" s="17"/>
      <c r="NCU82" s="17"/>
      <c r="NCV82" s="17"/>
      <c r="NCW82" s="17"/>
      <c r="NCX82" s="17"/>
      <c r="NCY82" s="17"/>
      <c r="NCZ82" s="17"/>
      <c r="NDA82" s="17"/>
      <c r="NDB82" s="17"/>
      <c r="NDC82" s="17"/>
      <c r="NDD82" s="17"/>
      <c r="NDE82" s="17"/>
      <c r="NDF82" s="17"/>
      <c r="NDG82" s="17"/>
      <c r="NDH82" s="17"/>
      <c r="NDI82" s="17"/>
      <c r="NDJ82" s="17"/>
      <c r="NDK82" s="17"/>
      <c r="NDL82" s="17"/>
      <c r="NDM82" s="17"/>
      <c r="NDN82" s="17"/>
      <c r="NDO82" s="17"/>
      <c r="NDP82" s="17"/>
      <c r="NDQ82" s="17"/>
      <c r="NDR82" s="17"/>
      <c r="NDS82" s="17"/>
      <c r="NDT82" s="17"/>
      <c r="NDU82" s="17"/>
      <c r="NDV82" s="17"/>
      <c r="NDW82" s="17"/>
      <c r="NDX82" s="17"/>
      <c r="NDY82" s="17"/>
      <c r="NDZ82" s="17"/>
      <c r="NEA82" s="17"/>
      <c r="NEB82" s="17"/>
      <c r="NEC82" s="17"/>
      <c r="NED82" s="17"/>
      <c r="NEE82" s="17"/>
      <c r="NEF82" s="17"/>
      <c r="NEG82" s="17"/>
      <c r="NEH82" s="17"/>
      <c r="NEI82" s="17"/>
      <c r="NEJ82" s="17"/>
      <c r="NEK82" s="17"/>
      <c r="NEL82" s="17"/>
      <c r="NEM82" s="17"/>
      <c r="NEN82" s="17"/>
      <c r="NEO82" s="17"/>
      <c r="NEP82" s="17"/>
      <c r="NEQ82" s="17"/>
      <c r="NER82" s="17"/>
      <c r="NES82" s="17"/>
      <c r="NET82" s="17"/>
      <c r="NEU82" s="17"/>
      <c r="NEV82" s="17"/>
      <c r="NEW82" s="17"/>
      <c r="NEX82" s="17"/>
      <c r="NEY82" s="17"/>
      <c r="NEZ82" s="17"/>
      <c r="NFA82" s="17"/>
      <c r="NFB82" s="17"/>
      <c r="NFC82" s="17"/>
      <c r="NFD82" s="17"/>
      <c r="NFE82" s="17"/>
      <c r="NFF82" s="17"/>
      <c r="NFG82" s="17"/>
      <c r="NFH82" s="17"/>
      <c r="NFI82" s="17"/>
      <c r="NFJ82" s="17"/>
      <c r="NFK82" s="17"/>
      <c r="NFL82" s="17"/>
      <c r="NFM82" s="17"/>
      <c r="NFN82" s="17"/>
      <c r="NFO82" s="17"/>
      <c r="NFP82" s="17"/>
      <c r="NFQ82" s="17"/>
      <c r="NFR82" s="17"/>
      <c r="NFS82" s="17"/>
      <c r="NFT82" s="17"/>
      <c r="NFU82" s="17"/>
      <c r="NFV82" s="17"/>
      <c r="NFW82" s="17"/>
      <c r="NFX82" s="17"/>
      <c r="NFY82" s="17"/>
      <c r="NFZ82" s="17"/>
      <c r="NGA82" s="17"/>
      <c r="NGB82" s="17"/>
      <c r="NGC82" s="17"/>
      <c r="NGD82" s="17"/>
      <c r="NGE82" s="17"/>
      <c r="NGF82" s="17"/>
      <c r="NGG82" s="17"/>
      <c r="NGH82" s="17"/>
      <c r="NGI82" s="17"/>
      <c r="NGJ82" s="17"/>
      <c r="NGK82" s="17"/>
      <c r="NGL82" s="17"/>
      <c r="NGM82" s="17"/>
      <c r="NGN82" s="17"/>
      <c r="NGO82" s="17"/>
      <c r="NGP82" s="17"/>
      <c r="NGQ82" s="17"/>
      <c r="NGR82" s="17"/>
      <c r="NGS82" s="17"/>
      <c r="NGT82" s="17"/>
      <c r="NGU82" s="17"/>
      <c r="NGV82" s="17"/>
      <c r="NGW82" s="17"/>
      <c r="NGX82" s="17"/>
      <c r="NGY82" s="17"/>
      <c r="NGZ82" s="17"/>
      <c r="NHA82" s="17"/>
      <c r="NHB82" s="17"/>
      <c r="NHC82" s="17"/>
      <c r="NHD82" s="17"/>
      <c r="NHE82" s="17"/>
      <c r="NHF82" s="17"/>
      <c r="NHG82" s="17"/>
      <c r="NHH82" s="17"/>
      <c r="NHI82" s="17"/>
      <c r="NHJ82" s="17"/>
      <c r="NHK82" s="17"/>
      <c r="NHL82" s="17"/>
      <c r="NHM82" s="17"/>
      <c r="NHN82" s="17"/>
      <c r="NHO82" s="17"/>
      <c r="NHP82" s="17"/>
      <c r="NHQ82" s="17"/>
      <c r="NHR82" s="17"/>
      <c r="NHS82" s="17"/>
      <c r="NHT82" s="17"/>
      <c r="NHU82" s="17"/>
      <c r="NHV82" s="17"/>
      <c r="NHW82" s="17"/>
      <c r="NHX82" s="17"/>
      <c r="NHY82" s="17"/>
      <c r="NHZ82" s="17"/>
      <c r="NIA82" s="17"/>
      <c r="NIB82" s="17"/>
      <c r="NIC82" s="17"/>
      <c r="NID82" s="17"/>
      <c r="NIE82" s="17"/>
      <c r="NIF82" s="17"/>
      <c r="NIG82" s="17"/>
      <c r="NIH82" s="17"/>
      <c r="NII82" s="17"/>
      <c r="NIJ82" s="17"/>
      <c r="NIK82" s="17"/>
      <c r="NIL82" s="17"/>
      <c r="NIM82" s="17"/>
      <c r="NIN82" s="17"/>
      <c r="NIO82" s="17"/>
      <c r="NIP82" s="17"/>
      <c r="NIQ82" s="17"/>
      <c r="NIR82" s="17"/>
      <c r="NIS82" s="17"/>
      <c r="NIT82" s="17"/>
      <c r="NIU82" s="17"/>
      <c r="NIV82" s="17"/>
      <c r="NIW82" s="17"/>
      <c r="NIX82" s="17"/>
      <c r="NIY82" s="17"/>
      <c r="NIZ82" s="17"/>
      <c r="NJA82" s="17"/>
      <c r="NJB82" s="17"/>
      <c r="NJC82" s="17"/>
      <c r="NJD82" s="17"/>
      <c r="NJE82" s="17"/>
      <c r="NJF82" s="17"/>
      <c r="NJG82" s="17"/>
      <c r="NJH82" s="17"/>
      <c r="NJI82" s="17"/>
      <c r="NJJ82" s="17"/>
      <c r="NJK82" s="17"/>
      <c r="NJL82" s="17"/>
      <c r="NJM82" s="17"/>
      <c r="NJN82" s="17"/>
      <c r="NJO82" s="17"/>
      <c r="NJP82" s="17"/>
      <c r="NJQ82" s="17"/>
      <c r="NJR82" s="17"/>
      <c r="NJS82" s="17"/>
      <c r="NJT82" s="17"/>
      <c r="NJU82" s="17"/>
      <c r="NJV82" s="17"/>
      <c r="NJW82" s="17"/>
      <c r="NJX82" s="17"/>
      <c r="NJY82" s="17"/>
      <c r="NJZ82" s="17"/>
      <c r="NKA82" s="17"/>
      <c r="NKB82" s="17"/>
      <c r="NKC82" s="17"/>
      <c r="NKD82" s="17"/>
      <c r="NKE82" s="17"/>
      <c r="NKF82" s="17"/>
      <c r="NKG82" s="17"/>
      <c r="NKH82" s="17"/>
      <c r="NKI82" s="17"/>
      <c r="NKJ82" s="17"/>
      <c r="NKK82" s="17"/>
      <c r="NKL82" s="17"/>
      <c r="NKM82" s="17"/>
      <c r="NKN82" s="17"/>
      <c r="NKO82" s="17"/>
      <c r="NKP82" s="17"/>
      <c r="NKQ82" s="17"/>
      <c r="NKR82" s="17"/>
      <c r="NKS82" s="17"/>
      <c r="NKT82" s="17"/>
      <c r="NKU82" s="17"/>
      <c r="NKV82" s="17"/>
      <c r="NKW82" s="17"/>
      <c r="NKX82" s="17"/>
      <c r="NKY82" s="17"/>
      <c r="NKZ82" s="17"/>
      <c r="NLA82" s="17"/>
      <c r="NLB82" s="17"/>
      <c r="NLC82" s="17"/>
      <c r="NLD82" s="17"/>
      <c r="NLE82" s="17"/>
      <c r="NLF82" s="17"/>
      <c r="NLG82" s="17"/>
      <c r="NLH82" s="17"/>
      <c r="NLI82" s="17"/>
      <c r="NLJ82" s="17"/>
      <c r="NLK82" s="17"/>
      <c r="NLL82" s="17"/>
      <c r="NLM82" s="17"/>
      <c r="NLN82" s="17"/>
      <c r="NLO82" s="17"/>
      <c r="NLP82" s="17"/>
      <c r="NLQ82" s="17"/>
      <c r="NLR82" s="17"/>
      <c r="NLS82" s="17"/>
      <c r="NLT82" s="17"/>
      <c r="NLU82" s="17"/>
      <c r="NLV82" s="17"/>
      <c r="NLW82" s="17"/>
      <c r="NLX82" s="17"/>
      <c r="NLY82" s="17"/>
      <c r="NLZ82" s="17"/>
      <c r="NMA82" s="17"/>
      <c r="NMB82" s="17"/>
      <c r="NMC82" s="17"/>
      <c r="NMD82" s="17"/>
      <c r="NME82" s="17"/>
      <c r="NMF82" s="17"/>
      <c r="NMG82" s="17"/>
      <c r="NMH82" s="17"/>
      <c r="NMI82" s="17"/>
      <c r="NMJ82" s="17"/>
      <c r="NMK82" s="17"/>
      <c r="NML82" s="17"/>
      <c r="NMM82" s="17"/>
      <c r="NMN82" s="17"/>
      <c r="NMO82" s="17"/>
      <c r="NMP82" s="17"/>
      <c r="NMQ82" s="17"/>
      <c r="NMR82" s="17"/>
      <c r="NMS82" s="17"/>
      <c r="NMT82" s="17"/>
      <c r="NMU82" s="17"/>
      <c r="NMV82" s="17"/>
      <c r="NMW82" s="17"/>
      <c r="NMX82" s="17"/>
      <c r="NMY82" s="17"/>
      <c r="NMZ82" s="17"/>
      <c r="NNA82" s="17"/>
      <c r="NNB82" s="17"/>
      <c r="NNC82" s="17"/>
      <c r="NND82" s="17"/>
      <c r="NNE82" s="17"/>
      <c r="NNF82" s="17"/>
      <c r="NNG82" s="17"/>
      <c r="NNH82" s="17"/>
      <c r="NNI82" s="17"/>
      <c r="NNJ82" s="17"/>
      <c r="NNK82" s="17"/>
      <c r="NNL82" s="17"/>
      <c r="NNM82" s="17"/>
      <c r="NNN82" s="17"/>
      <c r="NNO82" s="17"/>
      <c r="NNP82" s="17"/>
      <c r="NNQ82" s="17"/>
      <c r="NNR82" s="17"/>
      <c r="NNS82" s="17"/>
      <c r="NNT82" s="17"/>
      <c r="NNU82" s="17"/>
      <c r="NNV82" s="17"/>
      <c r="NNW82" s="17"/>
      <c r="NNX82" s="17"/>
      <c r="NNY82" s="17"/>
      <c r="NNZ82" s="17"/>
      <c r="NOA82" s="17"/>
      <c r="NOB82" s="17"/>
      <c r="NOC82" s="17"/>
      <c r="NOD82" s="17"/>
      <c r="NOE82" s="17"/>
      <c r="NOF82" s="17"/>
      <c r="NOG82" s="17"/>
      <c r="NOH82" s="17"/>
      <c r="NOI82" s="17"/>
      <c r="NOJ82" s="17"/>
      <c r="NOK82" s="17"/>
      <c r="NOL82" s="17"/>
      <c r="NOM82" s="17"/>
      <c r="NON82" s="17"/>
      <c r="NOO82" s="17"/>
      <c r="NOP82" s="17"/>
      <c r="NOQ82" s="17"/>
      <c r="NOR82" s="17"/>
      <c r="NOS82" s="17"/>
      <c r="NOT82" s="17"/>
      <c r="NOU82" s="17"/>
      <c r="NOV82" s="17"/>
      <c r="NOW82" s="17"/>
      <c r="NOX82" s="17"/>
      <c r="NOY82" s="17"/>
      <c r="NOZ82" s="17"/>
      <c r="NPA82" s="17"/>
      <c r="NPB82" s="17"/>
      <c r="NPC82" s="17"/>
      <c r="NPD82" s="17"/>
      <c r="NPE82" s="17"/>
      <c r="NPF82" s="17"/>
      <c r="NPG82" s="17"/>
      <c r="NPH82" s="17"/>
      <c r="NPI82" s="17"/>
      <c r="NPJ82" s="17"/>
      <c r="NPK82" s="17"/>
      <c r="NPL82" s="17"/>
      <c r="NPM82" s="17"/>
      <c r="NPN82" s="17"/>
      <c r="NPO82" s="17"/>
      <c r="NPP82" s="17"/>
      <c r="NPQ82" s="17"/>
      <c r="NPR82" s="17"/>
      <c r="NPS82" s="17"/>
      <c r="NPT82" s="17"/>
      <c r="NPU82" s="17"/>
      <c r="NPV82" s="17"/>
      <c r="NPW82" s="17"/>
      <c r="NPX82" s="17"/>
      <c r="NPY82" s="17"/>
      <c r="NPZ82" s="17"/>
      <c r="NQA82" s="17"/>
      <c r="NQB82" s="17"/>
      <c r="NQC82" s="17"/>
      <c r="NQD82" s="17"/>
      <c r="NQE82" s="17"/>
      <c r="NQF82" s="17"/>
      <c r="NQG82" s="17"/>
      <c r="NQH82" s="17"/>
      <c r="NQI82" s="17"/>
      <c r="NQJ82" s="17"/>
      <c r="NQK82" s="17"/>
      <c r="NQL82" s="17"/>
      <c r="NQM82" s="17"/>
      <c r="NQN82" s="17"/>
      <c r="NQO82" s="17"/>
      <c r="NQP82" s="17"/>
      <c r="NQQ82" s="17"/>
      <c r="NQR82" s="17"/>
      <c r="NQS82" s="17"/>
      <c r="NQT82" s="17"/>
      <c r="NQU82" s="17"/>
      <c r="NQV82" s="17"/>
      <c r="NQW82" s="17"/>
      <c r="NQX82" s="17"/>
      <c r="NQY82" s="17"/>
      <c r="NQZ82" s="17"/>
      <c r="NRA82" s="17"/>
      <c r="NRB82" s="17"/>
      <c r="NRC82" s="17"/>
      <c r="NRD82" s="17"/>
      <c r="NRE82" s="17"/>
      <c r="NRF82" s="17"/>
      <c r="NRG82" s="17"/>
      <c r="NRH82" s="17"/>
      <c r="NRI82" s="17"/>
      <c r="NRJ82" s="17"/>
      <c r="NRK82" s="17"/>
      <c r="NRL82" s="17"/>
      <c r="NRM82" s="17"/>
      <c r="NRN82" s="17"/>
      <c r="NRO82" s="17"/>
      <c r="NRP82" s="17"/>
      <c r="NRQ82" s="17"/>
      <c r="NRR82" s="17"/>
      <c r="NRS82" s="17"/>
      <c r="NRT82" s="17"/>
      <c r="NRU82" s="17"/>
      <c r="NRV82" s="17"/>
      <c r="NRW82" s="17"/>
      <c r="NRX82" s="17"/>
      <c r="NRY82" s="17"/>
      <c r="NRZ82" s="17"/>
      <c r="NSA82" s="17"/>
      <c r="NSB82" s="17"/>
      <c r="NSC82" s="17"/>
      <c r="NSD82" s="17"/>
      <c r="NSE82" s="17"/>
      <c r="NSF82" s="17"/>
      <c r="NSG82" s="17"/>
      <c r="NSH82" s="17"/>
      <c r="NSI82" s="17"/>
      <c r="NSJ82" s="17"/>
      <c r="NSK82" s="17"/>
      <c r="NSL82" s="17"/>
      <c r="NSM82" s="17"/>
      <c r="NSN82" s="17"/>
      <c r="NSO82" s="17"/>
      <c r="NSP82" s="17"/>
      <c r="NSQ82" s="17"/>
      <c r="NSR82" s="17"/>
      <c r="NSS82" s="17"/>
      <c r="NST82" s="17"/>
      <c r="NSU82" s="17"/>
      <c r="NSV82" s="17"/>
      <c r="NSW82" s="17"/>
      <c r="NSX82" s="17"/>
      <c r="NSY82" s="17"/>
      <c r="NSZ82" s="17"/>
      <c r="NTA82" s="17"/>
      <c r="NTB82" s="17"/>
      <c r="NTC82" s="17"/>
      <c r="NTD82" s="17"/>
      <c r="NTE82" s="17"/>
      <c r="NTF82" s="17"/>
      <c r="NTG82" s="17"/>
      <c r="NTH82" s="17"/>
      <c r="NTI82" s="17"/>
      <c r="NTJ82" s="17"/>
      <c r="NTK82" s="17"/>
      <c r="NTL82" s="17"/>
      <c r="NTM82" s="17"/>
      <c r="NTN82" s="17"/>
      <c r="NTO82" s="17"/>
      <c r="NTP82" s="17"/>
      <c r="NTQ82" s="17"/>
      <c r="NTR82" s="17"/>
      <c r="NTS82" s="17"/>
      <c r="NTT82" s="17"/>
      <c r="NTU82" s="17"/>
      <c r="NTV82" s="17"/>
      <c r="NTW82" s="17"/>
      <c r="NTX82" s="17"/>
      <c r="NTY82" s="17"/>
      <c r="NTZ82" s="17"/>
      <c r="NUA82" s="17"/>
      <c r="NUB82" s="17"/>
      <c r="NUC82" s="17"/>
      <c r="NUD82" s="17"/>
      <c r="NUE82" s="17"/>
      <c r="NUF82" s="17"/>
      <c r="NUG82" s="17"/>
      <c r="NUH82" s="17"/>
      <c r="NUI82" s="17"/>
      <c r="NUJ82" s="17"/>
      <c r="NUK82" s="17"/>
      <c r="NUL82" s="17"/>
      <c r="NUM82" s="17"/>
      <c r="NUN82" s="17"/>
      <c r="NUO82" s="17"/>
      <c r="NUP82" s="17"/>
      <c r="NUQ82" s="17"/>
      <c r="NUR82" s="17"/>
      <c r="NUS82" s="17"/>
      <c r="NUT82" s="17"/>
      <c r="NUU82" s="17"/>
      <c r="NUV82" s="17"/>
      <c r="NUW82" s="17"/>
      <c r="NUX82" s="17"/>
      <c r="NUY82" s="17"/>
      <c r="NUZ82" s="17"/>
      <c r="NVA82" s="17"/>
      <c r="NVB82" s="17"/>
      <c r="NVC82" s="17"/>
      <c r="NVD82" s="17"/>
      <c r="NVE82" s="17"/>
      <c r="NVF82" s="17"/>
      <c r="NVG82" s="17"/>
      <c r="NVH82" s="17"/>
      <c r="NVI82" s="17"/>
      <c r="NVJ82" s="17"/>
      <c r="NVK82" s="17"/>
      <c r="NVL82" s="17"/>
      <c r="NVM82" s="17"/>
      <c r="NVN82" s="17"/>
      <c r="NVO82" s="17"/>
      <c r="NVP82" s="17"/>
      <c r="NVQ82" s="17"/>
      <c r="NVR82" s="17"/>
      <c r="NVS82" s="17"/>
      <c r="NVT82" s="17"/>
      <c r="NVU82" s="17"/>
      <c r="NVV82" s="17"/>
      <c r="NVW82" s="17"/>
      <c r="NVX82" s="17"/>
      <c r="NVY82" s="17"/>
      <c r="NVZ82" s="17"/>
      <c r="NWA82" s="17"/>
      <c r="NWB82" s="17"/>
      <c r="NWC82" s="17"/>
      <c r="NWD82" s="17"/>
      <c r="NWE82" s="17"/>
      <c r="NWF82" s="17"/>
      <c r="NWG82" s="17"/>
      <c r="NWH82" s="17"/>
      <c r="NWI82" s="17"/>
      <c r="NWJ82" s="17"/>
      <c r="NWK82" s="17"/>
      <c r="NWL82" s="17"/>
      <c r="NWM82" s="17"/>
      <c r="NWN82" s="17"/>
      <c r="NWO82" s="17"/>
      <c r="NWP82" s="17"/>
      <c r="NWQ82" s="17"/>
      <c r="NWR82" s="17"/>
      <c r="NWS82" s="17"/>
      <c r="NWT82" s="17"/>
      <c r="NWU82" s="17"/>
      <c r="NWV82" s="17"/>
      <c r="NWW82" s="17"/>
      <c r="NWX82" s="17"/>
      <c r="NWY82" s="17"/>
      <c r="NWZ82" s="17"/>
      <c r="NXA82" s="17"/>
      <c r="NXB82" s="17"/>
      <c r="NXC82" s="17"/>
      <c r="NXD82" s="17"/>
      <c r="NXE82" s="17"/>
      <c r="NXF82" s="17"/>
      <c r="NXG82" s="17"/>
      <c r="NXH82" s="17"/>
      <c r="NXI82" s="17"/>
      <c r="NXJ82" s="17"/>
      <c r="NXK82" s="17"/>
      <c r="NXL82" s="17"/>
      <c r="NXM82" s="17"/>
      <c r="NXN82" s="17"/>
      <c r="NXO82" s="17"/>
      <c r="NXP82" s="17"/>
      <c r="NXQ82" s="17"/>
      <c r="NXR82" s="17"/>
      <c r="NXS82" s="17"/>
      <c r="NXT82" s="17"/>
      <c r="NXU82" s="17"/>
      <c r="NXV82" s="17"/>
      <c r="NXW82" s="17"/>
      <c r="NXX82" s="17"/>
      <c r="NXY82" s="17"/>
      <c r="NXZ82" s="17"/>
      <c r="NYA82" s="17"/>
      <c r="NYB82" s="17"/>
      <c r="NYC82" s="17"/>
      <c r="NYD82" s="17"/>
      <c r="NYE82" s="17"/>
      <c r="NYF82" s="17"/>
      <c r="NYG82" s="17"/>
      <c r="NYH82" s="17"/>
      <c r="NYI82" s="17"/>
      <c r="NYJ82" s="17"/>
      <c r="NYK82" s="17"/>
      <c r="NYL82" s="17"/>
      <c r="NYM82" s="17"/>
      <c r="NYN82" s="17"/>
      <c r="NYO82" s="17"/>
      <c r="NYP82" s="17"/>
      <c r="NYQ82" s="17"/>
      <c r="NYR82" s="17"/>
      <c r="NYS82" s="17"/>
      <c r="NYT82" s="17"/>
      <c r="NYU82" s="17"/>
      <c r="NYV82" s="17"/>
      <c r="NYW82" s="17"/>
      <c r="NYX82" s="17"/>
      <c r="NYY82" s="17"/>
      <c r="NYZ82" s="17"/>
      <c r="NZA82" s="17"/>
      <c r="NZB82" s="17"/>
      <c r="NZC82" s="17"/>
      <c r="NZD82" s="17"/>
      <c r="NZE82" s="17"/>
      <c r="NZF82" s="17"/>
      <c r="NZG82" s="17"/>
      <c r="NZH82" s="17"/>
      <c r="NZI82" s="17"/>
      <c r="NZJ82" s="17"/>
      <c r="NZK82" s="17"/>
      <c r="NZL82" s="17"/>
      <c r="NZM82" s="17"/>
      <c r="NZN82" s="17"/>
      <c r="NZO82" s="17"/>
      <c r="NZP82" s="17"/>
      <c r="NZQ82" s="17"/>
      <c r="NZR82" s="17"/>
      <c r="NZS82" s="17"/>
      <c r="NZT82" s="17"/>
      <c r="NZU82" s="17"/>
      <c r="NZV82" s="17"/>
      <c r="NZW82" s="17"/>
      <c r="NZX82" s="17"/>
      <c r="NZY82" s="17"/>
      <c r="NZZ82" s="17"/>
      <c r="OAA82" s="17"/>
      <c r="OAB82" s="17"/>
      <c r="OAC82" s="17"/>
      <c r="OAD82" s="17"/>
      <c r="OAE82" s="17"/>
      <c r="OAF82" s="17"/>
      <c r="OAG82" s="17"/>
      <c r="OAH82" s="17"/>
      <c r="OAI82" s="17"/>
      <c r="OAJ82" s="17"/>
      <c r="OAK82" s="17"/>
      <c r="OAL82" s="17"/>
      <c r="OAM82" s="17"/>
      <c r="OAN82" s="17"/>
      <c r="OAO82" s="17"/>
      <c r="OAP82" s="17"/>
      <c r="OAQ82" s="17"/>
      <c r="OAR82" s="17"/>
      <c r="OAS82" s="17"/>
      <c r="OAT82" s="17"/>
      <c r="OAU82" s="17"/>
      <c r="OAV82" s="17"/>
      <c r="OAW82" s="17"/>
      <c r="OAX82" s="17"/>
      <c r="OAY82" s="17"/>
      <c r="OAZ82" s="17"/>
      <c r="OBA82" s="17"/>
      <c r="OBB82" s="17"/>
      <c r="OBC82" s="17"/>
      <c r="OBD82" s="17"/>
      <c r="OBE82" s="17"/>
      <c r="OBF82" s="17"/>
      <c r="OBG82" s="17"/>
      <c r="OBH82" s="17"/>
      <c r="OBI82" s="17"/>
      <c r="OBJ82" s="17"/>
      <c r="OBK82" s="17"/>
      <c r="OBL82" s="17"/>
      <c r="OBM82" s="17"/>
      <c r="OBN82" s="17"/>
      <c r="OBO82" s="17"/>
      <c r="OBP82" s="17"/>
      <c r="OBQ82" s="17"/>
      <c r="OBR82" s="17"/>
      <c r="OBS82" s="17"/>
      <c r="OBT82" s="17"/>
      <c r="OBU82" s="17"/>
      <c r="OBV82" s="17"/>
      <c r="OBW82" s="17"/>
      <c r="OBX82" s="17"/>
      <c r="OBY82" s="17"/>
      <c r="OBZ82" s="17"/>
      <c r="OCA82" s="17"/>
      <c r="OCB82" s="17"/>
      <c r="OCC82" s="17"/>
      <c r="OCD82" s="17"/>
      <c r="OCE82" s="17"/>
      <c r="OCF82" s="17"/>
      <c r="OCG82" s="17"/>
      <c r="OCH82" s="17"/>
      <c r="OCI82" s="17"/>
      <c r="OCJ82" s="17"/>
      <c r="OCK82" s="17"/>
      <c r="OCL82" s="17"/>
      <c r="OCM82" s="17"/>
      <c r="OCN82" s="17"/>
      <c r="OCO82" s="17"/>
      <c r="OCP82" s="17"/>
      <c r="OCQ82" s="17"/>
      <c r="OCR82" s="17"/>
      <c r="OCS82" s="17"/>
      <c r="OCT82" s="17"/>
      <c r="OCU82" s="17"/>
      <c r="OCV82" s="17"/>
      <c r="OCW82" s="17"/>
      <c r="OCX82" s="17"/>
      <c r="OCY82" s="17"/>
      <c r="OCZ82" s="17"/>
      <c r="ODA82" s="17"/>
      <c r="ODB82" s="17"/>
      <c r="ODC82" s="17"/>
      <c r="ODD82" s="17"/>
      <c r="ODE82" s="17"/>
      <c r="ODF82" s="17"/>
      <c r="ODG82" s="17"/>
      <c r="ODH82" s="17"/>
      <c r="ODI82" s="17"/>
      <c r="ODJ82" s="17"/>
      <c r="ODK82" s="17"/>
      <c r="ODL82" s="17"/>
      <c r="ODM82" s="17"/>
      <c r="ODN82" s="17"/>
      <c r="ODO82" s="17"/>
      <c r="ODP82" s="17"/>
      <c r="ODQ82" s="17"/>
      <c r="ODR82" s="17"/>
      <c r="ODS82" s="17"/>
      <c r="ODT82" s="17"/>
      <c r="ODU82" s="17"/>
      <c r="ODV82" s="17"/>
      <c r="ODW82" s="17"/>
      <c r="ODX82" s="17"/>
      <c r="ODY82" s="17"/>
      <c r="ODZ82" s="17"/>
      <c r="OEA82" s="17"/>
      <c r="OEB82" s="17"/>
      <c r="OEC82" s="17"/>
      <c r="OED82" s="17"/>
      <c r="OEE82" s="17"/>
      <c r="OEF82" s="17"/>
      <c r="OEG82" s="17"/>
      <c r="OEH82" s="17"/>
      <c r="OEI82" s="17"/>
      <c r="OEJ82" s="17"/>
      <c r="OEK82" s="17"/>
      <c r="OEL82" s="17"/>
      <c r="OEM82" s="17"/>
      <c r="OEN82" s="17"/>
      <c r="OEO82" s="17"/>
      <c r="OEP82" s="17"/>
      <c r="OEQ82" s="17"/>
      <c r="OER82" s="17"/>
      <c r="OES82" s="17"/>
      <c r="OET82" s="17"/>
      <c r="OEU82" s="17"/>
      <c r="OEV82" s="17"/>
      <c r="OEW82" s="17"/>
      <c r="OEX82" s="17"/>
      <c r="OEY82" s="17"/>
      <c r="OEZ82" s="17"/>
      <c r="OFA82" s="17"/>
      <c r="OFB82" s="17"/>
      <c r="OFC82" s="17"/>
      <c r="OFD82" s="17"/>
      <c r="OFE82" s="17"/>
      <c r="OFF82" s="17"/>
      <c r="OFG82" s="17"/>
      <c r="OFH82" s="17"/>
      <c r="OFI82" s="17"/>
      <c r="OFJ82" s="17"/>
      <c r="OFK82" s="17"/>
      <c r="OFL82" s="17"/>
      <c r="OFM82" s="17"/>
      <c r="OFN82" s="17"/>
      <c r="OFO82" s="17"/>
      <c r="OFP82" s="17"/>
      <c r="OFQ82" s="17"/>
      <c r="OFR82" s="17"/>
      <c r="OFS82" s="17"/>
      <c r="OFT82" s="17"/>
      <c r="OFU82" s="17"/>
      <c r="OFV82" s="17"/>
      <c r="OFW82" s="17"/>
      <c r="OFX82" s="17"/>
      <c r="OFY82" s="17"/>
      <c r="OFZ82" s="17"/>
      <c r="OGA82" s="17"/>
      <c r="OGB82" s="17"/>
      <c r="OGC82" s="17"/>
      <c r="OGD82" s="17"/>
      <c r="OGE82" s="17"/>
      <c r="OGF82" s="17"/>
      <c r="OGG82" s="17"/>
      <c r="OGH82" s="17"/>
      <c r="OGI82" s="17"/>
      <c r="OGJ82" s="17"/>
      <c r="OGK82" s="17"/>
      <c r="OGL82" s="17"/>
      <c r="OGM82" s="17"/>
      <c r="OGN82" s="17"/>
      <c r="OGO82" s="17"/>
      <c r="OGP82" s="17"/>
      <c r="OGQ82" s="17"/>
      <c r="OGR82" s="17"/>
      <c r="OGS82" s="17"/>
      <c r="OGT82" s="17"/>
      <c r="OGU82" s="17"/>
      <c r="OGV82" s="17"/>
      <c r="OGW82" s="17"/>
      <c r="OGX82" s="17"/>
      <c r="OGY82" s="17"/>
      <c r="OGZ82" s="17"/>
      <c r="OHA82" s="17"/>
      <c r="OHB82" s="17"/>
      <c r="OHC82" s="17"/>
      <c r="OHD82" s="17"/>
      <c r="OHE82" s="17"/>
      <c r="OHF82" s="17"/>
      <c r="OHG82" s="17"/>
      <c r="OHH82" s="17"/>
      <c r="OHI82" s="17"/>
      <c r="OHJ82" s="17"/>
      <c r="OHK82" s="17"/>
      <c r="OHL82" s="17"/>
      <c r="OHM82" s="17"/>
      <c r="OHN82" s="17"/>
      <c r="OHO82" s="17"/>
      <c r="OHP82" s="17"/>
      <c r="OHQ82" s="17"/>
      <c r="OHR82" s="17"/>
      <c r="OHS82" s="17"/>
      <c r="OHT82" s="17"/>
      <c r="OHU82" s="17"/>
      <c r="OHV82" s="17"/>
      <c r="OHW82" s="17"/>
      <c r="OHX82" s="17"/>
      <c r="OHY82" s="17"/>
      <c r="OHZ82" s="17"/>
      <c r="OIA82" s="17"/>
      <c r="OIB82" s="17"/>
      <c r="OIC82" s="17"/>
      <c r="OID82" s="17"/>
      <c r="OIE82" s="17"/>
      <c r="OIF82" s="17"/>
      <c r="OIG82" s="17"/>
      <c r="OIH82" s="17"/>
      <c r="OII82" s="17"/>
      <c r="OIJ82" s="17"/>
      <c r="OIK82" s="17"/>
      <c r="OIL82" s="17"/>
      <c r="OIM82" s="17"/>
      <c r="OIN82" s="17"/>
      <c r="OIO82" s="17"/>
      <c r="OIP82" s="17"/>
      <c r="OIQ82" s="17"/>
      <c r="OIR82" s="17"/>
      <c r="OIS82" s="17"/>
      <c r="OIT82" s="17"/>
      <c r="OIU82" s="17"/>
      <c r="OIV82" s="17"/>
      <c r="OIW82" s="17"/>
      <c r="OIX82" s="17"/>
      <c r="OIY82" s="17"/>
      <c r="OIZ82" s="17"/>
      <c r="OJA82" s="17"/>
      <c r="OJB82" s="17"/>
      <c r="OJC82" s="17"/>
      <c r="OJD82" s="17"/>
      <c r="OJE82" s="17"/>
      <c r="OJF82" s="17"/>
      <c r="OJG82" s="17"/>
      <c r="OJH82" s="17"/>
      <c r="OJI82" s="17"/>
      <c r="OJJ82" s="17"/>
      <c r="OJK82" s="17"/>
      <c r="OJL82" s="17"/>
      <c r="OJM82" s="17"/>
      <c r="OJN82" s="17"/>
      <c r="OJO82" s="17"/>
      <c r="OJP82" s="17"/>
      <c r="OJQ82" s="17"/>
      <c r="OJR82" s="17"/>
      <c r="OJS82" s="17"/>
      <c r="OJT82" s="17"/>
      <c r="OJU82" s="17"/>
      <c r="OJV82" s="17"/>
      <c r="OJW82" s="17"/>
      <c r="OJX82" s="17"/>
      <c r="OJY82" s="17"/>
      <c r="OJZ82" s="17"/>
      <c r="OKA82" s="17"/>
      <c r="OKB82" s="17"/>
      <c r="OKC82" s="17"/>
      <c r="OKD82" s="17"/>
      <c r="OKE82" s="17"/>
      <c r="OKF82" s="17"/>
      <c r="OKG82" s="17"/>
      <c r="OKH82" s="17"/>
      <c r="OKI82" s="17"/>
      <c r="OKJ82" s="17"/>
      <c r="OKK82" s="17"/>
      <c r="OKL82" s="17"/>
      <c r="OKM82" s="17"/>
      <c r="OKN82" s="17"/>
      <c r="OKO82" s="17"/>
      <c r="OKP82" s="17"/>
      <c r="OKQ82" s="17"/>
      <c r="OKR82" s="17"/>
      <c r="OKS82" s="17"/>
      <c r="OKT82" s="17"/>
      <c r="OKU82" s="17"/>
      <c r="OKV82" s="17"/>
      <c r="OKW82" s="17"/>
      <c r="OKX82" s="17"/>
      <c r="OKY82" s="17"/>
      <c r="OKZ82" s="17"/>
      <c r="OLA82" s="17"/>
      <c r="OLB82" s="17"/>
      <c r="OLC82" s="17"/>
      <c r="OLD82" s="17"/>
      <c r="OLE82" s="17"/>
      <c r="OLF82" s="17"/>
      <c r="OLG82" s="17"/>
      <c r="OLH82" s="17"/>
      <c r="OLI82" s="17"/>
      <c r="OLJ82" s="17"/>
      <c r="OLK82" s="17"/>
      <c r="OLL82" s="17"/>
      <c r="OLM82" s="17"/>
      <c r="OLN82" s="17"/>
      <c r="OLO82" s="17"/>
      <c r="OLP82" s="17"/>
      <c r="OLQ82" s="17"/>
      <c r="OLR82" s="17"/>
      <c r="OLS82" s="17"/>
      <c r="OLT82" s="17"/>
      <c r="OLU82" s="17"/>
      <c r="OLV82" s="17"/>
      <c r="OLW82" s="17"/>
      <c r="OLX82" s="17"/>
      <c r="OLY82" s="17"/>
      <c r="OLZ82" s="17"/>
      <c r="OMA82" s="17"/>
      <c r="OMB82" s="17"/>
      <c r="OMC82" s="17"/>
      <c r="OMD82" s="17"/>
      <c r="OME82" s="17"/>
      <c r="OMF82" s="17"/>
      <c r="OMG82" s="17"/>
      <c r="OMH82" s="17"/>
      <c r="OMI82" s="17"/>
      <c r="OMJ82" s="17"/>
      <c r="OMK82" s="17"/>
      <c r="OML82" s="17"/>
      <c r="OMM82" s="17"/>
      <c r="OMN82" s="17"/>
      <c r="OMO82" s="17"/>
      <c r="OMP82" s="17"/>
      <c r="OMQ82" s="17"/>
      <c r="OMR82" s="17"/>
      <c r="OMS82" s="17"/>
      <c r="OMT82" s="17"/>
      <c r="OMU82" s="17"/>
      <c r="OMV82" s="17"/>
      <c r="OMW82" s="17"/>
      <c r="OMX82" s="17"/>
      <c r="OMY82" s="17"/>
      <c r="OMZ82" s="17"/>
      <c r="ONA82" s="17"/>
      <c r="ONB82" s="17"/>
      <c r="ONC82" s="17"/>
      <c r="OND82" s="17"/>
      <c r="ONE82" s="17"/>
      <c r="ONF82" s="17"/>
      <c r="ONG82" s="17"/>
      <c r="ONH82" s="17"/>
      <c r="ONI82" s="17"/>
      <c r="ONJ82" s="17"/>
      <c r="ONK82" s="17"/>
      <c r="ONL82" s="17"/>
      <c r="ONM82" s="17"/>
      <c r="ONN82" s="17"/>
      <c r="ONO82" s="17"/>
      <c r="ONP82" s="17"/>
      <c r="ONQ82" s="17"/>
      <c r="ONR82" s="17"/>
      <c r="ONS82" s="17"/>
      <c r="ONT82" s="17"/>
      <c r="ONU82" s="17"/>
      <c r="ONV82" s="17"/>
      <c r="ONW82" s="17"/>
      <c r="ONX82" s="17"/>
      <c r="ONY82" s="17"/>
      <c r="ONZ82" s="17"/>
      <c r="OOA82" s="17"/>
      <c r="OOB82" s="17"/>
      <c r="OOC82" s="17"/>
      <c r="OOD82" s="17"/>
      <c r="OOE82" s="17"/>
      <c r="OOF82" s="17"/>
      <c r="OOG82" s="17"/>
      <c r="OOH82" s="17"/>
      <c r="OOI82" s="17"/>
      <c r="OOJ82" s="17"/>
      <c r="OOK82" s="17"/>
      <c r="OOL82" s="17"/>
      <c r="OOM82" s="17"/>
      <c r="OON82" s="17"/>
      <c r="OOO82" s="17"/>
      <c r="OOP82" s="17"/>
      <c r="OOQ82" s="17"/>
      <c r="OOR82" s="17"/>
      <c r="OOS82" s="17"/>
      <c r="OOT82" s="17"/>
      <c r="OOU82" s="17"/>
      <c r="OOV82" s="17"/>
      <c r="OOW82" s="17"/>
      <c r="OOX82" s="17"/>
      <c r="OOY82" s="17"/>
      <c r="OOZ82" s="17"/>
      <c r="OPA82" s="17"/>
      <c r="OPB82" s="17"/>
      <c r="OPC82" s="17"/>
      <c r="OPD82" s="17"/>
      <c r="OPE82" s="17"/>
      <c r="OPF82" s="17"/>
      <c r="OPG82" s="17"/>
      <c r="OPH82" s="17"/>
      <c r="OPI82" s="17"/>
      <c r="OPJ82" s="17"/>
      <c r="OPK82" s="17"/>
      <c r="OPL82" s="17"/>
      <c r="OPM82" s="17"/>
      <c r="OPN82" s="17"/>
      <c r="OPO82" s="17"/>
      <c r="OPP82" s="17"/>
      <c r="OPQ82" s="17"/>
      <c r="OPR82" s="17"/>
      <c r="OPS82" s="17"/>
      <c r="OPT82" s="17"/>
      <c r="OPU82" s="17"/>
      <c r="OPV82" s="17"/>
      <c r="OPW82" s="17"/>
      <c r="OPX82" s="17"/>
      <c r="OPY82" s="17"/>
      <c r="OPZ82" s="17"/>
      <c r="OQA82" s="17"/>
      <c r="OQB82" s="17"/>
      <c r="OQC82" s="17"/>
      <c r="OQD82" s="17"/>
      <c r="OQE82" s="17"/>
      <c r="OQF82" s="17"/>
      <c r="OQG82" s="17"/>
      <c r="OQH82" s="17"/>
      <c r="OQI82" s="17"/>
      <c r="OQJ82" s="17"/>
      <c r="OQK82" s="17"/>
      <c r="OQL82" s="17"/>
      <c r="OQM82" s="17"/>
      <c r="OQN82" s="17"/>
      <c r="OQO82" s="17"/>
      <c r="OQP82" s="17"/>
      <c r="OQQ82" s="17"/>
      <c r="OQR82" s="17"/>
      <c r="OQS82" s="17"/>
      <c r="OQT82" s="17"/>
      <c r="OQU82" s="17"/>
      <c r="OQV82" s="17"/>
      <c r="OQW82" s="17"/>
      <c r="OQX82" s="17"/>
      <c r="OQY82" s="17"/>
      <c r="OQZ82" s="17"/>
      <c r="ORA82" s="17"/>
      <c r="ORB82" s="17"/>
      <c r="ORC82" s="17"/>
      <c r="ORD82" s="17"/>
      <c r="ORE82" s="17"/>
      <c r="ORF82" s="17"/>
      <c r="ORG82" s="17"/>
      <c r="ORH82" s="17"/>
      <c r="ORI82" s="17"/>
      <c r="ORJ82" s="17"/>
      <c r="ORK82" s="17"/>
      <c r="ORL82" s="17"/>
      <c r="ORM82" s="17"/>
      <c r="ORN82" s="17"/>
      <c r="ORO82" s="17"/>
      <c r="ORP82" s="17"/>
      <c r="ORQ82" s="17"/>
      <c r="ORR82" s="17"/>
      <c r="ORS82" s="17"/>
      <c r="ORT82" s="17"/>
      <c r="ORU82" s="17"/>
      <c r="ORV82" s="17"/>
      <c r="ORW82" s="17"/>
      <c r="ORX82" s="17"/>
      <c r="ORY82" s="17"/>
      <c r="ORZ82" s="17"/>
      <c r="OSA82" s="17"/>
      <c r="OSB82" s="17"/>
      <c r="OSC82" s="17"/>
      <c r="OSD82" s="17"/>
      <c r="OSE82" s="17"/>
      <c r="OSF82" s="17"/>
      <c r="OSG82" s="17"/>
      <c r="OSH82" s="17"/>
      <c r="OSI82" s="17"/>
      <c r="OSJ82" s="17"/>
      <c r="OSK82" s="17"/>
      <c r="OSL82" s="17"/>
      <c r="OSM82" s="17"/>
      <c r="OSN82" s="17"/>
      <c r="OSO82" s="17"/>
      <c r="OSP82" s="17"/>
      <c r="OSQ82" s="17"/>
      <c r="OSR82" s="17"/>
      <c r="OSS82" s="17"/>
      <c r="OST82" s="17"/>
      <c r="OSU82" s="17"/>
      <c r="OSV82" s="17"/>
      <c r="OSW82" s="17"/>
      <c r="OSX82" s="17"/>
      <c r="OSY82" s="17"/>
      <c r="OSZ82" s="17"/>
      <c r="OTA82" s="17"/>
      <c r="OTB82" s="17"/>
      <c r="OTC82" s="17"/>
      <c r="OTD82" s="17"/>
      <c r="OTE82" s="17"/>
      <c r="OTF82" s="17"/>
      <c r="OTG82" s="17"/>
      <c r="OTH82" s="17"/>
      <c r="OTI82" s="17"/>
      <c r="OTJ82" s="17"/>
      <c r="OTK82" s="17"/>
      <c r="OTL82" s="17"/>
      <c r="OTM82" s="17"/>
      <c r="OTN82" s="17"/>
      <c r="OTO82" s="17"/>
      <c r="OTP82" s="17"/>
      <c r="OTQ82" s="17"/>
      <c r="OTR82" s="17"/>
      <c r="OTS82" s="17"/>
      <c r="OTT82" s="17"/>
      <c r="OTU82" s="17"/>
      <c r="OTV82" s="17"/>
      <c r="OTW82" s="17"/>
      <c r="OTX82" s="17"/>
      <c r="OTY82" s="17"/>
      <c r="OTZ82" s="17"/>
      <c r="OUA82" s="17"/>
      <c r="OUB82" s="17"/>
      <c r="OUC82" s="17"/>
      <c r="OUD82" s="17"/>
      <c r="OUE82" s="17"/>
      <c r="OUF82" s="17"/>
      <c r="OUG82" s="17"/>
      <c r="OUH82" s="17"/>
      <c r="OUI82" s="17"/>
      <c r="OUJ82" s="17"/>
      <c r="OUK82" s="17"/>
      <c r="OUL82" s="17"/>
      <c r="OUM82" s="17"/>
      <c r="OUN82" s="17"/>
      <c r="OUO82" s="17"/>
      <c r="OUP82" s="17"/>
      <c r="OUQ82" s="17"/>
      <c r="OUR82" s="17"/>
      <c r="OUS82" s="17"/>
      <c r="OUT82" s="17"/>
      <c r="OUU82" s="17"/>
      <c r="OUV82" s="17"/>
      <c r="OUW82" s="17"/>
      <c r="OUX82" s="17"/>
      <c r="OUY82" s="17"/>
      <c r="OUZ82" s="17"/>
      <c r="OVA82" s="17"/>
      <c r="OVB82" s="17"/>
      <c r="OVC82" s="17"/>
      <c r="OVD82" s="17"/>
      <c r="OVE82" s="17"/>
      <c r="OVF82" s="17"/>
      <c r="OVG82" s="17"/>
      <c r="OVH82" s="17"/>
      <c r="OVI82" s="17"/>
      <c r="OVJ82" s="17"/>
      <c r="OVK82" s="17"/>
      <c r="OVL82" s="17"/>
      <c r="OVM82" s="17"/>
      <c r="OVN82" s="17"/>
      <c r="OVO82" s="17"/>
      <c r="OVP82" s="17"/>
      <c r="OVQ82" s="17"/>
      <c r="OVR82" s="17"/>
      <c r="OVS82" s="17"/>
      <c r="OVT82" s="17"/>
      <c r="OVU82" s="17"/>
      <c r="OVV82" s="17"/>
      <c r="OVW82" s="17"/>
      <c r="OVX82" s="17"/>
      <c r="OVY82" s="17"/>
      <c r="OVZ82" s="17"/>
      <c r="OWA82" s="17"/>
      <c r="OWB82" s="17"/>
      <c r="OWC82" s="17"/>
      <c r="OWD82" s="17"/>
      <c r="OWE82" s="17"/>
      <c r="OWF82" s="17"/>
      <c r="OWG82" s="17"/>
      <c r="OWH82" s="17"/>
      <c r="OWI82" s="17"/>
      <c r="OWJ82" s="17"/>
      <c r="OWK82" s="17"/>
      <c r="OWL82" s="17"/>
      <c r="OWM82" s="17"/>
      <c r="OWN82" s="17"/>
      <c r="OWO82" s="17"/>
      <c r="OWP82" s="17"/>
      <c r="OWQ82" s="17"/>
      <c r="OWR82" s="17"/>
      <c r="OWS82" s="17"/>
      <c r="OWT82" s="17"/>
      <c r="OWU82" s="17"/>
      <c r="OWV82" s="17"/>
      <c r="OWW82" s="17"/>
      <c r="OWX82" s="17"/>
      <c r="OWY82" s="17"/>
      <c r="OWZ82" s="17"/>
      <c r="OXA82" s="17"/>
      <c r="OXB82" s="17"/>
      <c r="OXC82" s="17"/>
      <c r="OXD82" s="17"/>
      <c r="OXE82" s="17"/>
      <c r="OXF82" s="17"/>
      <c r="OXG82" s="17"/>
      <c r="OXH82" s="17"/>
      <c r="OXI82" s="17"/>
      <c r="OXJ82" s="17"/>
      <c r="OXK82" s="17"/>
      <c r="OXL82" s="17"/>
      <c r="OXM82" s="17"/>
      <c r="OXN82" s="17"/>
      <c r="OXO82" s="17"/>
      <c r="OXP82" s="17"/>
      <c r="OXQ82" s="17"/>
      <c r="OXR82" s="17"/>
      <c r="OXS82" s="17"/>
      <c r="OXT82" s="17"/>
      <c r="OXU82" s="17"/>
      <c r="OXV82" s="17"/>
      <c r="OXW82" s="17"/>
      <c r="OXX82" s="17"/>
      <c r="OXY82" s="17"/>
      <c r="OXZ82" s="17"/>
      <c r="OYA82" s="17"/>
      <c r="OYB82" s="17"/>
      <c r="OYC82" s="17"/>
      <c r="OYD82" s="17"/>
      <c r="OYE82" s="17"/>
      <c r="OYF82" s="17"/>
      <c r="OYG82" s="17"/>
      <c r="OYH82" s="17"/>
      <c r="OYI82" s="17"/>
      <c r="OYJ82" s="17"/>
      <c r="OYK82" s="17"/>
      <c r="OYL82" s="17"/>
      <c r="OYM82" s="17"/>
      <c r="OYN82" s="17"/>
      <c r="OYO82" s="17"/>
      <c r="OYP82" s="17"/>
      <c r="OYQ82" s="17"/>
      <c r="OYR82" s="17"/>
      <c r="OYS82" s="17"/>
      <c r="OYT82" s="17"/>
      <c r="OYU82" s="17"/>
      <c r="OYV82" s="17"/>
      <c r="OYW82" s="17"/>
      <c r="OYX82" s="17"/>
      <c r="OYY82" s="17"/>
      <c r="OYZ82" s="17"/>
      <c r="OZA82" s="17"/>
      <c r="OZB82" s="17"/>
      <c r="OZC82" s="17"/>
      <c r="OZD82" s="17"/>
      <c r="OZE82" s="17"/>
      <c r="OZF82" s="17"/>
      <c r="OZG82" s="17"/>
      <c r="OZH82" s="17"/>
      <c r="OZI82" s="17"/>
      <c r="OZJ82" s="17"/>
      <c r="OZK82" s="17"/>
      <c r="OZL82" s="17"/>
      <c r="OZM82" s="17"/>
      <c r="OZN82" s="17"/>
      <c r="OZO82" s="17"/>
      <c r="OZP82" s="17"/>
      <c r="OZQ82" s="17"/>
      <c r="OZR82" s="17"/>
      <c r="OZS82" s="17"/>
      <c r="OZT82" s="17"/>
      <c r="OZU82" s="17"/>
      <c r="OZV82" s="17"/>
      <c r="OZW82" s="17"/>
      <c r="OZX82" s="17"/>
      <c r="OZY82" s="17"/>
      <c r="OZZ82" s="17"/>
      <c r="PAA82" s="17"/>
      <c r="PAB82" s="17"/>
      <c r="PAC82" s="17"/>
      <c r="PAD82" s="17"/>
      <c r="PAE82" s="17"/>
      <c r="PAF82" s="17"/>
      <c r="PAG82" s="17"/>
      <c r="PAH82" s="17"/>
      <c r="PAI82" s="17"/>
      <c r="PAJ82" s="17"/>
      <c r="PAK82" s="17"/>
      <c r="PAL82" s="17"/>
      <c r="PAM82" s="17"/>
      <c r="PAN82" s="17"/>
      <c r="PAO82" s="17"/>
      <c r="PAP82" s="17"/>
      <c r="PAQ82" s="17"/>
      <c r="PAR82" s="17"/>
      <c r="PAS82" s="17"/>
      <c r="PAT82" s="17"/>
      <c r="PAU82" s="17"/>
      <c r="PAV82" s="17"/>
      <c r="PAW82" s="17"/>
      <c r="PAX82" s="17"/>
      <c r="PAY82" s="17"/>
      <c r="PAZ82" s="17"/>
      <c r="PBA82" s="17"/>
      <c r="PBB82" s="17"/>
      <c r="PBC82" s="17"/>
      <c r="PBD82" s="17"/>
      <c r="PBE82" s="17"/>
      <c r="PBF82" s="17"/>
      <c r="PBG82" s="17"/>
      <c r="PBH82" s="17"/>
      <c r="PBI82" s="17"/>
      <c r="PBJ82" s="17"/>
      <c r="PBK82" s="17"/>
      <c r="PBL82" s="17"/>
      <c r="PBM82" s="17"/>
      <c r="PBN82" s="17"/>
      <c r="PBO82" s="17"/>
      <c r="PBP82" s="17"/>
      <c r="PBQ82" s="17"/>
      <c r="PBR82" s="17"/>
      <c r="PBS82" s="17"/>
      <c r="PBT82" s="17"/>
      <c r="PBU82" s="17"/>
      <c r="PBV82" s="17"/>
      <c r="PBW82" s="17"/>
      <c r="PBX82" s="17"/>
      <c r="PBY82" s="17"/>
      <c r="PBZ82" s="17"/>
      <c r="PCA82" s="17"/>
      <c r="PCB82" s="17"/>
      <c r="PCC82" s="17"/>
      <c r="PCD82" s="17"/>
      <c r="PCE82" s="17"/>
      <c r="PCF82" s="17"/>
      <c r="PCG82" s="17"/>
      <c r="PCH82" s="17"/>
      <c r="PCI82" s="17"/>
      <c r="PCJ82" s="17"/>
      <c r="PCK82" s="17"/>
      <c r="PCL82" s="17"/>
      <c r="PCM82" s="17"/>
      <c r="PCN82" s="17"/>
      <c r="PCO82" s="17"/>
      <c r="PCP82" s="17"/>
      <c r="PCQ82" s="17"/>
      <c r="PCR82" s="17"/>
      <c r="PCS82" s="17"/>
      <c r="PCT82" s="17"/>
      <c r="PCU82" s="17"/>
      <c r="PCV82" s="17"/>
      <c r="PCW82" s="17"/>
      <c r="PCX82" s="17"/>
      <c r="PCY82" s="17"/>
      <c r="PCZ82" s="17"/>
      <c r="PDA82" s="17"/>
      <c r="PDB82" s="17"/>
      <c r="PDC82" s="17"/>
      <c r="PDD82" s="17"/>
      <c r="PDE82" s="17"/>
      <c r="PDF82" s="17"/>
      <c r="PDG82" s="17"/>
      <c r="PDH82" s="17"/>
      <c r="PDI82" s="17"/>
      <c r="PDJ82" s="17"/>
      <c r="PDK82" s="17"/>
      <c r="PDL82" s="17"/>
      <c r="PDM82" s="17"/>
      <c r="PDN82" s="17"/>
      <c r="PDO82" s="17"/>
      <c r="PDP82" s="17"/>
      <c r="PDQ82" s="17"/>
      <c r="PDR82" s="17"/>
      <c r="PDS82" s="17"/>
      <c r="PDT82" s="17"/>
      <c r="PDU82" s="17"/>
      <c r="PDV82" s="17"/>
      <c r="PDW82" s="17"/>
      <c r="PDX82" s="17"/>
      <c r="PDY82" s="17"/>
      <c r="PDZ82" s="17"/>
      <c r="PEA82" s="17"/>
      <c r="PEB82" s="17"/>
      <c r="PEC82" s="17"/>
      <c r="PED82" s="17"/>
      <c r="PEE82" s="17"/>
      <c r="PEF82" s="17"/>
      <c r="PEG82" s="17"/>
      <c r="PEH82" s="17"/>
      <c r="PEI82" s="17"/>
      <c r="PEJ82" s="17"/>
      <c r="PEK82" s="17"/>
      <c r="PEL82" s="17"/>
      <c r="PEM82" s="17"/>
      <c r="PEN82" s="17"/>
      <c r="PEO82" s="17"/>
      <c r="PEP82" s="17"/>
      <c r="PEQ82" s="17"/>
      <c r="PER82" s="17"/>
      <c r="PES82" s="17"/>
      <c r="PET82" s="17"/>
      <c r="PEU82" s="17"/>
      <c r="PEV82" s="17"/>
      <c r="PEW82" s="17"/>
      <c r="PEX82" s="17"/>
      <c r="PEY82" s="17"/>
      <c r="PEZ82" s="17"/>
      <c r="PFA82" s="17"/>
      <c r="PFB82" s="17"/>
      <c r="PFC82" s="17"/>
      <c r="PFD82" s="17"/>
      <c r="PFE82" s="17"/>
      <c r="PFF82" s="17"/>
      <c r="PFG82" s="17"/>
      <c r="PFH82" s="17"/>
      <c r="PFI82" s="17"/>
      <c r="PFJ82" s="17"/>
      <c r="PFK82" s="17"/>
      <c r="PFL82" s="17"/>
      <c r="PFM82" s="17"/>
      <c r="PFN82" s="17"/>
      <c r="PFO82" s="17"/>
      <c r="PFP82" s="17"/>
      <c r="PFQ82" s="17"/>
      <c r="PFR82" s="17"/>
      <c r="PFS82" s="17"/>
      <c r="PFT82" s="17"/>
      <c r="PFU82" s="17"/>
      <c r="PFV82" s="17"/>
      <c r="PFW82" s="17"/>
      <c r="PFX82" s="17"/>
      <c r="PFY82" s="17"/>
      <c r="PFZ82" s="17"/>
      <c r="PGA82" s="17"/>
      <c r="PGB82" s="17"/>
      <c r="PGC82" s="17"/>
      <c r="PGD82" s="17"/>
      <c r="PGE82" s="17"/>
      <c r="PGF82" s="17"/>
      <c r="PGG82" s="17"/>
      <c r="PGH82" s="17"/>
      <c r="PGI82" s="17"/>
      <c r="PGJ82" s="17"/>
      <c r="PGK82" s="17"/>
      <c r="PGL82" s="17"/>
      <c r="PGM82" s="17"/>
      <c r="PGN82" s="17"/>
      <c r="PGO82" s="17"/>
      <c r="PGP82" s="17"/>
      <c r="PGQ82" s="17"/>
      <c r="PGR82" s="17"/>
      <c r="PGS82" s="17"/>
      <c r="PGT82" s="17"/>
      <c r="PGU82" s="17"/>
      <c r="PGV82" s="17"/>
      <c r="PGW82" s="17"/>
      <c r="PGX82" s="17"/>
      <c r="PGY82" s="17"/>
      <c r="PGZ82" s="17"/>
      <c r="PHA82" s="17"/>
      <c r="PHB82" s="17"/>
      <c r="PHC82" s="17"/>
      <c r="PHD82" s="17"/>
      <c r="PHE82" s="17"/>
      <c r="PHF82" s="17"/>
      <c r="PHG82" s="17"/>
      <c r="PHH82" s="17"/>
      <c r="PHI82" s="17"/>
      <c r="PHJ82" s="17"/>
      <c r="PHK82" s="17"/>
      <c r="PHL82" s="17"/>
      <c r="PHM82" s="17"/>
      <c r="PHN82" s="17"/>
      <c r="PHO82" s="17"/>
      <c r="PHP82" s="17"/>
      <c r="PHQ82" s="17"/>
      <c r="PHR82" s="17"/>
      <c r="PHS82" s="17"/>
      <c r="PHT82" s="17"/>
      <c r="PHU82" s="17"/>
      <c r="PHV82" s="17"/>
      <c r="PHW82" s="17"/>
      <c r="PHX82" s="17"/>
      <c r="PHY82" s="17"/>
      <c r="PHZ82" s="17"/>
      <c r="PIA82" s="17"/>
      <c r="PIB82" s="17"/>
      <c r="PIC82" s="17"/>
      <c r="PID82" s="17"/>
      <c r="PIE82" s="17"/>
      <c r="PIF82" s="17"/>
      <c r="PIG82" s="17"/>
      <c r="PIH82" s="17"/>
      <c r="PII82" s="17"/>
      <c r="PIJ82" s="17"/>
      <c r="PIK82" s="17"/>
      <c r="PIL82" s="17"/>
      <c r="PIM82" s="17"/>
      <c r="PIN82" s="17"/>
      <c r="PIO82" s="17"/>
      <c r="PIP82" s="17"/>
      <c r="PIQ82" s="17"/>
      <c r="PIR82" s="17"/>
      <c r="PIS82" s="17"/>
      <c r="PIT82" s="17"/>
      <c r="PIU82" s="17"/>
      <c r="PIV82" s="17"/>
      <c r="PIW82" s="17"/>
      <c r="PIX82" s="17"/>
      <c r="PIY82" s="17"/>
      <c r="PIZ82" s="17"/>
      <c r="PJA82" s="17"/>
      <c r="PJB82" s="17"/>
      <c r="PJC82" s="17"/>
      <c r="PJD82" s="17"/>
      <c r="PJE82" s="17"/>
      <c r="PJF82" s="17"/>
      <c r="PJG82" s="17"/>
      <c r="PJH82" s="17"/>
      <c r="PJI82" s="17"/>
      <c r="PJJ82" s="17"/>
      <c r="PJK82" s="17"/>
      <c r="PJL82" s="17"/>
      <c r="PJM82" s="17"/>
      <c r="PJN82" s="17"/>
      <c r="PJO82" s="17"/>
      <c r="PJP82" s="17"/>
      <c r="PJQ82" s="17"/>
      <c r="PJR82" s="17"/>
      <c r="PJS82" s="17"/>
      <c r="PJT82" s="17"/>
      <c r="PJU82" s="17"/>
      <c r="PJV82" s="17"/>
      <c r="PJW82" s="17"/>
      <c r="PJX82" s="17"/>
      <c r="PJY82" s="17"/>
      <c r="PJZ82" s="17"/>
      <c r="PKA82" s="17"/>
      <c r="PKB82" s="17"/>
      <c r="PKC82" s="17"/>
      <c r="PKD82" s="17"/>
      <c r="PKE82" s="17"/>
      <c r="PKF82" s="17"/>
      <c r="PKG82" s="17"/>
      <c r="PKH82" s="17"/>
      <c r="PKI82" s="17"/>
      <c r="PKJ82" s="17"/>
      <c r="PKK82" s="17"/>
      <c r="PKL82" s="17"/>
      <c r="PKM82" s="17"/>
      <c r="PKN82" s="17"/>
      <c r="PKO82" s="17"/>
      <c r="PKP82" s="17"/>
      <c r="PKQ82" s="17"/>
      <c r="PKR82" s="17"/>
      <c r="PKS82" s="17"/>
      <c r="PKT82" s="17"/>
      <c r="PKU82" s="17"/>
      <c r="PKV82" s="17"/>
      <c r="PKW82" s="17"/>
      <c r="PKX82" s="17"/>
      <c r="PKY82" s="17"/>
      <c r="PKZ82" s="17"/>
      <c r="PLA82" s="17"/>
      <c r="PLB82" s="17"/>
      <c r="PLC82" s="17"/>
      <c r="PLD82" s="17"/>
      <c r="PLE82" s="17"/>
      <c r="PLF82" s="17"/>
      <c r="PLG82" s="17"/>
      <c r="PLH82" s="17"/>
      <c r="PLI82" s="17"/>
      <c r="PLJ82" s="17"/>
      <c r="PLK82" s="17"/>
      <c r="PLL82" s="17"/>
      <c r="PLM82" s="17"/>
      <c r="PLN82" s="17"/>
      <c r="PLO82" s="17"/>
      <c r="PLP82" s="17"/>
      <c r="PLQ82" s="17"/>
      <c r="PLR82" s="17"/>
      <c r="PLS82" s="17"/>
      <c r="PLT82" s="17"/>
      <c r="PLU82" s="17"/>
      <c r="PLV82" s="17"/>
      <c r="PLW82" s="17"/>
      <c r="PLX82" s="17"/>
      <c r="PLY82" s="17"/>
      <c r="PLZ82" s="17"/>
      <c r="PMA82" s="17"/>
      <c r="PMB82" s="17"/>
      <c r="PMC82" s="17"/>
      <c r="PMD82" s="17"/>
      <c r="PME82" s="17"/>
      <c r="PMF82" s="17"/>
      <c r="PMG82" s="17"/>
      <c r="PMH82" s="17"/>
      <c r="PMI82" s="17"/>
      <c r="PMJ82" s="17"/>
      <c r="PMK82" s="17"/>
      <c r="PML82" s="17"/>
      <c r="PMM82" s="17"/>
      <c r="PMN82" s="17"/>
      <c r="PMO82" s="17"/>
      <c r="PMP82" s="17"/>
      <c r="PMQ82" s="17"/>
      <c r="PMR82" s="17"/>
      <c r="PMS82" s="17"/>
      <c r="PMT82" s="17"/>
      <c r="PMU82" s="17"/>
      <c r="PMV82" s="17"/>
      <c r="PMW82" s="17"/>
      <c r="PMX82" s="17"/>
      <c r="PMY82" s="17"/>
      <c r="PMZ82" s="17"/>
      <c r="PNA82" s="17"/>
      <c r="PNB82" s="17"/>
      <c r="PNC82" s="17"/>
      <c r="PND82" s="17"/>
      <c r="PNE82" s="17"/>
      <c r="PNF82" s="17"/>
      <c r="PNG82" s="17"/>
      <c r="PNH82" s="17"/>
      <c r="PNI82" s="17"/>
      <c r="PNJ82" s="17"/>
      <c r="PNK82" s="17"/>
      <c r="PNL82" s="17"/>
      <c r="PNM82" s="17"/>
      <c r="PNN82" s="17"/>
      <c r="PNO82" s="17"/>
      <c r="PNP82" s="17"/>
      <c r="PNQ82" s="17"/>
      <c r="PNR82" s="17"/>
      <c r="PNS82" s="17"/>
      <c r="PNT82" s="17"/>
      <c r="PNU82" s="17"/>
      <c r="PNV82" s="17"/>
      <c r="PNW82" s="17"/>
      <c r="PNX82" s="17"/>
      <c r="PNY82" s="17"/>
      <c r="PNZ82" s="17"/>
      <c r="POA82" s="17"/>
      <c r="POB82" s="17"/>
      <c r="POC82" s="17"/>
      <c r="POD82" s="17"/>
      <c r="POE82" s="17"/>
      <c r="POF82" s="17"/>
      <c r="POG82" s="17"/>
      <c r="POH82" s="17"/>
      <c r="POI82" s="17"/>
      <c r="POJ82" s="17"/>
      <c r="POK82" s="17"/>
      <c r="POL82" s="17"/>
      <c r="POM82" s="17"/>
      <c r="PON82" s="17"/>
      <c r="POO82" s="17"/>
      <c r="POP82" s="17"/>
      <c r="POQ82" s="17"/>
      <c r="POR82" s="17"/>
      <c r="POS82" s="17"/>
      <c r="POT82" s="17"/>
      <c r="POU82" s="17"/>
      <c r="POV82" s="17"/>
      <c r="POW82" s="17"/>
      <c r="POX82" s="17"/>
      <c r="POY82" s="17"/>
      <c r="POZ82" s="17"/>
      <c r="PPA82" s="17"/>
      <c r="PPB82" s="17"/>
      <c r="PPC82" s="17"/>
      <c r="PPD82" s="17"/>
      <c r="PPE82" s="17"/>
      <c r="PPF82" s="17"/>
      <c r="PPG82" s="17"/>
      <c r="PPH82" s="17"/>
      <c r="PPI82" s="17"/>
      <c r="PPJ82" s="17"/>
      <c r="PPK82" s="17"/>
      <c r="PPL82" s="17"/>
      <c r="PPM82" s="17"/>
      <c r="PPN82" s="17"/>
      <c r="PPO82" s="17"/>
      <c r="PPP82" s="17"/>
      <c r="PPQ82" s="17"/>
      <c r="PPR82" s="17"/>
      <c r="PPS82" s="17"/>
      <c r="PPT82" s="17"/>
      <c r="PPU82" s="17"/>
      <c r="PPV82" s="17"/>
      <c r="PPW82" s="17"/>
      <c r="PPX82" s="17"/>
      <c r="PPY82" s="17"/>
      <c r="PPZ82" s="17"/>
      <c r="PQA82" s="17"/>
      <c r="PQB82" s="17"/>
      <c r="PQC82" s="17"/>
      <c r="PQD82" s="17"/>
      <c r="PQE82" s="17"/>
      <c r="PQF82" s="17"/>
      <c r="PQG82" s="17"/>
      <c r="PQH82" s="17"/>
      <c r="PQI82" s="17"/>
      <c r="PQJ82" s="17"/>
      <c r="PQK82" s="17"/>
      <c r="PQL82" s="17"/>
      <c r="PQM82" s="17"/>
      <c r="PQN82" s="17"/>
      <c r="PQO82" s="17"/>
      <c r="PQP82" s="17"/>
      <c r="PQQ82" s="17"/>
      <c r="PQR82" s="17"/>
      <c r="PQS82" s="17"/>
      <c r="PQT82" s="17"/>
      <c r="PQU82" s="17"/>
      <c r="PQV82" s="17"/>
      <c r="PQW82" s="17"/>
      <c r="PQX82" s="17"/>
      <c r="PQY82" s="17"/>
      <c r="PQZ82" s="17"/>
      <c r="PRA82" s="17"/>
      <c r="PRB82" s="17"/>
      <c r="PRC82" s="17"/>
      <c r="PRD82" s="17"/>
      <c r="PRE82" s="17"/>
      <c r="PRF82" s="17"/>
      <c r="PRG82" s="17"/>
      <c r="PRH82" s="17"/>
      <c r="PRI82" s="17"/>
      <c r="PRJ82" s="17"/>
      <c r="PRK82" s="17"/>
      <c r="PRL82" s="17"/>
      <c r="PRM82" s="17"/>
      <c r="PRN82" s="17"/>
      <c r="PRO82" s="17"/>
      <c r="PRP82" s="17"/>
      <c r="PRQ82" s="17"/>
      <c r="PRR82" s="17"/>
      <c r="PRS82" s="17"/>
      <c r="PRT82" s="17"/>
      <c r="PRU82" s="17"/>
      <c r="PRV82" s="17"/>
      <c r="PRW82" s="17"/>
      <c r="PRX82" s="17"/>
      <c r="PRY82" s="17"/>
      <c r="PRZ82" s="17"/>
      <c r="PSA82" s="17"/>
      <c r="PSB82" s="17"/>
      <c r="PSC82" s="17"/>
      <c r="PSD82" s="17"/>
      <c r="PSE82" s="17"/>
      <c r="PSF82" s="17"/>
      <c r="PSG82" s="17"/>
      <c r="PSH82" s="17"/>
      <c r="PSI82" s="17"/>
      <c r="PSJ82" s="17"/>
      <c r="PSK82" s="17"/>
      <c r="PSL82" s="17"/>
      <c r="PSM82" s="17"/>
      <c r="PSN82" s="17"/>
      <c r="PSO82" s="17"/>
      <c r="PSP82" s="17"/>
      <c r="PSQ82" s="17"/>
      <c r="PSR82" s="17"/>
      <c r="PSS82" s="17"/>
      <c r="PST82" s="17"/>
      <c r="PSU82" s="17"/>
      <c r="PSV82" s="17"/>
      <c r="PSW82" s="17"/>
      <c r="PSX82" s="17"/>
      <c r="PSY82" s="17"/>
      <c r="PSZ82" s="17"/>
      <c r="PTA82" s="17"/>
      <c r="PTB82" s="17"/>
      <c r="PTC82" s="17"/>
      <c r="PTD82" s="17"/>
      <c r="PTE82" s="17"/>
      <c r="PTF82" s="17"/>
      <c r="PTG82" s="17"/>
      <c r="PTH82" s="17"/>
      <c r="PTI82" s="17"/>
      <c r="PTJ82" s="17"/>
      <c r="PTK82" s="17"/>
      <c r="PTL82" s="17"/>
      <c r="PTM82" s="17"/>
      <c r="PTN82" s="17"/>
      <c r="PTO82" s="17"/>
      <c r="PTP82" s="17"/>
      <c r="PTQ82" s="17"/>
      <c r="PTR82" s="17"/>
      <c r="PTS82" s="17"/>
      <c r="PTT82" s="17"/>
      <c r="PTU82" s="17"/>
      <c r="PTV82" s="17"/>
      <c r="PTW82" s="17"/>
      <c r="PTX82" s="17"/>
      <c r="PTY82" s="17"/>
      <c r="PTZ82" s="17"/>
      <c r="PUA82" s="17"/>
      <c r="PUB82" s="17"/>
      <c r="PUC82" s="17"/>
      <c r="PUD82" s="17"/>
      <c r="PUE82" s="17"/>
      <c r="PUF82" s="17"/>
      <c r="PUG82" s="17"/>
      <c r="PUH82" s="17"/>
      <c r="PUI82" s="17"/>
      <c r="PUJ82" s="17"/>
      <c r="PUK82" s="17"/>
      <c r="PUL82" s="17"/>
      <c r="PUM82" s="17"/>
      <c r="PUN82" s="17"/>
      <c r="PUO82" s="17"/>
      <c r="PUP82" s="17"/>
      <c r="PUQ82" s="17"/>
      <c r="PUR82" s="17"/>
      <c r="PUS82" s="17"/>
      <c r="PUT82" s="17"/>
      <c r="PUU82" s="17"/>
      <c r="PUV82" s="17"/>
      <c r="PUW82" s="17"/>
      <c r="PUX82" s="17"/>
      <c r="PUY82" s="17"/>
      <c r="PUZ82" s="17"/>
      <c r="PVA82" s="17"/>
      <c r="PVB82" s="17"/>
      <c r="PVC82" s="17"/>
      <c r="PVD82" s="17"/>
      <c r="PVE82" s="17"/>
      <c r="PVF82" s="17"/>
      <c r="PVG82" s="17"/>
      <c r="PVH82" s="17"/>
      <c r="PVI82" s="17"/>
      <c r="PVJ82" s="17"/>
      <c r="PVK82" s="17"/>
      <c r="PVL82" s="17"/>
      <c r="PVM82" s="17"/>
      <c r="PVN82" s="17"/>
      <c r="PVO82" s="17"/>
      <c r="PVP82" s="17"/>
      <c r="PVQ82" s="17"/>
      <c r="PVR82" s="17"/>
      <c r="PVS82" s="17"/>
      <c r="PVT82" s="17"/>
      <c r="PVU82" s="17"/>
      <c r="PVV82" s="17"/>
      <c r="PVW82" s="17"/>
      <c r="PVX82" s="17"/>
      <c r="PVY82" s="17"/>
      <c r="PVZ82" s="17"/>
      <c r="PWA82" s="17"/>
      <c r="PWB82" s="17"/>
      <c r="PWC82" s="17"/>
      <c r="PWD82" s="17"/>
      <c r="PWE82" s="17"/>
      <c r="PWF82" s="17"/>
      <c r="PWG82" s="17"/>
      <c r="PWH82" s="17"/>
      <c r="PWI82" s="17"/>
      <c r="PWJ82" s="17"/>
      <c r="PWK82" s="17"/>
      <c r="PWL82" s="17"/>
      <c r="PWM82" s="17"/>
      <c r="PWN82" s="17"/>
      <c r="PWO82" s="17"/>
      <c r="PWP82" s="17"/>
      <c r="PWQ82" s="17"/>
      <c r="PWR82" s="17"/>
      <c r="PWS82" s="17"/>
      <c r="PWT82" s="17"/>
      <c r="PWU82" s="17"/>
      <c r="PWV82" s="17"/>
      <c r="PWW82" s="17"/>
      <c r="PWX82" s="17"/>
      <c r="PWY82" s="17"/>
      <c r="PWZ82" s="17"/>
      <c r="PXA82" s="17"/>
      <c r="PXB82" s="17"/>
      <c r="PXC82" s="17"/>
      <c r="PXD82" s="17"/>
      <c r="PXE82" s="17"/>
      <c r="PXF82" s="17"/>
      <c r="PXG82" s="17"/>
      <c r="PXH82" s="17"/>
      <c r="PXI82" s="17"/>
      <c r="PXJ82" s="17"/>
      <c r="PXK82" s="17"/>
      <c r="PXL82" s="17"/>
      <c r="PXM82" s="17"/>
      <c r="PXN82" s="17"/>
      <c r="PXO82" s="17"/>
      <c r="PXP82" s="17"/>
      <c r="PXQ82" s="17"/>
      <c r="PXR82" s="17"/>
      <c r="PXS82" s="17"/>
      <c r="PXT82" s="17"/>
      <c r="PXU82" s="17"/>
      <c r="PXV82" s="17"/>
      <c r="PXW82" s="17"/>
      <c r="PXX82" s="17"/>
      <c r="PXY82" s="17"/>
      <c r="PXZ82" s="17"/>
      <c r="PYA82" s="17"/>
      <c r="PYB82" s="17"/>
      <c r="PYC82" s="17"/>
      <c r="PYD82" s="17"/>
      <c r="PYE82" s="17"/>
      <c r="PYF82" s="17"/>
      <c r="PYG82" s="17"/>
      <c r="PYH82" s="17"/>
      <c r="PYI82" s="17"/>
      <c r="PYJ82" s="17"/>
      <c r="PYK82" s="17"/>
      <c r="PYL82" s="17"/>
      <c r="PYM82" s="17"/>
      <c r="PYN82" s="17"/>
      <c r="PYO82" s="17"/>
      <c r="PYP82" s="17"/>
      <c r="PYQ82" s="17"/>
      <c r="PYR82" s="17"/>
      <c r="PYS82" s="17"/>
      <c r="PYT82" s="17"/>
      <c r="PYU82" s="17"/>
      <c r="PYV82" s="17"/>
      <c r="PYW82" s="17"/>
      <c r="PYX82" s="17"/>
      <c r="PYY82" s="17"/>
      <c r="PYZ82" s="17"/>
      <c r="PZA82" s="17"/>
      <c r="PZB82" s="17"/>
      <c r="PZC82" s="17"/>
      <c r="PZD82" s="17"/>
      <c r="PZE82" s="17"/>
      <c r="PZF82" s="17"/>
      <c r="PZG82" s="17"/>
      <c r="PZH82" s="17"/>
      <c r="PZI82" s="17"/>
      <c r="PZJ82" s="17"/>
      <c r="PZK82" s="17"/>
      <c r="PZL82" s="17"/>
      <c r="PZM82" s="17"/>
      <c r="PZN82" s="17"/>
      <c r="PZO82" s="17"/>
      <c r="PZP82" s="17"/>
      <c r="PZQ82" s="17"/>
      <c r="PZR82" s="17"/>
      <c r="PZS82" s="17"/>
      <c r="PZT82" s="17"/>
      <c r="PZU82" s="17"/>
      <c r="PZV82" s="17"/>
      <c r="PZW82" s="17"/>
      <c r="PZX82" s="17"/>
      <c r="PZY82" s="17"/>
      <c r="PZZ82" s="17"/>
      <c r="QAA82" s="17"/>
      <c r="QAB82" s="17"/>
      <c r="QAC82" s="17"/>
      <c r="QAD82" s="17"/>
      <c r="QAE82" s="17"/>
      <c r="QAF82" s="17"/>
      <c r="QAG82" s="17"/>
      <c r="QAH82" s="17"/>
      <c r="QAI82" s="17"/>
      <c r="QAJ82" s="17"/>
      <c r="QAK82" s="17"/>
      <c r="QAL82" s="17"/>
      <c r="QAM82" s="17"/>
      <c r="QAN82" s="17"/>
      <c r="QAO82" s="17"/>
      <c r="QAP82" s="17"/>
      <c r="QAQ82" s="17"/>
      <c r="QAR82" s="17"/>
      <c r="QAS82" s="17"/>
      <c r="QAT82" s="17"/>
      <c r="QAU82" s="17"/>
      <c r="QAV82" s="17"/>
      <c r="QAW82" s="17"/>
      <c r="QAX82" s="17"/>
      <c r="QAY82" s="17"/>
      <c r="QAZ82" s="17"/>
      <c r="QBA82" s="17"/>
      <c r="QBB82" s="17"/>
      <c r="QBC82" s="17"/>
      <c r="QBD82" s="17"/>
      <c r="QBE82" s="17"/>
      <c r="QBF82" s="17"/>
      <c r="QBG82" s="17"/>
      <c r="QBH82" s="17"/>
      <c r="QBI82" s="17"/>
      <c r="QBJ82" s="17"/>
      <c r="QBK82" s="17"/>
      <c r="QBL82" s="17"/>
      <c r="QBM82" s="17"/>
      <c r="QBN82" s="17"/>
      <c r="QBO82" s="17"/>
      <c r="QBP82" s="17"/>
      <c r="QBQ82" s="17"/>
      <c r="QBR82" s="17"/>
      <c r="QBS82" s="17"/>
      <c r="QBT82" s="17"/>
      <c r="QBU82" s="17"/>
      <c r="QBV82" s="17"/>
      <c r="QBW82" s="17"/>
      <c r="QBX82" s="17"/>
      <c r="QBY82" s="17"/>
      <c r="QBZ82" s="17"/>
      <c r="QCA82" s="17"/>
      <c r="QCB82" s="17"/>
      <c r="QCC82" s="17"/>
      <c r="QCD82" s="17"/>
      <c r="QCE82" s="17"/>
      <c r="QCF82" s="17"/>
      <c r="QCG82" s="17"/>
      <c r="QCH82" s="17"/>
      <c r="QCI82" s="17"/>
      <c r="QCJ82" s="17"/>
      <c r="QCK82" s="17"/>
      <c r="QCL82" s="17"/>
      <c r="QCM82" s="17"/>
      <c r="QCN82" s="17"/>
      <c r="QCO82" s="17"/>
      <c r="QCP82" s="17"/>
      <c r="QCQ82" s="17"/>
      <c r="QCR82" s="17"/>
      <c r="QCS82" s="17"/>
      <c r="QCT82" s="17"/>
      <c r="QCU82" s="17"/>
      <c r="QCV82" s="17"/>
      <c r="QCW82" s="17"/>
      <c r="QCX82" s="17"/>
      <c r="QCY82" s="17"/>
      <c r="QCZ82" s="17"/>
      <c r="QDA82" s="17"/>
      <c r="QDB82" s="17"/>
      <c r="QDC82" s="17"/>
      <c r="QDD82" s="17"/>
      <c r="QDE82" s="17"/>
      <c r="QDF82" s="17"/>
      <c r="QDG82" s="17"/>
      <c r="QDH82" s="17"/>
      <c r="QDI82" s="17"/>
      <c r="QDJ82" s="17"/>
      <c r="QDK82" s="17"/>
      <c r="QDL82" s="17"/>
      <c r="QDM82" s="17"/>
      <c r="QDN82" s="17"/>
      <c r="QDO82" s="17"/>
      <c r="QDP82" s="17"/>
      <c r="QDQ82" s="17"/>
      <c r="QDR82" s="17"/>
      <c r="QDS82" s="17"/>
      <c r="QDT82" s="17"/>
      <c r="QDU82" s="17"/>
      <c r="QDV82" s="17"/>
      <c r="QDW82" s="17"/>
      <c r="QDX82" s="17"/>
      <c r="QDY82" s="17"/>
      <c r="QDZ82" s="17"/>
      <c r="QEA82" s="17"/>
      <c r="QEB82" s="17"/>
      <c r="QEC82" s="17"/>
      <c r="QED82" s="17"/>
      <c r="QEE82" s="17"/>
      <c r="QEF82" s="17"/>
      <c r="QEG82" s="17"/>
      <c r="QEH82" s="17"/>
      <c r="QEI82" s="17"/>
      <c r="QEJ82" s="17"/>
      <c r="QEK82" s="17"/>
      <c r="QEL82" s="17"/>
      <c r="QEM82" s="17"/>
      <c r="QEN82" s="17"/>
      <c r="QEO82" s="17"/>
      <c r="QEP82" s="17"/>
      <c r="QEQ82" s="17"/>
      <c r="QER82" s="17"/>
      <c r="QES82" s="17"/>
      <c r="QET82" s="17"/>
      <c r="QEU82" s="17"/>
      <c r="QEV82" s="17"/>
      <c r="QEW82" s="17"/>
      <c r="QEX82" s="17"/>
      <c r="QEY82" s="17"/>
      <c r="QEZ82" s="17"/>
      <c r="QFA82" s="17"/>
      <c r="QFB82" s="17"/>
      <c r="QFC82" s="17"/>
      <c r="QFD82" s="17"/>
      <c r="QFE82" s="17"/>
      <c r="QFF82" s="17"/>
      <c r="QFG82" s="17"/>
      <c r="QFH82" s="17"/>
      <c r="QFI82" s="17"/>
      <c r="QFJ82" s="17"/>
      <c r="QFK82" s="17"/>
      <c r="QFL82" s="17"/>
      <c r="QFM82" s="17"/>
      <c r="QFN82" s="17"/>
      <c r="QFO82" s="17"/>
      <c r="QFP82" s="17"/>
      <c r="QFQ82" s="17"/>
      <c r="QFR82" s="17"/>
      <c r="QFS82" s="17"/>
      <c r="QFT82" s="17"/>
      <c r="QFU82" s="17"/>
      <c r="QFV82" s="17"/>
      <c r="QFW82" s="17"/>
      <c r="QFX82" s="17"/>
      <c r="QFY82" s="17"/>
      <c r="QFZ82" s="17"/>
      <c r="QGA82" s="17"/>
      <c r="QGB82" s="17"/>
      <c r="QGC82" s="17"/>
      <c r="QGD82" s="17"/>
      <c r="QGE82" s="17"/>
      <c r="QGF82" s="17"/>
      <c r="QGG82" s="17"/>
      <c r="QGH82" s="17"/>
      <c r="QGI82" s="17"/>
      <c r="QGJ82" s="17"/>
      <c r="QGK82" s="17"/>
      <c r="QGL82" s="17"/>
      <c r="QGM82" s="17"/>
      <c r="QGN82" s="17"/>
      <c r="QGO82" s="17"/>
      <c r="QGP82" s="17"/>
      <c r="QGQ82" s="17"/>
      <c r="QGR82" s="17"/>
      <c r="QGS82" s="17"/>
      <c r="QGT82" s="17"/>
      <c r="QGU82" s="17"/>
      <c r="QGV82" s="17"/>
      <c r="QGW82" s="17"/>
      <c r="QGX82" s="17"/>
      <c r="QGY82" s="17"/>
      <c r="QGZ82" s="17"/>
      <c r="QHA82" s="17"/>
      <c r="QHB82" s="17"/>
      <c r="QHC82" s="17"/>
      <c r="QHD82" s="17"/>
      <c r="QHE82" s="17"/>
      <c r="QHF82" s="17"/>
      <c r="QHG82" s="17"/>
      <c r="QHH82" s="17"/>
      <c r="QHI82" s="17"/>
      <c r="QHJ82" s="17"/>
      <c r="QHK82" s="17"/>
      <c r="QHL82" s="17"/>
      <c r="QHM82" s="17"/>
      <c r="QHN82" s="17"/>
      <c r="QHO82" s="17"/>
      <c r="QHP82" s="17"/>
      <c r="QHQ82" s="17"/>
      <c r="QHR82" s="17"/>
      <c r="QHS82" s="17"/>
      <c r="QHT82" s="17"/>
      <c r="QHU82" s="17"/>
      <c r="QHV82" s="17"/>
      <c r="QHW82" s="17"/>
      <c r="QHX82" s="17"/>
      <c r="QHY82" s="17"/>
      <c r="QHZ82" s="17"/>
      <c r="QIA82" s="17"/>
      <c r="QIB82" s="17"/>
      <c r="QIC82" s="17"/>
      <c r="QID82" s="17"/>
      <c r="QIE82" s="17"/>
      <c r="QIF82" s="17"/>
      <c r="QIG82" s="17"/>
      <c r="QIH82" s="17"/>
      <c r="QII82" s="17"/>
      <c r="QIJ82" s="17"/>
      <c r="QIK82" s="17"/>
      <c r="QIL82" s="17"/>
      <c r="QIM82" s="17"/>
      <c r="QIN82" s="17"/>
      <c r="QIO82" s="17"/>
      <c r="QIP82" s="17"/>
      <c r="QIQ82" s="17"/>
      <c r="QIR82" s="17"/>
      <c r="QIS82" s="17"/>
      <c r="QIT82" s="17"/>
      <c r="QIU82" s="17"/>
      <c r="QIV82" s="17"/>
      <c r="QIW82" s="17"/>
      <c r="QIX82" s="17"/>
      <c r="QIY82" s="17"/>
      <c r="QIZ82" s="17"/>
      <c r="QJA82" s="17"/>
      <c r="QJB82" s="17"/>
      <c r="QJC82" s="17"/>
      <c r="QJD82" s="17"/>
      <c r="QJE82" s="17"/>
      <c r="QJF82" s="17"/>
      <c r="QJG82" s="17"/>
      <c r="QJH82" s="17"/>
      <c r="QJI82" s="17"/>
      <c r="QJJ82" s="17"/>
      <c r="QJK82" s="17"/>
      <c r="QJL82" s="17"/>
      <c r="QJM82" s="17"/>
      <c r="QJN82" s="17"/>
      <c r="QJO82" s="17"/>
      <c r="QJP82" s="17"/>
      <c r="QJQ82" s="17"/>
      <c r="QJR82" s="17"/>
      <c r="QJS82" s="17"/>
      <c r="QJT82" s="17"/>
      <c r="QJU82" s="17"/>
      <c r="QJV82" s="17"/>
      <c r="QJW82" s="17"/>
      <c r="QJX82" s="17"/>
      <c r="QJY82" s="17"/>
      <c r="QJZ82" s="17"/>
      <c r="QKA82" s="17"/>
      <c r="QKB82" s="17"/>
      <c r="QKC82" s="17"/>
      <c r="QKD82" s="17"/>
      <c r="QKE82" s="17"/>
      <c r="QKF82" s="17"/>
      <c r="QKG82" s="17"/>
      <c r="QKH82" s="17"/>
      <c r="QKI82" s="17"/>
      <c r="QKJ82" s="17"/>
      <c r="QKK82" s="17"/>
      <c r="QKL82" s="17"/>
      <c r="QKM82" s="17"/>
      <c r="QKN82" s="17"/>
      <c r="QKO82" s="17"/>
      <c r="QKP82" s="17"/>
      <c r="QKQ82" s="17"/>
      <c r="QKR82" s="17"/>
      <c r="QKS82" s="17"/>
      <c r="QKT82" s="17"/>
      <c r="QKU82" s="17"/>
      <c r="QKV82" s="17"/>
      <c r="QKW82" s="17"/>
      <c r="QKX82" s="17"/>
      <c r="QKY82" s="17"/>
      <c r="QKZ82" s="17"/>
      <c r="QLA82" s="17"/>
      <c r="QLB82" s="17"/>
      <c r="QLC82" s="17"/>
      <c r="QLD82" s="17"/>
      <c r="QLE82" s="17"/>
      <c r="QLF82" s="17"/>
      <c r="QLG82" s="17"/>
      <c r="QLH82" s="17"/>
      <c r="QLI82" s="17"/>
      <c r="QLJ82" s="17"/>
      <c r="QLK82" s="17"/>
      <c r="QLL82" s="17"/>
      <c r="QLM82" s="17"/>
      <c r="QLN82" s="17"/>
      <c r="QLO82" s="17"/>
      <c r="QLP82" s="17"/>
      <c r="QLQ82" s="17"/>
      <c r="QLR82" s="17"/>
      <c r="QLS82" s="17"/>
      <c r="QLT82" s="17"/>
      <c r="QLU82" s="17"/>
      <c r="QLV82" s="17"/>
      <c r="QLW82" s="17"/>
      <c r="QLX82" s="17"/>
      <c r="QLY82" s="17"/>
      <c r="QLZ82" s="17"/>
      <c r="QMA82" s="17"/>
      <c r="QMB82" s="17"/>
      <c r="QMC82" s="17"/>
      <c r="QMD82" s="17"/>
      <c r="QME82" s="17"/>
      <c r="QMF82" s="17"/>
      <c r="QMG82" s="17"/>
      <c r="QMH82" s="17"/>
      <c r="QMI82" s="17"/>
      <c r="QMJ82" s="17"/>
      <c r="QMK82" s="17"/>
      <c r="QML82" s="17"/>
      <c r="QMM82" s="17"/>
      <c r="QMN82" s="17"/>
      <c r="QMO82" s="17"/>
      <c r="QMP82" s="17"/>
      <c r="QMQ82" s="17"/>
      <c r="QMR82" s="17"/>
      <c r="QMS82" s="17"/>
      <c r="QMT82" s="17"/>
      <c r="QMU82" s="17"/>
      <c r="QMV82" s="17"/>
      <c r="QMW82" s="17"/>
      <c r="QMX82" s="17"/>
      <c r="QMY82" s="17"/>
      <c r="QMZ82" s="17"/>
      <c r="QNA82" s="17"/>
      <c r="QNB82" s="17"/>
      <c r="QNC82" s="17"/>
      <c r="QND82" s="17"/>
      <c r="QNE82" s="17"/>
      <c r="QNF82" s="17"/>
      <c r="QNG82" s="17"/>
      <c r="QNH82" s="17"/>
      <c r="QNI82" s="17"/>
      <c r="QNJ82" s="17"/>
      <c r="QNK82" s="17"/>
      <c r="QNL82" s="17"/>
      <c r="QNM82" s="17"/>
      <c r="QNN82" s="17"/>
      <c r="QNO82" s="17"/>
      <c r="QNP82" s="17"/>
      <c r="QNQ82" s="17"/>
      <c r="QNR82" s="17"/>
      <c r="QNS82" s="17"/>
      <c r="QNT82" s="17"/>
      <c r="QNU82" s="17"/>
      <c r="QNV82" s="17"/>
      <c r="QNW82" s="17"/>
      <c r="QNX82" s="17"/>
      <c r="QNY82" s="17"/>
      <c r="QNZ82" s="17"/>
      <c r="QOA82" s="17"/>
      <c r="QOB82" s="17"/>
      <c r="QOC82" s="17"/>
      <c r="QOD82" s="17"/>
      <c r="QOE82" s="17"/>
      <c r="QOF82" s="17"/>
      <c r="QOG82" s="17"/>
      <c r="QOH82" s="17"/>
      <c r="QOI82" s="17"/>
      <c r="QOJ82" s="17"/>
      <c r="QOK82" s="17"/>
      <c r="QOL82" s="17"/>
      <c r="QOM82" s="17"/>
      <c r="QON82" s="17"/>
      <c r="QOO82" s="17"/>
      <c r="QOP82" s="17"/>
      <c r="QOQ82" s="17"/>
      <c r="QOR82" s="17"/>
      <c r="QOS82" s="17"/>
      <c r="QOT82" s="17"/>
      <c r="QOU82" s="17"/>
      <c r="QOV82" s="17"/>
      <c r="QOW82" s="17"/>
      <c r="QOX82" s="17"/>
      <c r="QOY82" s="17"/>
      <c r="QOZ82" s="17"/>
      <c r="QPA82" s="17"/>
      <c r="QPB82" s="17"/>
      <c r="QPC82" s="17"/>
      <c r="QPD82" s="17"/>
      <c r="QPE82" s="17"/>
      <c r="QPF82" s="17"/>
      <c r="QPG82" s="17"/>
      <c r="QPH82" s="17"/>
      <c r="QPI82" s="17"/>
      <c r="QPJ82" s="17"/>
      <c r="QPK82" s="17"/>
      <c r="QPL82" s="17"/>
      <c r="QPM82" s="17"/>
      <c r="QPN82" s="17"/>
      <c r="QPO82" s="17"/>
      <c r="QPP82" s="17"/>
      <c r="QPQ82" s="17"/>
      <c r="QPR82" s="17"/>
      <c r="QPS82" s="17"/>
      <c r="QPT82" s="17"/>
      <c r="QPU82" s="17"/>
      <c r="QPV82" s="17"/>
      <c r="QPW82" s="17"/>
      <c r="QPX82" s="17"/>
      <c r="QPY82" s="17"/>
      <c r="QPZ82" s="17"/>
      <c r="QQA82" s="17"/>
      <c r="QQB82" s="17"/>
      <c r="QQC82" s="17"/>
      <c r="QQD82" s="17"/>
      <c r="QQE82" s="17"/>
      <c r="QQF82" s="17"/>
      <c r="QQG82" s="17"/>
      <c r="QQH82" s="17"/>
      <c r="QQI82" s="17"/>
      <c r="QQJ82" s="17"/>
      <c r="QQK82" s="17"/>
      <c r="QQL82" s="17"/>
      <c r="QQM82" s="17"/>
      <c r="QQN82" s="17"/>
      <c r="QQO82" s="17"/>
      <c r="QQP82" s="17"/>
      <c r="QQQ82" s="17"/>
      <c r="QQR82" s="17"/>
      <c r="QQS82" s="17"/>
      <c r="QQT82" s="17"/>
      <c r="QQU82" s="17"/>
      <c r="QQV82" s="17"/>
      <c r="QQW82" s="17"/>
      <c r="QQX82" s="17"/>
      <c r="QQY82" s="17"/>
      <c r="QQZ82" s="17"/>
      <c r="QRA82" s="17"/>
      <c r="QRB82" s="17"/>
      <c r="QRC82" s="17"/>
      <c r="QRD82" s="17"/>
      <c r="QRE82" s="17"/>
      <c r="QRF82" s="17"/>
      <c r="QRG82" s="17"/>
      <c r="QRH82" s="17"/>
      <c r="QRI82" s="17"/>
      <c r="QRJ82" s="17"/>
      <c r="QRK82" s="17"/>
      <c r="QRL82" s="17"/>
      <c r="QRM82" s="17"/>
      <c r="QRN82" s="17"/>
      <c r="QRO82" s="17"/>
      <c r="QRP82" s="17"/>
      <c r="QRQ82" s="17"/>
      <c r="QRR82" s="17"/>
      <c r="QRS82" s="17"/>
      <c r="QRT82" s="17"/>
      <c r="QRU82" s="17"/>
      <c r="QRV82" s="17"/>
      <c r="QRW82" s="17"/>
      <c r="QRX82" s="17"/>
      <c r="QRY82" s="17"/>
      <c r="QRZ82" s="17"/>
      <c r="QSA82" s="17"/>
      <c r="QSB82" s="17"/>
      <c r="QSC82" s="17"/>
      <c r="QSD82" s="17"/>
      <c r="QSE82" s="17"/>
      <c r="QSF82" s="17"/>
      <c r="QSG82" s="17"/>
      <c r="QSH82" s="17"/>
      <c r="QSI82" s="17"/>
      <c r="QSJ82" s="17"/>
      <c r="QSK82" s="17"/>
      <c r="QSL82" s="17"/>
      <c r="QSM82" s="17"/>
      <c r="QSN82" s="17"/>
      <c r="QSO82" s="17"/>
      <c r="QSP82" s="17"/>
      <c r="QSQ82" s="17"/>
      <c r="QSR82" s="17"/>
      <c r="QSS82" s="17"/>
      <c r="QST82" s="17"/>
      <c r="QSU82" s="17"/>
      <c r="QSV82" s="17"/>
      <c r="QSW82" s="17"/>
      <c r="QSX82" s="17"/>
      <c r="QSY82" s="17"/>
      <c r="QSZ82" s="17"/>
      <c r="QTA82" s="17"/>
      <c r="QTB82" s="17"/>
      <c r="QTC82" s="17"/>
      <c r="QTD82" s="17"/>
      <c r="QTE82" s="17"/>
      <c r="QTF82" s="17"/>
      <c r="QTG82" s="17"/>
      <c r="QTH82" s="17"/>
      <c r="QTI82" s="17"/>
      <c r="QTJ82" s="17"/>
      <c r="QTK82" s="17"/>
      <c r="QTL82" s="17"/>
      <c r="QTM82" s="17"/>
      <c r="QTN82" s="17"/>
      <c r="QTO82" s="17"/>
      <c r="QTP82" s="17"/>
      <c r="QTQ82" s="17"/>
      <c r="QTR82" s="17"/>
      <c r="QTS82" s="17"/>
      <c r="QTT82" s="17"/>
      <c r="QTU82" s="17"/>
      <c r="QTV82" s="17"/>
      <c r="QTW82" s="17"/>
      <c r="QTX82" s="17"/>
      <c r="QTY82" s="17"/>
      <c r="QTZ82" s="17"/>
      <c r="QUA82" s="17"/>
      <c r="QUB82" s="17"/>
      <c r="QUC82" s="17"/>
      <c r="QUD82" s="17"/>
      <c r="QUE82" s="17"/>
      <c r="QUF82" s="17"/>
      <c r="QUG82" s="17"/>
      <c r="QUH82" s="17"/>
      <c r="QUI82" s="17"/>
      <c r="QUJ82" s="17"/>
      <c r="QUK82" s="17"/>
      <c r="QUL82" s="17"/>
      <c r="QUM82" s="17"/>
      <c r="QUN82" s="17"/>
      <c r="QUO82" s="17"/>
      <c r="QUP82" s="17"/>
      <c r="QUQ82" s="17"/>
      <c r="QUR82" s="17"/>
      <c r="QUS82" s="17"/>
      <c r="QUT82" s="17"/>
      <c r="QUU82" s="17"/>
      <c r="QUV82" s="17"/>
      <c r="QUW82" s="17"/>
      <c r="QUX82" s="17"/>
      <c r="QUY82" s="17"/>
      <c r="QUZ82" s="17"/>
      <c r="QVA82" s="17"/>
      <c r="QVB82" s="17"/>
      <c r="QVC82" s="17"/>
      <c r="QVD82" s="17"/>
      <c r="QVE82" s="17"/>
      <c r="QVF82" s="17"/>
      <c r="QVG82" s="17"/>
      <c r="QVH82" s="17"/>
      <c r="QVI82" s="17"/>
      <c r="QVJ82" s="17"/>
      <c r="QVK82" s="17"/>
      <c r="QVL82" s="17"/>
      <c r="QVM82" s="17"/>
      <c r="QVN82" s="17"/>
      <c r="QVO82" s="17"/>
      <c r="QVP82" s="17"/>
      <c r="QVQ82" s="17"/>
      <c r="QVR82" s="17"/>
      <c r="QVS82" s="17"/>
      <c r="QVT82" s="17"/>
      <c r="QVU82" s="17"/>
      <c r="QVV82" s="17"/>
      <c r="QVW82" s="17"/>
      <c r="QVX82" s="17"/>
      <c r="QVY82" s="17"/>
      <c r="QVZ82" s="17"/>
      <c r="QWA82" s="17"/>
      <c r="QWB82" s="17"/>
      <c r="QWC82" s="17"/>
      <c r="QWD82" s="17"/>
      <c r="QWE82" s="17"/>
      <c r="QWF82" s="17"/>
      <c r="QWG82" s="17"/>
      <c r="QWH82" s="17"/>
      <c r="QWI82" s="17"/>
      <c r="QWJ82" s="17"/>
      <c r="QWK82" s="17"/>
      <c r="QWL82" s="17"/>
      <c r="QWM82" s="17"/>
      <c r="QWN82" s="17"/>
      <c r="QWO82" s="17"/>
      <c r="QWP82" s="17"/>
      <c r="QWQ82" s="17"/>
      <c r="QWR82" s="17"/>
      <c r="QWS82" s="17"/>
      <c r="QWT82" s="17"/>
      <c r="QWU82" s="17"/>
      <c r="QWV82" s="17"/>
      <c r="QWW82" s="17"/>
      <c r="QWX82" s="17"/>
      <c r="QWY82" s="17"/>
      <c r="QWZ82" s="17"/>
      <c r="QXA82" s="17"/>
      <c r="QXB82" s="17"/>
      <c r="QXC82" s="17"/>
      <c r="QXD82" s="17"/>
      <c r="QXE82" s="17"/>
      <c r="QXF82" s="17"/>
      <c r="QXG82" s="17"/>
      <c r="QXH82" s="17"/>
      <c r="QXI82" s="17"/>
      <c r="QXJ82" s="17"/>
      <c r="QXK82" s="17"/>
      <c r="QXL82" s="17"/>
      <c r="QXM82" s="17"/>
      <c r="QXN82" s="17"/>
      <c r="QXO82" s="17"/>
      <c r="QXP82" s="17"/>
      <c r="QXQ82" s="17"/>
      <c r="QXR82" s="17"/>
      <c r="QXS82" s="17"/>
      <c r="QXT82" s="17"/>
      <c r="QXU82" s="17"/>
      <c r="QXV82" s="17"/>
      <c r="QXW82" s="17"/>
      <c r="QXX82" s="17"/>
      <c r="QXY82" s="17"/>
      <c r="QXZ82" s="17"/>
      <c r="QYA82" s="17"/>
      <c r="QYB82" s="17"/>
      <c r="QYC82" s="17"/>
      <c r="QYD82" s="17"/>
      <c r="QYE82" s="17"/>
      <c r="QYF82" s="17"/>
      <c r="QYG82" s="17"/>
      <c r="QYH82" s="17"/>
      <c r="QYI82" s="17"/>
      <c r="QYJ82" s="17"/>
      <c r="QYK82" s="17"/>
      <c r="QYL82" s="17"/>
      <c r="QYM82" s="17"/>
      <c r="QYN82" s="17"/>
      <c r="QYO82" s="17"/>
      <c r="QYP82" s="17"/>
      <c r="QYQ82" s="17"/>
      <c r="QYR82" s="17"/>
      <c r="QYS82" s="17"/>
      <c r="QYT82" s="17"/>
      <c r="QYU82" s="17"/>
      <c r="QYV82" s="17"/>
      <c r="QYW82" s="17"/>
      <c r="QYX82" s="17"/>
      <c r="QYY82" s="17"/>
      <c r="QYZ82" s="17"/>
      <c r="QZA82" s="17"/>
      <c r="QZB82" s="17"/>
      <c r="QZC82" s="17"/>
      <c r="QZD82" s="17"/>
      <c r="QZE82" s="17"/>
      <c r="QZF82" s="17"/>
      <c r="QZG82" s="17"/>
      <c r="QZH82" s="17"/>
      <c r="QZI82" s="17"/>
      <c r="QZJ82" s="17"/>
      <c r="QZK82" s="17"/>
      <c r="QZL82" s="17"/>
      <c r="QZM82" s="17"/>
      <c r="QZN82" s="17"/>
      <c r="QZO82" s="17"/>
      <c r="QZP82" s="17"/>
      <c r="QZQ82" s="17"/>
      <c r="QZR82" s="17"/>
      <c r="QZS82" s="17"/>
      <c r="QZT82" s="17"/>
      <c r="QZU82" s="17"/>
      <c r="QZV82" s="17"/>
      <c r="QZW82" s="17"/>
      <c r="QZX82" s="17"/>
      <c r="QZY82" s="17"/>
      <c r="QZZ82" s="17"/>
      <c r="RAA82" s="17"/>
      <c r="RAB82" s="17"/>
      <c r="RAC82" s="17"/>
      <c r="RAD82" s="17"/>
      <c r="RAE82" s="17"/>
      <c r="RAF82" s="17"/>
      <c r="RAG82" s="17"/>
      <c r="RAH82" s="17"/>
      <c r="RAI82" s="17"/>
      <c r="RAJ82" s="17"/>
      <c r="RAK82" s="17"/>
      <c r="RAL82" s="17"/>
      <c r="RAM82" s="17"/>
      <c r="RAN82" s="17"/>
      <c r="RAO82" s="17"/>
      <c r="RAP82" s="17"/>
      <c r="RAQ82" s="17"/>
      <c r="RAR82" s="17"/>
      <c r="RAS82" s="17"/>
      <c r="RAT82" s="17"/>
      <c r="RAU82" s="17"/>
      <c r="RAV82" s="17"/>
      <c r="RAW82" s="17"/>
      <c r="RAX82" s="17"/>
      <c r="RAY82" s="17"/>
      <c r="RAZ82" s="17"/>
      <c r="RBA82" s="17"/>
      <c r="RBB82" s="17"/>
      <c r="RBC82" s="17"/>
      <c r="RBD82" s="17"/>
      <c r="RBE82" s="17"/>
      <c r="RBF82" s="17"/>
      <c r="RBG82" s="17"/>
      <c r="RBH82" s="17"/>
      <c r="RBI82" s="17"/>
      <c r="RBJ82" s="17"/>
      <c r="RBK82" s="17"/>
      <c r="RBL82" s="17"/>
      <c r="RBM82" s="17"/>
      <c r="RBN82" s="17"/>
      <c r="RBO82" s="17"/>
      <c r="RBP82" s="17"/>
      <c r="RBQ82" s="17"/>
      <c r="RBR82" s="17"/>
      <c r="RBS82" s="17"/>
      <c r="RBT82" s="17"/>
      <c r="RBU82" s="17"/>
      <c r="RBV82" s="17"/>
      <c r="RBW82" s="17"/>
      <c r="RBX82" s="17"/>
      <c r="RBY82" s="17"/>
      <c r="RBZ82" s="17"/>
      <c r="RCA82" s="17"/>
      <c r="RCB82" s="17"/>
      <c r="RCC82" s="17"/>
      <c r="RCD82" s="17"/>
      <c r="RCE82" s="17"/>
      <c r="RCF82" s="17"/>
      <c r="RCG82" s="17"/>
      <c r="RCH82" s="17"/>
      <c r="RCI82" s="17"/>
      <c r="RCJ82" s="17"/>
      <c r="RCK82" s="17"/>
      <c r="RCL82" s="17"/>
      <c r="RCM82" s="17"/>
      <c r="RCN82" s="17"/>
      <c r="RCO82" s="17"/>
      <c r="RCP82" s="17"/>
      <c r="RCQ82" s="17"/>
      <c r="RCR82" s="17"/>
      <c r="RCS82" s="17"/>
      <c r="RCT82" s="17"/>
      <c r="RCU82" s="17"/>
      <c r="RCV82" s="17"/>
      <c r="RCW82" s="17"/>
      <c r="RCX82" s="17"/>
      <c r="RCY82" s="17"/>
      <c r="RCZ82" s="17"/>
      <c r="RDA82" s="17"/>
      <c r="RDB82" s="17"/>
      <c r="RDC82" s="17"/>
      <c r="RDD82" s="17"/>
      <c r="RDE82" s="17"/>
      <c r="RDF82" s="17"/>
      <c r="RDG82" s="17"/>
      <c r="RDH82" s="17"/>
      <c r="RDI82" s="17"/>
      <c r="RDJ82" s="17"/>
      <c r="RDK82" s="17"/>
      <c r="RDL82" s="17"/>
      <c r="RDM82" s="17"/>
      <c r="RDN82" s="17"/>
      <c r="RDO82" s="17"/>
      <c r="RDP82" s="17"/>
      <c r="RDQ82" s="17"/>
      <c r="RDR82" s="17"/>
      <c r="RDS82" s="17"/>
      <c r="RDT82" s="17"/>
      <c r="RDU82" s="17"/>
      <c r="RDV82" s="17"/>
      <c r="RDW82" s="17"/>
      <c r="RDX82" s="17"/>
      <c r="RDY82" s="17"/>
      <c r="RDZ82" s="17"/>
      <c r="REA82" s="17"/>
      <c r="REB82" s="17"/>
      <c r="REC82" s="17"/>
      <c r="RED82" s="17"/>
      <c r="REE82" s="17"/>
      <c r="REF82" s="17"/>
      <c r="REG82" s="17"/>
      <c r="REH82" s="17"/>
      <c r="REI82" s="17"/>
      <c r="REJ82" s="17"/>
      <c r="REK82" s="17"/>
      <c r="REL82" s="17"/>
      <c r="REM82" s="17"/>
      <c r="REN82" s="17"/>
      <c r="REO82" s="17"/>
      <c r="REP82" s="17"/>
      <c r="REQ82" s="17"/>
      <c r="RER82" s="17"/>
      <c r="RES82" s="17"/>
      <c r="RET82" s="17"/>
      <c r="REU82" s="17"/>
      <c r="REV82" s="17"/>
      <c r="REW82" s="17"/>
      <c r="REX82" s="17"/>
      <c r="REY82" s="17"/>
      <c r="REZ82" s="17"/>
      <c r="RFA82" s="17"/>
      <c r="RFB82" s="17"/>
      <c r="RFC82" s="17"/>
      <c r="RFD82" s="17"/>
      <c r="RFE82" s="17"/>
      <c r="RFF82" s="17"/>
      <c r="RFG82" s="17"/>
      <c r="RFH82" s="17"/>
      <c r="RFI82" s="17"/>
      <c r="RFJ82" s="17"/>
      <c r="RFK82" s="17"/>
      <c r="RFL82" s="17"/>
      <c r="RFM82" s="17"/>
      <c r="RFN82" s="17"/>
      <c r="RFO82" s="17"/>
      <c r="RFP82" s="17"/>
      <c r="RFQ82" s="17"/>
      <c r="RFR82" s="17"/>
      <c r="RFS82" s="17"/>
      <c r="RFT82" s="17"/>
      <c r="RFU82" s="17"/>
      <c r="RFV82" s="17"/>
      <c r="RFW82" s="17"/>
      <c r="RFX82" s="17"/>
      <c r="RFY82" s="17"/>
      <c r="RFZ82" s="17"/>
      <c r="RGA82" s="17"/>
      <c r="RGB82" s="17"/>
      <c r="RGC82" s="17"/>
      <c r="RGD82" s="17"/>
      <c r="RGE82" s="17"/>
      <c r="RGF82" s="17"/>
      <c r="RGG82" s="17"/>
      <c r="RGH82" s="17"/>
      <c r="RGI82" s="17"/>
      <c r="RGJ82" s="17"/>
      <c r="RGK82" s="17"/>
      <c r="RGL82" s="17"/>
      <c r="RGM82" s="17"/>
      <c r="RGN82" s="17"/>
      <c r="RGO82" s="17"/>
      <c r="RGP82" s="17"/>
      <c r="RGQ82" s="17"/>
      <c r="RGR82" s="17"/>
      <c r="RGS82" s="17"/>
      <c r="RGT82" s="17"/>
      <c r="RGU82" s="17"/>
      <c r="RGV82" s="17"/>
      <c r="RGW82" s="17"/>
      <c r="RGX82" s="17"/>
      <c r="RGY82" s="17"/>
      <c r="RGZ82" s="17"/>
      <c r="RHA82" s="17"/>
      <c r="RHB82" s="17"/>
      <c r="RHC82" s="17"/>
      <c r="RHD82" s="17"/>
      <c r="RHE82" s="17"/>
      <c r="RHF82" s="17"/>
      <c r="RHG82" s="17"/>
      <c r="RHH82" s="17"/>
      <c r="RHI82" s="17"/>
      <c r="RHJ82" s="17"/>
      <c r="RHK82" s="17"/>
      <c r="RHL82" s="17"/>
      <c r="RHM82" s="17"/>
      <c r="RHN82" s="17"/>
      <c r="RHO82" s="17"/>
      <c r="RHP82" s="17"/>
      <c r="RHQ82" s="17"/>
      <c r="RHR82" s="17"/>
      <c r="RHS82" s="17"/>
      <c r="RHT82" s="17"/>
      <c r="RHU82" s="17"/>
      <c r="RHV82" s="17"/>
      <c r="RHW82" s="17"/>
      <c r="RHX82" s="17"/>
      <c r="RHY82" s="17"/>
      <c r="RHZ82" s="17"/>
      <c r="RIA82" s="17"/>
      <c r="RIB82" s="17"/>
      <c r="RIC82" s="17"/>
      <c r="RID82" s="17"/>
      <c r="RIE82" s="17"/>
      <c r="RIF82" s="17"/>
      <c r="RIG82" s="17"/>
      <c r="RIH82" s="17"/>
      <c r="RII82" s="17"/>
      <c r="RIJ82" s="17"/>
      <c r="RIK82" s="17"/>
      <c r="RIL82" s="17"/>
      <c r="RIM82" s="17"/>
      <c r="RIN82" s="17"/>
      <c r="RIO82" s="17"/>
      <c r="RIP82" s="17"/>
      <c r="RIQ82" s="17"/>
      <c r="RIR82" s="17"/>
      <c r="RIS82" s="17"/>
      <c r="RIT82" s="17"/>
      <c r="RIU82" s="17"/>
      <c r="RIV82" s="17"/>
      <c r="RIW82" s="17"/>
      <c r="RIX82" s="17"/>
      <c r="RIY82" s="17"/>
      <c r="RIZ82" s="17"/>
      <c r="RJA82" s="17"/>
      <c r="RJB82" s="17"/>
      <c r="RJC82" s="17"/>
      <c r="RJD82" s="17"/>
      <c r="RJE82" s="17"/>
      <c r="RJF82" s="17"/>
      <c r="RJG82" s="17"/>
      <c r="RJH82" s="17"/>
      <c r="RJI82" s="17"/>
      <c r="RJJ82" s="17"/>
      <c r="RJK82" s="17"/>
      <c r="RJL82" s="17"/>
      <c r="RJM82" s="17"/>
      <c r="RJN82" s="17"/>
      <c r="RJO82" s="17"/>
      <c r="RJP82" s="17"/>
      <c r="RJQ82" s="17"/>
      <c r="RJR82" s="17"/>
      <c r="RJS82" s="17"/>
      <c r="RJT82" s="17"/>
      <c r="RJU82" s="17"/>
      <c r="RJV82" s="17"/>
      <c r="RJW82" s="17"/>
      <c r="RJX82" s="17"/>
      <c r="RJY82" s="17"/>
      <c r="RJZ82" s="17"/>
      <c r="RKA82" s="17"/>
      <c r="RKB82" s="17"/>
      <c r="RKC82" s="17"/>
      <c r="RKD82" s="17"/>
      <c r="RKE82" s="17"/>
      <c r="RKF82" s="17"/>
      <c r="RKG82" s="17"/>
      <c r="RKH82" s="17"/>
      <c r="RKI82" s="17"/>
      <c r="RKJ82" s="17"/>
      <c r="RKK82" s="17"/>
      <c r="RKL82" s="17"/>
      <c r="RKM82" s="17"/>
      <c r="RKN82" s="17"/>
      <c r="RKO82" s="17"/>
      <c r="RKP82" s="17"/>
      <c r="RKQ82" s="17"/>
      <c r="RKR82" s="17"/>
      <c r="RKS82" s="17"/>
      <c r="RKT82" s="17"/>
      <c r="RKU82" s="17"/>
      <c r="RKV82" s="17"/>
      <c r="RKW82" s="17"/>
      <c r="RKX82" s="17"/>
      <c r="RKY82" s="17"/>
      <c r="RKZ82" s="17"/>
      <c r="RLA82" s="17"/>
      <c r="RLB82" s="17"/>
      <c r="RLC82" s="17"/>
      <c r="RLD82" s="17"/>
      <c r="RLE82" s="17"/>
      <c r="RLF82" s="17"/>
      <c r="RLG82" s="17"/>
      <c r="RLH82" s="17"/>
      <c r="RLI82" s="17"/>
      <c r="RLJ82" s="17"/>
      <c r="RLK82" s="17"/>
      <c r="RLL82" s="17"/>
      <c r="RLM82" s="17"/>
      <c r="RLN82" s="17"/>
      <c r="RLO82" s="17"/>
      <c r="RLP82" s="17"/>
      <c r="RLQ82" s="17"/>
      <c r="RLR82" s="17"/>
      <c r="RLS82" s="17"/>
      <c r="RLT82" s="17"/>
      <c r="RLU82" s="17"/>
      <c r="RLV82" s="17"/>
      <c r="RLW82" s="17"/>
      <c r="RLX82" s="17"/>
      <c r="RLY82" s="17"/>
      <c r="RLZ82" s="17"/>
      <c r="RMA82" s="17"/>
      <c r="RMB82" s="17"/>
      <c r="RMC82" s="17"/>
      <c r="RMD82" s="17"/>
      <c r="RME82" s="17"/>
      <c r="RMF82" s="17"/>
      <c r="RMG82" s="17"/>
      <c r="RMH82" s="17"/>
      <c r="RMI82" s="17"/>
      <c r="RMJ82" s="17"/>
      <c r="RMK82" s="17"/>
      <c r="RML82" s="17"/>
      <c r="RMM82" s="17"/>
      <c r="RMN82" s="17"/>
      <c r="RMO82" s="17"/>
      <c r="RMP82" s="17"/>
      <c r="RMQ82" s="17"/>
      <c r="RMR82" s="17"/>
      <c r="RMS82" s="17"/>
      <c r="RMT82" s="17"/>
      <c r="RMU82" s="17"/>
      <c r="RMV82" s="17"/>
      <c r="RMW82" s="17"/>
      <c r="RMX82" s="17"/>
      <c r="RMY82" s="17"/>
      <c r="RMZ82" s="17"/>
      <c r="RNA82" s="17"/>
      <c r="RNB82" s="17"/>
      <c r="RNC82" s="17"/>
      <c r="RND82" s="17"/>
      <c r="RNE82" s="17"/>
      <c r="RNF82" s="17"/>
      <c r="RNG82" s="17"/>
      <c r="RNH82" s="17"/>
      <c r="RNI82" s="17"/>
      <c r="RNJ82" s="17"/>
      <c r="RNK82" s="17"/>
      <c r="RNL82" s="17"/>
      <c r="RNM82" s="17"/>
      <c r="RNN82" s="17"/>
      <c r="RNO82" s="17"/>
      <c r="RNP82" s="17"/>
      <c r="RNQ82" s="17"/>
      <c r="RNR82" s="17"/>
      <c r="RNS82" s="17"/>
      <c r="RNT82" s="17"/>
      <c r="RNU82" s="17"/>
      <c r="RNV82" s="17"/>
      <c r="RNW82" s="17"/>
      <c r="RNX82" s="17"/>
      <c r="RNY82" s="17"/>
      <c r="RNZ82" s="17"/>
      <c r="ROA82" s="17"/>
      <c r="ROB82" s="17"/>
      <c r="ROC82" s="17"/>
      <c r="ROD82" s="17"/>
      <c r="ROE82" s="17"/>
      <c r="ROF82" s="17"/>
      <c r="ROG82" s="17"/>
      <c r="ROH82" s="17"/>
      <c r="ROI82" s="17"/>
      <c r="ROJ82" s="17"/>
      <c r="ROK82" s="17"/>
      <c r="ROL82" s="17"/>
      <c r="ROM82" s="17"/>
      <c r="RON82" s="17"/>
      <c r="ROO82" s="17"/>
      <c r="ROP82" s="17"/>
      <c r="ROQ82" s="17"/>
      <c r="ROR82" s="17"/>
      <c r="ROS82" s="17"/>
      <c r="ROT82" s="17"/>
      <c r="ROU82" s="17"/>
      <c r="ROV82" s="17"/>
      <c r="ROW82" s="17"/>
      <c r="ROX82" s="17"/>
      <c r="ROY82" s="17"/>
      <c r="ROZ82" s="17"/>
      <c r="RPA82" s="17"/>
      <c r="RPB82" s="17"/>
      <c r="RPC82" s="17"/>
      <c r="RPD82" s="17"/>
      <c r="RPE82" s="17"/>
      <c r="RPF82" s="17"/>
      <c r="RPG82" s="17"/>
      <c r="RPH82" s="17"/>
      <c r="RPI82" s="17"/>
      <c r="RPJ82" s="17"/>
      <c r="RPK82" s="17"/>
      <c r="RPL82" s="17"/>
      <c r="RPM82" s="17"/>
      <c r="RPN82" s="17"/>
      <c r="RPO82" s="17"/>
      <c r="RPP82" s="17"/>
      <c r="RPQ82" s="17"/>
      <c r="RPR82" s="17"/>
      <c r="RPS82" s="17"/>
      <c r="RPT82" s="17"/>
      <c r="RPU82" s="17"/>
      <c r="RPV82" s="17"/>
      <c r="RPW82" s="17"/>
      <c r="RPX82" s="17"/>
      <c r="RPY82" s="17"/>
      <c r="RPZ82" s="17"/>
      <c r="RQA82" s="17"/>
      <c r="RQB82" s="17"/>
      <c r="RQC82" s="17"/>
      <c r="RQD82" s="17"/>
      <c r="RQE82" s="17"/>
      <c r="RQF82" s="17"/>
      <c r="RQG82" s="17"/>
      <c r="RQH82" s="17"/>
      <c r="RQI82" s="17"/>
      <c r="RQJ82" s="17"/>
      <c r="RQK82" s="17"/>
      <c r="RQL82" s="17"/>
      <c r="RQM82" s="17"/>
      <c r="RQN82" s="17"/>
      <c r="RQO82" s="17"/>
      <c r="RQP82" s="17"/>
      <c r="RQQ82" s="17"/>
      <c r="RQR82" s="17"/>
      <c r="RQS82" s="17"/>
      <c r="RQT82" s="17"/>
      <c r="RQU82" s="17"/>
      <c r="RQV82" s="17"/>
      <c r="RQW82" s="17"/>
      <c r="RQX82" s="17"/>
      <c r="RQY82" s="17"/>
      <c r="RQZ82" s="17"/>
      <c r="RRA82" s="17"/>
      <c r="RRB82" s="17"/>
      <c r="RRC82" s="17"/>
      <c r="RRD82" s="17"/>
      <c r="RRE82" s="17"/>
      <c r="RRF82" s="17"/>
      <c r="RRG82" s="17"/>
      <c r="RRH82" s="17"/>
      <c r="RRI82" s="17"/>
      <c r="RRJ82" s="17"/>
      <c r="RRK82" s="17"/>
      <c r="RRL82" s="17"/>
      <c r="RRM82" s="17"/>
      <c r="RRN82" s="17"/>
      <c r="RRO82" s="17"/>
      <c r="RRP82" s="17"/>
      <c r="RRQ82" s="17"/>
      <c r="RRR82" s="17"/>
      <c r="RRS82" s="17"/>
      <c r="RRT82" s="17"/>
      <c r="RRU82" s="17"/>
      <c r="RRV82" s="17"/>
      <c r="RRW82" s="17"/>
      <c r="RRX82" s="17"/>
      <c r="RRY82" s="17"/>
      <c r="RRZ82" s="17"/>
      <c r="RSA82" s="17"/>
      <c r="RSB82" s="17"/>
      <c r="RSC82" s="17"/>
      <c r="RSD82" s="17"/>
      <c r="RSE82" s="17"/>
      <c r="RSF82" s="17"/>
      <c r="RSG82" s="17"/>
      <c r="RSH82" s="17"/>
      <c r="RSI82" s="17"/>
      <c r="RSJ82" s="17"/>
      <c r="RSK82" s="17"/>
      <c r="RSL82" s="17"/>
      <c r="RSM82" s="17"/>
      <c r="RSN82" s="17"/>
      <c r="RSO82" s="17"/>
      <c r="RSP82" s="17"/>
      <c r="RSQ82" s="17"/>
      <c r="RSR82" s="17"/>
      <c r="RSS82" s="17"/>
      <c r="RST82" s="17"/>
      <c r="RSU82" s="17"/>
      <c r="RSV82" s="17"/>
      <c r="RSW82" s="17"/>
      <c r="RSX82" s="17"/>
      <c r="RSY82" s="17"/>
      <c r="RSZ82" s="17"/>
      <c r="RTA82" s="17"/>
      <c r="RTB82" s="17"/>
      <c r="RTC82" s="17"/>
      <c r="RTD82" s="17"/>
      <c r="RTE82" s="17"/>
      <c r="RTF82" s="17"/>
      <c r="RTG82" s="17"/>
      <c r="RTH82" s="17"/>
      <c r="RTI82" s="17"/>
      <c r="RTJ82" s="17"/>
      <c r="RTK82" s="17"/>
      <c r="RTL82" s="17"/>
      <c r="RTM82" s="17"/>
      <c r="RTN82" s="17"/>
      <c r="RTO82" s="17"/>
      <c r="RTP82" s="17"/>
      <c r="RTQ82" s="17"/>
      <c r="RTR82" s="17"/>
      <c r="RTS82" s="17"/>
      <c r="RTT82" s="17"/>
      <c r="RTU82" s="17"/>
      <c r="RTV82" s="17"/>
      <c r="RTW82" s="17"/>
      <c r="RTX82" s="17"/>
      <c r="RTY82" s="17"/>
      <c r="RTZ82" s="17"/>
      <c r="RUA82" s="17"/>
      <c r="RUB82" s="17"/>
      <c r="RUC82" s="17"/>
      <c r="RUD82" s="17"/>
      <c r="RUE82" s="17"/>
      <c r="RUF82" s="17"/>
      <c r="RUG82" s="17"/>
      <c r="RUH82" s="17"/>
      <c r="RUI82" s="17"/>
      <c r="RUJ82" s="17"/>
      <c r="RUK82" s="17"/>
      <c r="RUL82" s="17"/>
      <c r="RUM82" s="17"/>
      <c r="RUN82" s="17"/>
      <c r="RUO82" s="17"/>
      <c r="RUP82" s="17"/>
      <c r="RUQ82" s="17"/>
      <c r="RUR82" s="17"/>
      <c r="RUS82" s="17"/>
      <c r="RUT82" s="17"/>
      <c r="RUU82" s="17"/>
      <c r="RUV82" s="17"/>
      <c r="RUW82" s="17"/>
      <c r="RUX82" s="17"/>
      <c r="RUY82" s="17"/>
      <c r="RUZ82" s="17"/>
      <c r="RVA82" s="17"/>
      <c r="RVB82" s="17"/>
      <c r="RVC82" s="17"/>
      <c r="RVD82" s="17"/>
      <c r="RVE82" s="17"/>
      <c r="RVF82" s="17"/>
      <c r="RVG82" s="17"/>
      <c r="RVH82" s="17"/>
      <c r="RVI82" s="17"/>
      <c r="RVJ82" s="17"/>
      <c r="RVK82" s="17"/>
      <c r="RVL82" s="17"/>
      <c r="RVM82" s="17"/>
      <c r="RVN82" s="17"/>
      <c r="RVO82" s="17"/>
      <c r="RVP82" s="17"/>
      <c r="RVQ82" s="17"/>
      <c r="RVR82" s="17"/>
      <c r="RVS82" s="17"/>
      <c r="RVT82" s="17"/>
      <c r="RVU82" s="17"/>
      <c r="RVV82" s="17"/>
      <c r="RVW82" s="17"/>
      <c r="RVX82" s="17"/>
      <c r="RVY82" s="17"/>
      <c r="RVZ82" s="17"/>
      <c r="RWA82" s="17"/>
      <c r="RWB82" s="17"/>
      <c r="RWC82" s="17"/>
      <c r="RWD82" s="17"/>
      <c r="RWE82" s="17"/>
      <c r="RWF82" s="17"/>
      <c r="RWG82" s="17"/>
      <c r="RWH82" s="17"/>
      <c r="RWI82" s="17"/>
      <c r="RWJ82" s="17"/>
      <c r="RWK82" s="17"/>
      <c r="RWL82" s="17"/>
      <c r="RWM82" s="17"/>
      <c r="RWN82" s="17"/>
      <c r="RWO82" s="17"/>
      <c r="RWP82" s="17"/>
      <c r="RWQ82" s="17"/>
      <c r="RWR82" s="17"/>
      <c r="RWS82" s="17"/>
      <c r="RWT82" s="17"/>
      <c r="RWU82" s="17"/>
      <c r="RWV82" s="17"/>
      <c r="RWW82" s="17"/>
      <c r="RWX82" s="17"/>
      <c r="RWY82" s="17"/>
      <c r="RWZ82" s="17"/>
      <c r="RXA82" s="17"/>
      <c r="RXB82" s="17"/>
      <c r="RXC82" s="17"/>
      <c r="RXD82" s="17"/>
      <c r="RXE82" s="17"/>
      <c r="RXF82" s="17"/>
      <c r="RXG82" s="17"/>
      <c r="RXH82" s="17"/>
      <c r="RXI82" s="17"/>
      <c r="RXJ82" s="17"/>
      <c r="RXK82" s="17"/>
      <c r="RXL82" s="17"/>
      <c r="RXM82" s="17"/>
      <c r="RXN82" s="17"/>
      <c r="RXO82" s="17"/>
      <c r="RXP82" s="17"/>
      <c r="RXQ82" s="17"/>
      <c r="RXR82" s="17"/>
      <c r="RXS82" s="17"/>
      <c r="RXT82" s="17"/>
      <c r="RXU82" s="17"/>
      <c r="RXV82" s="17"/>
      <c r="RXW82" s="17"/>
      <c r="RXX82" s="17"/>
      <c r="RXY82" s="17"/>
      <c r="RXZ82" s="17"/>
      <c r="RYA82" s="17"/>
      <c r="RYB82" s="17"/>
      <c r="RYC82" s="17"/>
      <c r="RYD82" s="17"/>
      <c r="RYE82" s="17"/>
      <c r="RYF82" s="17"/>
      <c r="RYG82" s="17"/>
      <c r="RYH82" s="17"/>
      <c r="RYI82" s="17"/>
      <c r="RYJ82" s="17"/>
      <c r="RYK82" s="17"/>
      <c r="RYL82" s="17"/>
      <c r="RYM82" s="17"/>
      <c r="RYN82" s="17"/>
      <c r="RYO82" s="17"/>
      <c r="RYP82" s="17"/>
      <c r="RYQ82" s="17"/>
      <c r="RYR82" s="17"/>
      <c r="RYS82" s="17"/>
      <c r="RYT82" s="17"/>
      <c r="RYU82" s="17"/>
      <c r="RYV82" s="17"/>
      <c r="RYW82" s="17"/>
      <c r="RYX82" s="17"/>
      <c r="RYY82" s="17"/>
      <c r="RYZ82" s="17"/>
      <c r="RZA82" s="17"/>
      <c r="RZB82" s="17"/>
      <c r="RZC82" s="17"/>
      <c r="RZD82" s="17"/>
      <c r="RZE82" s="17"/>
      <c r="RZF82" s="17"/>
      <c r="RZG82" s="17"/>
      <c r="RZH82" s="17"/>
      <c r="RZI82" s="17"/>
      <c r="RZJ82" s="17"/>
      <c r="RZK82" s="17"/>
      <c r="RZL82" s="17"/>
      <c r="RZM82" s="17"/>
      <c r="RZN82" s="17"/>
      <c r="RZO82" s="17"/>
      <c r="RZP82" s="17"/>
      <c r="RZQ82" s="17"/>
      <c r="RZR82" s="17"/>
      <c r="RZS82" s="17"/>
      <c r="RZT82" s="17"/>
      <c r="RZU82" s="17"/>
      <c r="RZV82" s="17"/>
      <c r="RZW82" s="17"/>
      <c r="RZX82" s="17"/>
      <c r="RZY82" s="17"/>
      <c r="RZZ82" s="17"/>
      <c r="SAA82" s="17"/>
      <c r="SAB82" s="17"/>
      <c r="SAC82" s="17"/>
      <c r="SAD82" s="17"/>
      <c r="SAE82" s="17"/>
      <c r="SAF82" s="17"/>
      <c r="SAG82" s="17"/>
      <c r="SAH82" s="17"/>
      <c r="SAI82" s="17"/>
      <c r="SAJ82" s="17"/>
      <c r="SAK82" s="17"/>
      <c r="SAL82" s="17"/>
      <c r="SAM82" s="17"/>
      <c r="SAN82" s="17"/>
      <c r="SAO82" s="17"/>
      <c r="SAP82" s="17"/>
      <c r="SAQ82" s="17"/>
      <c r="SAR82" s="17"/>
      <c r="SAS82" s="17"/>
      <c r="SAT82" s="17"/>
      <c r="SAU82" s="17"/>
      <c r="SAV82" s="17"/>
      <c r="SAW82" s="17"/>
      <c r="SAX82" s="17"/>
      <c r="SAY82" s="17"/>
      <c r="SAZ82" s="17"/>
      <c r="SBA82" s="17"/>
      <c r="SBB82" s="17"/>
      <c r="SBC82" s="17"/>
      <c r="SBD82" s="17"/>
      <c r="SBE82" s="17"/>
      <c r="SBF82" s="17"/>
      <c r="SBG82" s="17"/>
      <c r="SBH82" s="17"/>
      <c r="SBI82" s="17"/>
      <c r="SBJ82" s="17"/>
      <c r="SBK82" s="17"/>
      <c r="SBL82" s="17"/>
      <c r="SBM82" s="17"/>
      <c r="SBN82" s="17"/>
      <c r="SBO82" s="17"/>
      <c r="SBP82" s="17"/>
      <c r="SBQ82" s="17"/>
      <c r="SBR82" s="17"/>
      <c r="SBS82" s="17"/>
      <c r="SBT82" s="17"/>
      <c r="SBU82" s="17"/>
      <c r="SBV82" s="17"/>
      <c r="SBW82" s="17"/>
      <c r="SBX82" s="17"/>
      <c r="SBY82" s="17"/>
      <c r="SBZ82" s="17"/>
      <c r="SCA82" s="17"/>
      <c r="SCB82" s="17"/>
      <c r="SCC82" s="17"/>
      <c r="SCD82" s="17"/>
      <c r="SCE82" s="17"/>
      <c r="SCF82" s="17"/>
      <c r="SCG82" s="17"/>
      <c r="SCH82" s="17"/>
      <c r="SCI82" s="17"/>
      <c r="SCJ82" s="17"/>
      <c r="SCK82" s="17"/>
      <c r="SCL82" s="17"/>
      <c r="SCM82" s="17"/>
      <c r="SCN82" s="17"/>
      <c r="SCO82" s="17"/>
      <c r="SCP82" s="17"/>
      <c r="SCQ82" s="17"/>
      <c r="SCR82" s="17"/>
      <c r="SCS82" s="17"/>
      <c r="SCT82" s="17"/>
      <c r="SCU82" s="17"/>
      <c r="SCV82" s="17"/>
      <c r="SCW82" s="17"/>
      <c r="SCX82" s="17"/>
      <c r="SCY82" s="17"/>
      <c r="SCZ82" s="17"/>
      <c r="SDA82" s="17"/>
      <c r="SDB82" s="17"/>
      <c r="SDC82" s="17"/>
      <c r="SDD82" s="17"/>
      <c r="SDE82" s="17"/>
      <c r="SDF82" s="17"/>
      <c r="SDG82" s="17"/>
      <c r="SDH82" s="17"/>
      <c r="SDI82" s="17"/>
      <c r="SDJ82" s="17"/>
      <c r="SDK82" s="17"/>
      <c r="SDL82" s="17"/>
      <c r="SDM82" s="17"/>
      <c r="SDN82" s="17"/>
      <c r="SDO82" s="17"/>
      <c r="SDP82" s="17"/>
      <c r="SDQ82" s="17"/>
      <c r="SDR82" s="17"/>
      <c r="SDS82" s="17"/>
      <c r="SDT82" s="17"/>
      <c r="SDU82" s="17"/>
      <c r="SDV82" s="17"/>
      <c r="SDW82" s="17"/>
      <c r="SDX82" s="17"/>
      <c r="SDY82" s="17"/>
      <c r="SDZ82" s="17"/>
      <c r="SEA82" s="17"/>
      <c r="SEB82" s="17"/>
      <c r="SEC82" s="17"/>
      <c r="SED82" s="17"/>
      <c r="SEE82" s="17"/>
      <c r="SEF82" s="17"/>
      <c r="SEG82" s="17"/>
      <c r="SEH82" s="17"/>
      <c r="SEI82" s="17"/>
      <c r="SEJ82" s="17"/>
      <c r="SEK82" s="17"/>
      <c r="SEL82" s="17"/>
      <c r="SEM82" s="17"/>
      <c r="SEN82" s="17"/>
      <c r="SEO82" s="17"/>
      <c r="SEP82" s="17"/>
      <c r="SEQ82" s="17"/>
      <c r="SER82" s="17"/>
      <c r="SES82" s="17"/>
      <c r="SET82" s="17"/>
      <c r="SEU82" s="17"/>
      <c r="SEV82" s="17"/>
      <c r="SEW82" s="17"/>
      <c r="SEX82" s="17"/>
      <c r="SEY82" s="17"/>
      <c r="SEZ82" s="17"/>
      <c r="SFA82" s="17"/>
      <c r="SFB82" s="17"/>
      <c r="SFC82" s="17"/>
      <c r="SFD82" s="17"/>
      <c r="SFE82" s="17"/>
      <c r="SFF82" s="17"/>
      <c r="SFG82" s="17"/>
      <c r="SFH82" s="17"/>
      <c r="SFI82" s="17"/>
      <c r="SFJ82" s="17"/>
      <c r="SFK82" s="17"/>
      <c r="SFL82" s="17"/>
      <c r="SFM82" s="17"/>
      <c r="SFN82" s="17"/>
      <c r="SFO82" s="17"/>
      <c r="SFP82" s="17"/>
      <c r="SFQ82" s="17"/>
      <c r="SFR82" s="17"/>
      <c r="SFS82" s="17"/>
      <c r="SFT82" s="17"/>
      <c r="SFU82" s="17"/>
      <c r="SFV82" s="17"/>
      <c r="SFW82" s="17"/>
      <c r="SFX82" s="17"/>
      <c r="SFY82" s="17"/>
      <c r="SFZ82" s="17"/>
      <c r="SGA82" s="17"/>
      <c r="SGB82" s="17"/>
      <c r="SGC82" s="17"/>
      <c r="SGD82" s="17"/>
      <c r="SGE82" s="17"/>
      <c r="SGF82" s="17"/>
      <c r="SGG82" s="17"/>
      <c r="SGH82" s="17"/>
      <c r="SGI82" s="17"/>
      <c r="SGJ82" s="17"/>
      <c r="SGK82" s="17"/>
      <c r="SGL82" s="17"/>
      <c r="SGM82" s="17"/>
      <c r="SGN82" s="17"/>
      <c r="SGO82" s="17"/>
      <c r="SGP82" s="17"/>
      <c r="SGQ82" s="17"/>
      <c r="SGR82" s="17"/>
      <c r="SGS82" s="17"/>
      <c r="SGT82" s="17"/>
      <c r="SGU82" s="17"/>
      <c r="SGV82" s="17"/>
      <c r="SGW82" s="17"/>
      <c r="SGX82" s="17"/>
      <c r="SGY82" s="17"/>
      <c r="SGZ82" s="17"/>
      <c r="SHA82" s="17"/>
      <c r="SHB82" s="17"/>
      <c r="SHC82" s="17"/>
      <c r="SHD82" s="17"/>
      <c r="SHE82" s="17"/>
      <c r="SHF82" s="17"/>
      <c r="SHG82" s="17"/>
      <c r="SHH82" s="17"/>
      <c r="SHI82" s="17"/>
      <c r="SHJ82" s="17"/>
      <c r="SHK82" s="17"/>
      <c r="SHL82" s="17"/>
      <c r="SHM82" s="17"/>
      <c r="SHN82" s="17"/>
      <c r="SHO82" s="17"/>
      <c r="SHP82" s="17"/>
      <c r="SHQ82" s="17"/>
      <c r="SHR82" s="17"/>
      <c r="SHS82" s="17"/>
      <c r="SHT82" s="17"/>
      <c r="SHU82" s="17"/>
      <c r="SHV82" s="17"/>
      <c r="SHW82" s="17"/>
      <c r="SHX82" s="17"/>
      <c r="SHY82" s="17"/>
      <c r="SHZ82" s="17"/>
      <c r="SIA82" s="17"/>
      <c r="SIB82" s="17"/>
      <c r="SIC82" s="17"/>
      <c r="SID82" s="17"/>
      <c r="SIE82" s="17"/>
      <c r="SIF82" s="17"/>
      <c r="SIG82" s="17"/>
      <c r="SIH82" s="17"/>
      <c r="SII82" s="17"/>
      <c r="SIJ82" s="17"/>
      <c r="SIK82" s="17"/>
      <c r="SIL82" s="17"/>
      <c r="SIM82" s="17"/>
      <c r="SIN82" s="17"/>
      <c r="SIO82" s="17"/>
      <c r="SIP82" s="17"/>
      <c r="SIQ82" s="17"/>
      <c r="SIR82" s="17"/>
      <c r="SIS82" s="17"/>
      <c r="SIT82" s="17"/>
      <c r="SIU82" s="17"/>
      <c r="SIV82" s="17"/>
      <c r="SIW82" s="17"/>
      <c r="SIX82" s="17"/>
      <c r="SIY82" s="17"/>
      <c r="SIZ82" s="17"/>
      <c r="SJA82" s="17"/>
      <c r="SJB82" s="17"/>
      <c r="SJC82" s="17"/>
      <c r="SJD82" s="17"/>
      <c r="SJE82" s="17"/>
      <c r="SJF82" s="17"/>
      <c r="SJG82" s="17"/>
      <c r="SJH82" s="17"/>
      <c r="SJI82" s="17"/>
      <c r="SJJ82" s="17"/>
      <c r="SJK82" s="17"/>
      <c r="SJL82" s="17"/>
      <c r="SJM82" s="17"/>
      <c r="SJN82" s="17"/>
      <c r="SJO82" s="17"/>
      <c r="SJP82" s="17"/>
      <c r="SJQ82" s="17"/>
      <c r="SJR82" s="17"/>
      <c r="SJS82" s="17"/>
      <c r="SJT82" s="17"/>
      <c r="SJU82" s="17"/>
      <c r="SJV82" s="17"/>
      <c r="SJW82" s="17"/>
      <c r="SJX82" s="17"/>
      <c r="SJY82" s="17"/>
      <c r="SJZ82" s="17"/>
      <c r="SKA82" s="17"/>
      <c r="SKB82" s="17"/>
      <c r="SKC82" s="17"/>
      <c r="SKD82" s="17"/>
      <c r="SKE82" s="17"/>
      <c r="SKF82" s="17"/>
      <c r="SKG82" s="17"/>
      <c r="SKH82" s="17"/>
      <c r="SKI82" s="17"/>
      <c r="SKJ82" s="17"/>
      <c r="SKK82" s="17"/>
      <c r="SKL82" s="17"/>
      <c r="SKM82" s="17"/>
      <c r="SKN82" s="17"/>
      <c r="SKO82" s="17"/>
      <c r="SKP82" s="17"/>
      <c r="SKQ82" s="17"/>
      <c r="SKR82" s="17"/>
      <c r="SKS82" s="17"/>
      <c r="SKT82" s="17"/>
      <c r="SKU82" s="17"/>
      <c r="SKV82" s="17"/>
      <c r="SKW82" s="17"/>
      <c r="SKX82" s="17"/>
      <c r="SKY82" s="17"/>
      <c r="SKZ82" s="17"/>
      <c r="SLA82" s="17"/>
      <c r="SLB82" s="17"/>
      <c r="SLC82" s="17"/>
      <c r="SLD82" s="17"/>
      <c r="SLE82" s="17"/>
      <c r="SLF82" s="17"/>
      <c r="SLG82" s="17"/>
      <c r="SLH82" s="17"/>
      <c r="SLI82" s="17"/>
      <c r="SLJ82" s="17"/>
      <c r="SLK82" s="17"/>
      <c r="SLL82" s="17"/>
      <c r="SLM82" s="17"/>
      <c r="SLN82" s="17"/>
      <c r="SLO82" s="17"/>
      <c r="SLP82" s="17"/>
      <c r="SLQ82" s="17"/>
      <c r="SLR82" s="17"/>
      <c r="SLS82" s="17"/>
      <c r="SLT82" s="17"/>
      <c r="SLU82" s="17"/>
      <c r="SLV82" s="17"/>
      <c r="SLW82" s="17"/>
      <c r="SLX82" s="17"/>
      <c r="SLY82" s="17"/>
      <c r="SLZ82" s="17"/>
      <c r="SMA82" s="17"/>
      <c r="SMB82" s="17"/>
      <c r="SMC82" s="17"/>
      <c r="SMD82" s="17"/>
      <c r="SME82" s="17"/>
      <c r="SMF82" s="17"/>
      <c r="SMG82" s="17"/>
      <c r="SMH82" s="17"/>
      <c r="SMI82" s="17"/>
      <c r="SMJ82" s="17"/>
      <c r="SMK82" s="17"/>
      <c r="SML82" s="17"/>
      <c r="SMM82" s="17"/>
      <c r="SMN82" s="17"/>
      <c r="SMO82" s="17"/>
      <c r="SMP82" s="17"/>
      <c r="SMQ82" s="17"/>
      <c r="SMR82" s="17"/>
      <c r="SMS82" s="17"/>
      <c r="SMT82" s="17"/>
      <c r="SMU82" s="17"/>
      <c r="SMV82" s="17"/>
      <c r="SMW82" s="17"/>
      <c r="SMX82" s="17"/>
      <c r="SMY82" s="17"/>
      <c r="SMZ82" s="17"/>
      <c r="SNA82" s="17"/>
      <c r="SNB82" s="17"/>
      <c r="SNC82" s="17"/>
      <c r="SND82" s="17"/>
      <c r="SNE82" s="17"/>
      <c r="SNF82" s="17"/>
      <c r="SNG82" s="17"/>
      <c r="SNH82" s="17"/>
      <c r="SNI82" s="17"/>
      <c r="SNJ82" s="17"/>
      <c r="SNK82" s="17"/>
      <c r="SNL82" s="17"/>
      <c r="SNM82" s="17"/>
      <c r="SNN82" s="17"/>
      <c r="SNO82" s="17"/>
      <c r="SNP82" s="17"/>
      <c r="SNQ82" s="17"/>
      <c r="SNR82" s="17"/>
      <c r="SNS82" s="17"/>
      <c r="SNT82" s="17"/>
      <c r="SNU82" s="17"/>
      <c r="SNV82" s="17"/>
      <c r="SNW82" s="17"/>
      <c r="SNX82" s="17"/>
      <c r="SNY82" s="17"/>
      <c r="SNZ82" s="17"/>
      <c r="SOA82" s="17"/>
      <c r="SOB82" s="17"/>
      <c r="SOC82" s="17"/>
      <c r="SOD82" s="17"/>
      <c r="SOE82" s="17"/>
      <c r="SOF82" s="17"/>
      <c r="SOG82" s="17"/>
      <c r="SOH82" s="17"/>
      <c r="SOI82" s="17"/>
      <c r="SOJ82" s="17"/>
      <c r="SOK82" s="17"/>
      <c r="SOL82" s="17"/>
      <c r="SOM82" s="17"/>
      <c r="SON82" s="17"/>
      <c r="SOO82" s="17"/>
      <c r="SOP82" s="17"/>
      <c r="SOQ82" s="17"/>
      <c r="SOR82" s="17"/>
      <c r="SOS82" s="17"/>
      <c r="SOT82" s="17"/>
      <c r="SOU82" s="17"/>
      <c r="SOV82" s="17"/>
      <c r="SOW82" s="17"/>
      <c r="SOX82" s="17"/>
      <c r="SOY82" s="17"/>
      <c r="SOZ82" s="17"/>
      <c r="SPA82" s="17"/>
      <c r="SPB82" s="17"/>
      <c r="SPC82" s="17"/>
      <c r="SPD82" s="17"/>
      <c r="SPE82" s="17"/>
      <c r="SPF82" s="17"/>
      <c r="SPG82" s="17"/>
      <c r="SPH82" s="17"/>
      <c r="SPI82" s="17"/>
      <c r="SPJ82" s="17"/>
      <c r="SPK82" s="17"/>
      <c r="SPL82" s="17"/>
      <c r="SPM82" s="17"/>
      <c r="SPN82" s="17"/>
      <c r="SPO82" s="17"/>
      <c r="SPP82" s="17"/>
      <c r="SPQ82" s="17"/>
      <c r="SPR82" s="17"/>
      <c r="SPS82" s="17"/>
      <c r="SPT82" s="17"/>
      <c r="SPU82" s="17"/>
      <c r="SPV82" s="17"/>
      <c r="SPW82" s="17"/>
      <c r="SPX82" s="17"/>
      <c r="SPY82" s="17"/>
      <c r="SPZ82" s="17"/>
      <c r="SQA82" s="17"/>
      <c r="SQB82" s="17"/>
      <c r="SQC82" s="17"/>
      <c r="SQD82" s="17"/>
      <c r="SQE82" s="17"/>
      <c r="SQF82" s="17"/>
      <c r="SQG82" s="17"/>
      <c r="SQH82" s="17"/>
      <c r="SQI82" s="17"/>
      <c r="SQJ82" s="17"/>
      <c r="SQK82" s="17"/>
      <c r="SQL82" s="17"/>
      <c r="SQM82" s="17"/>
      <c r="SQN82" s="17"/>
      <c r="SQO82" s="17"/>
      <c r="SQP82" s="17"/>
      <c r="SQQ82" s="17"/>
      <c r="SQR82" s="17"/>
      <c r="SQS82" s="17"/>
      <c r="SQT82" s="17"/>
      <c r="SQU82" s="17"/>
      <c r="SQV82" s="17"/>
      <c r="SQW82" s="17"/>
      <c r="SQX82" s="17"/>
      <c r="SQY82" s="17"/>
      <c r="SQZ82" s="17"/>
      <c r="SRA82" s="17"/>
      <c r="SRB82" s="17"/>
      <c r="SRC82" s="17"/>
      <c r="SRD82" s="17"/>
      <c r="SRE82" s="17"/>
      <c r="SRF82" s="17"/>
      <c r="SRG82" s="17"/>
      <c r="SRH82" s="17"/>
      <c r="SRI82" s="17"/>
      <c r="SRJ82" s="17"/>
      <c r="SRK82" s="17"/>
      <c r="SRL82" s="17"/>
      <c r="SRM82" s="17"/>
      <c r="SRN82" s="17"/>
      <c r="SRO82" s="17"/>
      <c r="SRP82" s="17"/>
      <c r="SRQ82" s="17"/>
      <c r="SRR82" s="17"/>
      <c r="SRS82" s="17"/>
      <c r="SRT82" s="17"/>
      <c r="SRU82" s="17"/>
      <c r="SRV82" s="17"/>
      <c r="SRW82" s="17"/>
      <c r="SRX82" s="17"/>
      <c r="SRY82" s="17"/>
      <c r="SRZ82" s="17"/>
      <c r="SSA82" s="17"/>
      <c r="SSB82" s="17"/>
      <c r="SSC82" s="17"/>
      <c r="SSD82" s="17"/>
      <c r="SSE82" s="17"/>
      <c r="SSF82" s="17"/>
      <c r="SSG82" s="17"/>
      <c r="SSH82" s="17"/>
      <c r="SSI82" s="17"/>
      <c r="SSJ82" s="17"/>
      <c r="SSK82" s="17"/>
      <c r="SSL82" s="17"/>
      <c r="SSM82" s="17"/>
      <c r="SSN82" s="17"/>
      <c r="SSO82" s="17"/>
      <c r="SSP82" s="17"/>
      <c r="SSQ82" s="17"/>
      <c r="SSR82" s="17"/>
      <c r="SSS82" s="17"/>
      <c r="SST82" s="17"/>
      <c r="SSU82" s="17"/>
      <c r="SSV82" s="17"/>
      <c r="SSW82" s="17"/>
      <c r="SSX82" s="17"/>
      <c r="SSY82" s="17"/>
      <c r="SSZ82" s="17"/>
      <c r="STA82" s="17"/>
      <c r="STB82" s="17"/>
      <c r="STC82" s="17"/>
      <c r="STD82" s="17"/>
      <c r="STE82" s="17"/>
      <c r="STF82" s="17"/>
      <c r="STG82" s="17"/>
      <c r="STH82" s="17"/>
      <c r="STI82" s="17"/>
      <c r="STJ82" s="17"/>
      <c r="STK82" s="17"/>
      <c r="STL82" s="17"/>
      <c r="STM82" s="17"/>
      <c r="STN82" s="17"/>
      <c r="STO82" s="17"/>
      <c r="STP82" s="17"/>
      <c r="STQ82" s="17"/>
      <c r="STR82" s="17"/>
      <c r="STS82" s="17"/>
      <c r="STT82" s="17"/>
      <c r="STU82" s="17"/>
      <c r="STV82" s="17"/>
      <c r="STW82" s="17"/>
      <c r="STX82" s="17"/>
      <c r="STY82" s="17"/>
      <c r="STZ82" s="17"/>
      <c r="SUA82" s="17"/>
      <c r="SUB82" s="17"/>
      <c r="SUC82" s="17"/>
      <c r="SUD82" s="17"/>
      <c r="SUE82" s="17"/>
      <c r="SUF82" s="17"/>
      <c r="SUG82" s="17"/>
      <c r="SUH82" s="17"/>
      <c r="SUI82" s="17"/>
      <c r="SUJ82" s="17"/>
      <c r="SUK82" s="17"/>
      <c r="SUL82" s="17"/>
      <c r="SUM82" s="17"/>
      <c r="SUN82" s="17"/>
      <c r="SUO82" s="17"/>
      <c r="SUP82" s="17"/>
      <c r="SUQ82" s="17"/>
      <c r="SUR82" s="17"/>
      <c r="SUS82" s="17"/>
      <c r="SUT82" s="17"/>
      <c r="SUU82" s="17"/>
      <c r="SUV82" s="17"/>
      <c r="SUW82" s="17"/>
      <c r="SUX82" s="17"/>
      <c r="SUY82" s="17"/>
      <c r="SUZ82" s="17"/>
      <c r="SVA82" s="17"/>
      <c r="SVB82" s="17"/>
      <c r="SVC82" s="17"/>
      <c r="SVD82" s="17"/>
      <c r="SVE82" s="17"/>
      <c r="SVF82" s="17"/>
      <c r="SVG82" s="17"/>
      <c r="SVH82" s="17"/>
      <c r="SVI82" s="17"/>
      <c r="SVJ82" s="17"/>
      <c r="SVK82" s="17"/>
      <c r="SVL82" s="17"/>
      <c r="SVM82" s="17"/>
      <c r="SVN82" s="17"/>
      <c r="SVO82" s="17"/>
      <c r="SVP82" s="17"/>
      <c r="SVQ82" s="17"/>
      <c r="SVR82" s="17"/>
      <c r="SVS82" s="17"/>
      <c r="SVT82" s="17"/>
      <c r="SVU82" s="17"/>
      <c r="SVV82" s="17"/>
      <c r="SVW82" s="17"/>
      <c r="SVX82" s="17"/>
      <c r="SVY82" s="17"/>
      <c r="SVZ82" s="17"/>
      <c r="SWA82" s="17"/>
      <c r="SWB82" s="17"/>
      <c r="SWC82" s="17"/>
      <c r="SWD82" s="17"/>
      <c r="SWE82" s="17"/>
      <c r="SWF82" s="17"/>
      <c r="SWG82" s="17"/>
      <c r="SWH82" s="17"/>
      <c r="SWI82" s="17"/>
      <c r="SWJ82" s="17"/>
      <c r="SWK82" s="17"/>
      <c r="SWL82" s="17"/>
      <c r="SWM82" s="17"/>
      <c r="SWN82" s="17"/>
      <c r="SWO82" s="17"/>
      <c r="SWP82" s="17"/>
      <c r="SWQ82" s="17"/>
      <c r="SWR82" s="17"/>
      <c r="SWS82" s="17"/>
      <c r="SWT82" s="17"/>
      <c r="SWU82" s="17"/>
      <c r="SWV82" s="17"/>
      <c r="SWW82" s="17"/>
      <c r="SWX82" s="17"/>
      <c r="SWY82" s="17"/>
      <c r="SWZ82" s="17"/>
      <c r="SXA82" s="17"/>
      <c r="SXB82" s="17"/>
      <c r="SXC82" s="17"/>
      <c r="SXD82" s="17"/>
      <c r="SXE82" s="17"/>
      <c r="SXF82" s="17"/>
      <c r="SXG82" s="17"/>
      <c r="SXH82" s="17"/>
      <c r="SXI82" s="17"/>
      <c r="SXJ82" s="17"/>
      <c r="SXK82" s="17"/>
      <c r="SXL82" s="17"/>
      <c r="SXM82" s="17"/>
      <c r="SXN82" s="17"/>
      <c r="SXO82" s="17"/>
      <c r="SXP82" s="17"/>
      <c r="SXQ82" s="17"/>
      <c r="SXR82" s="17"/>
      <c r="SXS82" s="17"/>
      <c r="SXT82" s="17"/>
      <c r="SXU82" s="17"/>
      <c r="SXV82" s="17"/>
      <c r="SXW82" s="17"/>
      <c r="SXX82" s="17"/>
      <c r="SXY82" s="17"/>
      <c r="SXZ82" s="17"/>
      <c r="SYA82" s="17"/>
      <c r="SYB82" s="17"/>
      <c r="SYC82" s="17"/>
      <c r="SYD82" s="17"/>
      <c r="SYE82" s="17"/>
      <c r="SYF82" s="17"/>
      <c r="SYG82" s="17"/>
      <c r="SYH82" s="17"/>
      <c r="SYI82" s="17"/>
      <c r="SYJ82" s="17"/>
      <c r="SYK82" s="17"/>
      <c r="SYL82" s="17"/>
      <c r="SYM82" s="17"/>
      <c r="SYN82" s="17"/>
      <c r="SYO82" s="17"/>
      <c r="SYP82" s="17"/>
      <c r="SYQ82" s="17"/>
      <c r="SYR82" s="17"/>
      <c r="SYS82" s="17"/>
      <c r="SYT82" s="17"/>
      <c r="SYU82" s="17"/>
      <c r="SYV82" s="17"/>
      <c r="SYW82" s="17"/>
      <c r="SYX82" s="17"/>
      <c r="SYY82" s="17"/>
      <c r="SYZ82" s="17"/>
      <c r="SZA82" s="17"/>
      <c r="SZB82" s="17"/>
      <c r="SZC82" s="17"/>
      <c r="SZD82" s="17"/>
      <c r="SZE82" s="17"/>
      <c r="SZF82" s="17"/>
      <c r="SZG82" s="17"/>
      <c r="SZH82" s="17"/>
      <c r="SZI82" s="17"/>
      <c r="SZJ82" s="17"/>
      <c r="SZK82" s="17"/>
      <c r="SZL82" s="17"/>
      <c r="SZM82" s="17"/>
      <c r="SZN82" s="17"/>
      <c r="SZO82" s="17"/>
      <c r="SZP82" s="17"/>
      <c r="SZQ82" s="17"/>
      <c r="SZR82" s="17"/>
      <c r="SZS82" s="17"/>
      <c r="SZT82" s="17"/>
      <c r="SZU82" s="17"/>
      <c r="SZV82" s="17"/>
      <c r="SZW82" s="17"/>
      <c r="SZX82" s="17"/>
      <c r="SZY82" s="17"/>
      <c r="SZZ82" s="17"/>
      <c r="TAA82" s="17"/>
      <c r="TAB82" s="17"/>
      <c r="TAC82" s="17"/>
      <c r="TAD82" s="17"/>
      <c r="TAE82" s="17"/>
      <c r="TAF82" s="17"/>
      <c r="TAG82" s="17"/>
      <c r="TAH82" s="17"/>
      <c r="TAI82" s="17"/>
      <c r="TAJ82" s="17"/>
      <c r="TAK82" s="17"/>
      <c r="TAL82" s="17"/>
      <c r="TAM82" s="17"/>
      <c r="TAN82" s="17"/>
      <c r="TAO82" s="17"/>
      <c r="TAP82" s="17"/>
      <c r="TAQ82" s="17"/>
      <c r="TAR82" s="17"/>
      <c r="TAS82" s="17"/>
      <c r="TAT82" s="17"/>
      <c r="TAU82" s="17"/>
      <c r="TAV82" s="17"/>
      <c r="TAW82" s="17"/>
      <c r="TAX82" s="17"/>
      <c r="TAY82" s="17"/>
      <c r="TAZ82" s="17"/>
      <c r="TBA82" s="17"/>
      <c r="TBB82" s="17"/>
      <c r="TBC82" s="17"/>
      <c r="TBD82" s="17"/>
      <c r="TBE82" s="17"/>
      <c r="TBF82" s="17"/>
      <c r="TBG82" s="17"/>
      <c r="TBH82" s="17"/>
      <c r="TBI82" s="17"/>
      <c r="TBJ82" s="17"/>
      <c r="TBK82" s="17"/>
      <c r="TBL82" s="17"/>
      <c r="TBM82" s="17"/>
      <c r="TBN82" s="17"/>
      <c r="TBO82" s="17"/>
      <c r="TBP82" s="17"/>
      <c r="TBQ82" s="17"/>
      <c r="TBR82" s="17"/>
      <c r="TBS82" s="17"/>
      <c r="TBT82" s="17"/>
      <c r="TBU82" s="17"/>
      <c r="TBV82" s="17"/>
      <c r="TBW82" s="17"/>
      <c r="TBX82" s="17"/>
      <c r="TBY82" s="17"/>
      <c r="TBZ82" s="17"/>
      <c r="TCA82" s="17"/>
      <c r="TCB82" s="17"/>
      <c r="TCC82" s="17"/>
      <c r="TCD82" s="17"/>
      <c r="TCE82" s="17"/>
      <c r="TCF82" s="17"/>
      <c r="TCG82" s="17"/>
      <c r="TCH82" s="17"/>
      <c r="TCI82" s="17"/>
      <c r="TCJ82" s="17"/>
      <c r="TCK82" s="17"/>
      <c r="TCL82" s="17"/>
      <c r="TCM82" s="17"/>
      <c r="TCN82" s="17"/>
      <c r="TCO82" s="17"/>
      <c r="TCP82" s="17"/>
      <c r="TCQ82" s="17"/>
      <c r="TCR82" s="17"/>
      <c r="TCS82" s="17"/>
      <c r="TCT82" s="17"/>
      <c r="TCU82" s="17"/>
      <c r="TCV82" s="17"/>
      <c r="TCW82" s="17"/>
      <c r="TCX82" s="17"/>
      <c r="TCY82" s="17"/>
      <c r="TCZ82" s="17"/>
      <c r="TDA82" s="17"/>
      <c r="TDB82" s="17"/>
      <c r="TDC82" s="17"/>
      <c r="TDD82" s="17"/>
      <c r="TDE82" s="17"/>
      <c r="TDF82" s="17"/>
      <c r="TDG82" s="17"/>
      <c r="TDH82" s="17"/>
      <c r="TDI82" s="17"/>
      <c r="TDJ82" s="17"/>
      <c r="TDK82" s="17"/>
      <c r="TDL82" s="17"/>
      <c r="TDM82" s="17"/>
      <c r="TDN82" s="17"/>
      <c r="TDO82" s="17"/>
      <c r="TDP82" s="17"/>
      <c r="TDQ82" s="17"/>
      <c r="TDR82" s="17"/>
      <c r="TDS82" s="17"/>
      <c r="TDT82" s="17"/>
      <c r="TDU82" s="17"/>
      <c r="TDV82" s="17"/>
      <c r="TDW82" s="17"/>
      <c r="TDX82" s="17"/>
      <c r="TDY82" s="17"/>
      <c r="TDZ82" s="17"/>
      <c r="TEA82" s="17"/>
      <c r="TEB82" s="17"/>
      <c r="TEC82" s="17"/>
      <c r="TED82" s="17"/>
      <c r="TEE82" s="17"/>
      <c r="TEF82" s="17"/>
      <c r="TEG82" s="17"/>
      <c r="TEH82" s="17"/>
      <c r="TEI82" s="17"/>
      <c r="TEJ82" s="17"/>
      <c r="TEK82" s="17"/>
      <c r="TEL82" s="17"/>
      <c r="TEM82" s="17"/>
      <c r="TEN82" s="17"/>
      <c r="TEO82" s="17"/>
      <c r="TEP82" s="17"/>
      <c r="TEQ82" s="17"/>
      <c r="TER82" s="17"/>
      <c r="TES82" s="17"/>
      <c r="TET82" s="17"/>
      <c r="TEU82" s="17"/>
      <c r="TEV82" s="17"/>
      <c r="TEW82" s="17"/>
      <c r="TEX82" s="17"/>
      <c r="TEY82" s="17"/>
      <c r="TEZ82" s="17"/>
      <c r="TFA82" s="17"/>
      <c r="TFB82" s="17"/>
      <c r="TFC82" s="17"/>
      <c r="TFD82" s="17"/>
      <c r="TFE82" s="17"/>
      <c r="TFF82" s="17"/>
      <c r="TFG82" s="17"/>
      <c r="TFH82" s="17"/>
      <c r="TFI82" s="17"/>
      <c r="TFJ82" s="17"/>
      <c r="TFK82" s="17"/>
      <c r="TFL82" s="17"/>
      <c r="TFM82" s="17"/>
      <c r="TFN82" s="17"/>
      <c r="TFO82" s="17"/>
      <c r="TFP82" s="17"/>
      <c r="TFQ82" s="17"/>
      <c r="TFR82" s="17"/>
      <c r="TFS82" s="17"/>
      <c r="TFT82" s="17"/>
      <c r="TFU82" s="17"/>
      <c r="TFV82" s="17"/>
      <c r="TFW82" s="17"/>
      <c r="TFX82" s="17"/>
      <c r="TFY82" s="17"/>
      <c r="TFZ82" s="17"/>
      <c r="TGA82" s="17"/>
      <c r="TGB82" s="17"/>
      <c r="TGC82" s="17"/>
      <c r="TGD82" s="17"/>
      <c r="TGE82" s="17"/>
      <c r="TGF82" s="17"/>
      <c r="TGG82" s="17"/>
      <c r="TGH82" s="17"/>
      <c r="TGI82" s="17"/>
      <c r="TGJ82" s="17"/>
      <c r="TGK82" s="17"/>
      <c r="TGL82" s="17"/>
      <c r="TGM82" s="17"/>
      <c r="TGN82" s="17"/>
      <c r="TGO82" s="17"/>
      <c r="TGP82" s="17"/>
      <c r="TGQ82" s="17"/>
      <c r="TGR82" s="17"/>
      <c r="TGS82" s="17"/>
      <c r="TGT82" s="17"/>
      <c r="TGU82" s="17"/>
      <c r="TGV82" s="17"/>
      <c r="TGW82" s="17"/>
      <c r="TGX82" s="17"/>
      <c r="TGY82" s="17"/>
      <c r="TGZ82" s="17"/>
      <c r="THA82" s="17"/>
      <c r="THB82" s="17"/>
      <c r="THC82" s="17"/>
      <c r="THD82" s="17"/>
      <c r="THE82" s="17"/>
      <c r="THF82" s="17"/>
      <c r="THG82" s="17"/>
      <c r="THH82" s="17"/>
      <c r="THI82" s="17"/>
      <c r="THJ82" s="17"/>
      <c r="THK82" s="17"/>
      <c r="THL82" s="17"/>
      <c r="THM82" s="17"/>
      <c r="THN82" s="17"/>
      <c r="THO82" s="17"/>
      <c r="THP82" s="17"/>
      <c r="THQ82" s="17"/>
      <c r="THR82" s="17"/>
      <c r="THS82" s="17"/>
      <c r="THT82" s="17"/>
      <c r="THU82" s="17"/>
      <c r="THV82" s="17"/>
      <c r="THW82" s="17"/>
      <c r="THX82" s="17"/>
      <c r="THY82" s="17"/>
      <c r="THZ82" s="17"/>
      <c r="TIA82" s="17"/>
      <c r="TIB82" s="17"/>
      <c r="TIC82" s="17"/>
      <c r="TID82" s="17"/>
      <c r="TIE82" s="17"/>
      <c r="TIF82" s="17"/>
      <c r="TIG82" s="17"/>
      <c r="TIH82" s="17"/>
      <c r="TII82" s="17"/>
      <c r="TIJ82" s="17"/>
      <c r="TIK82" s="17"/>
      <c r="TIL82" s="17"/>
      <c r="TIM82" s="17"/>
      <c r="TIN82" s="17"/>
      <c r="TIO82" s="17"/>
      <c r="TIP82" s="17"/>
      <c r="TIQ82" s="17"/>
      <c r="TIR82" s="17"/>
      <c r="TIS82" s="17"/>
      <c r="TIT82" s="17"/>
      <c r="TIU82" s="17"/>
      <c r="TIV82" s="17"/>
      <c r="TIW82" s="17"/>
      <c r="TIX82" s="17"/>
      <c r="TIY82" s="17"/>
      <c r="TIZ82" s="17"/>
      <c r="TJA82" s="17"/>
      <c r="TJB82" s="17"/>
      <c r="TJC82" s="17"/>
      <c r="TJD82" s="17"/>
      <c r="TJE82" s="17"/>
      <c r="TJF82" s="17"/>
      <c r="TJG82" s="17"/>
      <c r="TJH82" s="17"/>
      <c r="TJI82" s="17"/>
      <c r="TJJ82" s="17"/>
      <c r="TJK82" s="17"/>
      <c r="TJL82" s="17"/>
      <c r="TJM82" s="17"/>
      <c r="TJN82" s="17"/>
      <c r="TJO82" s="17"/>
      <c r="TJP82" s="17"/>
      <c r="TJQ82" s="17"/>
      <c r="TJR82" s="17"/>
      <c r="TJS82" s="17"/>
      <c r="TJT82" s="17"/>
      <c r="TJU82" s="17"/>
      <c r="TJV82" s="17"/>
      <c r="TJW82" s="17"/>
      <c r="TJX82" s="17"/>
      <c r="TJY82" s="17"/>
      <c r="TJZ82" s="17"/>
      <c r="TKA82" s="17"/>
      <c r="TKB82" s="17"/>
      <c r="TKC82" s="17"/>
      <c r="TKD82" s="17"/>
      <c r="TKE82" s="17"/>
      <c r="TKF82" s="17"/>
      <c r="TKG82" s="17"/>
      <c r="TKH82" s="17"/>
      <c r="TKI82" s="17"/>
      <c r="TKJ82" s="17"/>
      <c r="TKK82" s="17"/>
      <c r="TKL82" s="17"/>
      <c r="TKM82" s="17"/>
      <c r="TKN82" s="17"/>
      <c r="TKO82" s="17"/>
      <c r="TKP82" s="17"/>
      <c r="TKQ82" s="17"/>
      <c r="TKR82" s="17"/>
      <c r="TKS82" s="17"/>
      <c r="TKT82" s="17"/>
      <c r="TKU82" s="17"/>
      <c r="TKV82" s="17"/>
      <c r="TKW82" s="17"/>
      <c r="TKX82" s="17"/>
      <c r="TKY82" s="17"/>
      <c r="TKZ82" s="17"/>
      <c r="TLA82" s="17"/>
      <c r="TLB82" s="17"/>
      <c r="TLC82" s="17"/>
      <c r="TLD82" s="17"/>
      <c r="TLE82" s="17"/>
      <c r="TLF82" s="17"/>
      <c r="TLG82" s="17"/>
      <c r="TLH82" s="17"/>
      <c r="TLI82" s="17"/>
      <c r="TLJ82" s="17"/>
      <c r="TLK82" s="17"/>
      <c r="TLL82" s="17"/>
      <c r="TLM82" s="17"/>
      <c r="TLN82" s="17"/>
      <c r="TLO82" s="17"/>
      <c r="TLP82" s="17"/>
      <c r="TLQ82" s="17"/>
      <c r="TLR82" s="17"/>
      <c r="TLS82" s="17"/>
      <c r="TLT82" s="17"/>
      <c r="TLU82" s="17"/>
      <c r="TLV82" s="17"/>
      <c r="TLW82" s="17"/>
      <c r="TLX82" s="17"/>
      <c r="TLY82" s="17"/>
      <c r="TLZ82" s="17"/>
      <c r="TMA82" s="17"/>
      <c r="TMB82" s="17"/>
      <c r="TMC82" s="17"/>
      <c r="TMD82" s="17"/>
      <c r="TME82" s="17"/>
      <c r="TMF82" s="17"/>
      <c r="TMG82" s="17"/>
      <c r="TMH82" s="17"/>
      <c r="TMI82" s="17"/>
      <c r="TMJ82" s="17"/>
      <c r="TMK82" s="17"/>
      <c r="TML82" s="17"/>
      <c r="TMM82" s="17"/>
      <c r="TMN82" s="17"/>
      <c r="TMO82" s="17"/>
      <c r="TMP82" s="17"/>
      <c r="TMQ82" s="17"/>
      <c r="TMR82" s="17"/>
      <c r="TMS82" s="17"/>
      <c r="TMT82" s="17"/>
      <c r="TMU82" s="17"/>
      <c r="TMV82" s="17"/>
      <c r="TMW82" s="17"/>
      <c r="TMX82" s="17"/>
      <c r="TMY82" s="17"/>
      <c r="TMZ82" s="17"/>
      <c r="TNA82" s="17"/>
      <c r="TNB82" s="17"/>
      <c r="TNC82" s="17"/>
      <c r="TND82" s="17"/>
      <c r="TNE82" s="17"/>
      <c r="TNF82" s="17"/>
      <c r="TNG82" s="17"/>
      <c r="TNH82" s="17"/>
      <c r="TNI82" s="17"/>
      <c r="TNJ82" s="17"/>
      <c r="TNK82" s="17"/>
      <c r="TNL82" s="17"/>
      <c r="TNM82" s="17"/>
      <c r="TNN82" s="17"/>
      <c r="TNO82" s="17"/>
      <c r="TNP82" s="17"/>
      <c r="TNQ82" s="17"/>
      <c r="TNR82" s="17"/>
      <c r="TNS82" s="17"/>
      <c r="TNT82" s="17"/>
      <c r="TNU82" s="17"/>
      <c r="TNV82" s="17"/>
      <c r="TNW82" s="17"/>
      <c r="TNX82" s="17"/>
      <c r="TNY82" s="17"/>
      <c r="TNZ82" s="17"/>
      <c r="TOA82" s="17"/>
      <c r="TOB82" s="17"/>
      <c r="TOC82" s="17"/>
      <c r="TOD82" s="17"/>
      <c r="TOE82" s="17"/>
      <c r="TOF82" s="17"/>
      <c r="TOG82" s="17"/>
      <c r="TOH82" s="17"/>
      <c r="TOI82" s="17"/>
      <c r="TOJ82" s="17"/>
      <c r="TOK82" s="17"/>
      <c r="TOL82" s="17"/>
      <c r="TOM82" s="17"/>
      <c r="TON82" s="17"/>
      <c r="TOO82" s="17"/>
      <c r="TOP82" s="17"/>
      <c r="TOQ82" s="17"/>
      <c r="TOR82" s="17"/>
      <c r="TOS82" s="17"/>
      <c r="TOT82" s="17"/>
      <c r="TOU82" s="17"/>
      <c r="TOV82" s="17"/>
      <c r="TOW82" s="17"/>
      <c r="TOX82" s="17"/>
      <c r="TOY82" s="17"/>
      <c r="TOZ82" s="17"/>
      <c r="TPA82" s="17"/>
      <c r="TPB82" s="17"/>
      <c r="TPC82" s="17"/>
      <c r="TPD82" s="17"/>
      <c r="TPE82" s="17"/>
      <c r="TPF82" s="17"/>
      <c r="TPG82" s="17"/>
      <c r="TPH82" s="17"/>
      <c r="TPI82" s="17"/>
      <c r="TPJ82" s="17"/>
      <c r="TPK82" s="17"/>
      <c r="TPL82" s="17"/>
      <c r="TPM82" s="17"/>
      <c r="TPN82" s="17"/>
      <c r="TPO82" s="17"/>
      <c r="TPP82" s="17"/>
      <c r="TPQ82" s="17"/>
      <c r="TPR82" s="17"/>
      <c r="TPS82" s="17"/>
      <c r="TPT82" s="17"/>
      <c r="TPU82" s="17"/>
      <c r="TPV82" s="17"/>
      <c r="TPW82" s="17"/>
      <c r="TPX82" s="17"/>
      <c r="TPY82" s="17"/>
      <c r="TPZ82" s="17"/>
      <c r="TQA82" s="17"/>
      <c r="TQB82" s="17"/>
      <c r="TQC82" s="17"/>
      <c r="TQD82" s="17"/>
      <c r="TQE82" s="17"/>
      <c r="TQF82" s="17"/>
      <c r="TQG82" s="17"/>
      <c r="TQH82" s="17"/>
      <c r="TQI82" s="17"/>
      <c r="TQJ82" s="17"/>
      <c r="TQK82" s="17"/>
      <c r="TQL82" s="17"/>
      <c r="TQM82" s="17"/>
      <c r="TQN82" s="17"/>
      <c r="TQO82" s="17"/>
      <c r="TQP82" s="17"/>
      <c r="TQQ82" s="17"/>
      <c r="TQR82" s="17"/>
      <c r="TQS82" s="17"/>
      <c r="TQT82" s="17"/>
      <c r="TQU82" s="17"/>
      <c r="TQV82" s="17"/>
      <c r="TQW82" s="17"/>
      <c r="TQX82" s="17"/>
      <c r="TQY82" s="17"/>
      <c r="TQZ82" s="17"/>
      <c r="TRA82" s="17"/>
      <c r="TRB82" s="17"/>
      <c r="TRC82" s="17"/>
      <c r="TRD82" s="17"/>
      <c r="TRE82" s="17"/>
      <c r="TRF82" s="17"/>
      <c r="TRG82" s="17"/>
      <c r="TRH82" s="17"/>
      <c r="TRI82" s="17"/>
      <c r="TRJ82" s="17"/>
      <c r="TRK82" s="17"/>
      <c r="TRL82" s="17"/>
      <c r="TRM82" s="17"/>
      <c r="TRN82" s="17"/>
      <c r="TRO82" s="17"/>
      <c r="TRP82" s="17"/>
      <c r="TRQ82" s="17"/>
      <c r="TRR82" s="17"/>
      <c r="TRS82" s="17"/>
      <c r="TRT82" s="17"/>
      <c r="TRU82" s="17"/>
      <c r="TRV82" s="17"/>
      <c r="TRW82" s="17"/>
      <c r="TRX82" s="17"/>
      <c r="TRY82" s="17"/>
      <c r="TRZ82" s="17"/>
      <c r="TSA82" s="17"/>
      <c r="TSB82" s="17"/>
      <c r="TSC82" s="17"/>
      <c r="TSD82" s="17"/>
      <c r="TSE82" s="17"/>
      <c r="TSF82" s="17"/>
      <c r="TSG82" s="17"/>
      <c r="TSH82" s="17"/>
      <c r="TSI82" s="17"/>
      <c r="TSJ82" s="17"/>
      <c r="TSK82" s="17"/>
      <c r="TSL82" s="17"/>
      <c r="TSM82" s="17"/>
      <c r="TSN82" s="17"/>
      <c r="TSO82" s="17"/>
      <c r="TSP82" s="17"/>
      <c r="TSQ82" s="17"/>
      <c r="TSR82" s="17"/>
      <c r="TSS82" s="17"/>
      <c r="TST82" s="17"/>
      <c r="TSU82" s="17"/>
      <c r="TSV82" s="17"/>
      <c r="TSW82" s="17"/>
      <c r="TSX82" s="17"/>
      <c r="TSY82" s="17"/>
      <c r="TSZ82" s="17"/>
      <c r="TTA82" s="17"/>
      <c r="TTB82" s="17"/>
      <c r="TTC82" s="17"/>
      <c r="TTD82" s="17"/>
      <c r="TTE82" s="17"/>
      <c r="TTF82" s="17"/>
      <c r="TTG82" s="17"/>
      <c r="TTH82" s="17"/>
      <c r="TTI82" s="17"/>
      <c r="TTJ82" s="17"/>
      <c r="TTK82" s="17"/>
      <c r="TTL82" s="17"/>
      <c r="TTM82" s="17"/>
      <c r="TTN82" s="17"/>
      <c r="TTO82" s="17"/>
      <c r="TTP82" s="17"/>
      <c r="TTQ82" s="17"/>
      <c r="TTR82" s="17"/>
      <c r="TTS82" s="17"/>
      <c r="TTT82" s="17"/>
      <c r="TTU82" s="17"/>
      <c r="TTV82" s="17"/>
      <c r="TTW82" s="17"/>
      <c r="TTX82" s="17"/>
      <c r="TTY82" s="17"/>
      <c r="TTZ82" s="17"/>
      <c r="TUA82" s="17"/>
      <c r="TUB82" s="17"/>
      <c r="TUC82" s="17"/>
      <c r="TUD82" s="17"/>
      <c r="TUE82" s="17"/>
      <c r="TUF82" s="17"/>
      <c r="TUG82" s="17"/>
      <c r="TUH82" s="17"/>
      <c r="TUI82" s="17"/>
      <c r="TUJ82" s="17"/>
      <c r="TUK82" s="17"/>
      <c r="TUL82" s="17"/>
      <c r="TUM82" s="17"/>
      <c r="TUN82" s="17"/>
      <c r="TUO82" s="17"/>
      <c r="TUP82" s="17"/>
      <c r="TUQ82" s="17"/>
      <c r="TUR82" s="17"/>
      <c r="TUS82" s="17"/>
      <c r="TUT82" s="17"/>
      <c r="TUU82" s="17"/>
      <c r="TUV82" s="17"/>
      <c r="TUW82" s="17"/>
      <c r="TUX82" s="17"/>
      <c r="TUY82" s="17"/>
      <c r="TUZ82" s="17"/>
      <c r="TVA82" s="17"/>
      <c r="TVB82" s="17"/>
      <c r="TVC82" s="17"/>
      <c r="TVD82" s="17"/>
      <c r="TVE82" s="17"/>
      <c r="TVF82" s="17"/>
      <c r="TVG82" s="17"/>
      <c r="TVH82" s="17"/>
      <c r="TVI82" s="17"/>
      <c r="TVJ82" s="17"/>
      <c r="TVK82" s="17"/>
      <c r="TVL82" s="17"/>
      <c r="TVM82" s="17"/>
      <c r="TVN82" s="17"/>
      <c r="TVO82" s="17"/>
      <c r="TVP82" s="17"/>
      <c r="TVQ82" s="17"/>
      <c r="TVR82" s="17"/>
      <c r="TVS82" s="17"/>
      <c r="TVT82" s="17"/>
      <c r="TVU82" s="17"/>
      <c r="TVV82" s="17"/>
      <c r="TVW82" s="17"/>
      <c r="TVX82" s="17"/>
      <c r="TVY82" s="17"/>
      <c r="TVZ82" s="17"/>
      <c r="TWA82" s="17"/>
      <c r="TWB82" s="17"/>
      <c r="TWC82" s="17"/>
      <c r="TWD82" s="17"/>
      <c r="TWE82" s="17"/>
      <c r="TWF82" s="17"/>
      <c r="TWG82" s="17"/>
      <c r="TWH82" s="17"/>
      <c r="TWI82" s="17"/>
      <c r="TWJ82" s="17"/>
      <c r="TWK82" s="17"/>
      <c r="TWL82" s="17"/>
      <c r="TWM82" s="17"/>
      <c r="TWN82" s="17"/>
      <c r="TWO82" s="17"/>
      <c r="TWP82" s="17"/>
      <c r="TWQ82" s="17"/>
      <c r="TWR82" s="17"/>
      <c r="TWS82" s="17"/>
      <c r="TWT82" s="17"/>
      <c r="TWU82" s="17"/>
      <c r="TWV82" s="17"/>
      <c r="TWW82" s="17"/>
      <c r="TWX82" s="17"/>
      <c r="TWY82" s="17"/>
      <c r="TWZ82" s="17"/>
      <c r="TXA82" s="17"/>
      <c r="TXB82" s="17"/>
      <c r="TXC82" s="17"/>
      <c r="TXD82" s="17"/>
      <c r="TXE82" s="17"/>
      <c r="TXF82" s="17"/>
      <c r="TXG82" s="17"/>
      <c r="TXH82" s="17"/>
      <c r="TXI82" s="17"/>
      <c r="TXJ82" s="17"/>
      <c r="TXK82" s="17"/>
      <c r="TXL82" s="17"/>
      <c r="TXM82" s="17"/>
      <c r="TXN82" s="17"/>
      <c r="TXO82" s="17"/>
      <c r="TXP82" s="17"/>
      <c r="TXQ82" s="17"/>
      <c r="TXR82" s="17"/>
      <c r="TXS82" s="17"/>
      <c r="TXT82" s="17"/>
      <c r="TXU82" s="17"/>
      <c r="TXV82" s="17"/>
      <c r="TXW82" s="17"/>
      <c r="TXX82" s="17"/>
      <c r="TXY82" s="17"/>
      <c r="TXZ82" s="17"/>
      <c r="TYA82" s="17"/>
      <c r="TYB82" s="17"/>
      <c r="TYC82" s="17"/>
      <c r="TYD82" s="17"/>
      <c r="TYE82" s="17"/>
      <c r="TYF82" s="17"/>
      <c r="TYG82" s="17"/>
      <c r="TYH82" s="17"/>
      <c r="TYI82" s="17"/>
      <c r="TYJ82" s="17"/>
      <c r="TYK82" s="17"/>
      <c r="TYL82" s="17"/>
      <c r="TYM82" s="17"/>
      <c r="TYN82" s="17"/>
      <c r="TYO82" s="17"/>
      <c r="TYP82" s="17"/>
      <c r="TYQ82" s="17"/>
      <c r="TYR82" s="17"/>
      <c r="TYS82" s="17"/>
      <c r="TYT82" s="17"/>
      <c r="TYU82" s="17"/>
      <c r="TYV82" s="17"/>
      <c r="TYW82" s="17"/>
      <c r="TYX82" s="17"/>
      <c r="TYY82" s="17"/>
      <c r="TYZ82" s="17"/>
      <c r="TZA82" s="17"/>
      <c r="TZB82" s="17"/>
      <c r="TZC82" s="17"/>
      <c r="TZD82" s="17"/>
      <c r="TZE82" s="17"/>
      <c r="TZF82" s="17"/>
      <c r="TZG82" s="17"/>
      <c r="TZH82" s="17"/>
      <c r="TZI82" s="17"/>
      <c r="TZJ82" s="17"/>
      <c r="TZK82" s="17"/>
      <c r="TZL82" s="17"/>
      <c r="TZM82" s="17"/>
      <c r="TZN82" s="17"/>
      <c r="TZO82" s="17"/>
      <c r="TZP82" s="17"/>
      <c r="TZQ82" s="17"/>
      <c r="TZR82" s="17"/>
      <c r="TZS82" s="17"/>
      <c r="TZT82" s="17"/>
      <c r="TZU82" s="17"/>
      <c r="TZV82" s="17"/>
      <c r="TZW82" s="17"/>
      <c r="TZX82" s="17"/>
      <c r="TZY82" s="17"/>
      <c r="TZZ82" s="17"/>
      <c r="UAA82" s="17"/>
      <c r="UAB82" s="17"/>
      <c r="UAC82" s="17"/>
      <c r="UAD82" s="17"/>
      <c r="UAE82" s="17"/>
      <c r="UAF82" s="17"/>
      <c r="UAG82" s="17"/>
      <c r="UAH82" s="17"/>
      <c r="UAI82" s="17"/>
      <c r="UAJ82" s="17"/>
      <c r="UAK82" s="17"/>
      <c r="UAL82" s="17"/>
      <c r="UAM82" s="17"/>
      <c r="UAN82" s="17"/>
      <c r="UAO82" s="17"/>
      <c r="UAP82" s="17"/>
      <c r="UAQ82" s="17"/>
      <c r="UAR82" s="17"/>
      <c r="UAS82" s="17"/>
      <c r="UAT82" s="17"/>
      <c r="UAU82" s="17"/>
      <c r="UAV82" s="17"/>
      <c r="UAW82" s="17"/>
      <c r="UAX82" s="17"/>
      <c r="UAY82" s="17"/>
      <c r="UAZ82" s="17"/>
      <c r="UBA82" s="17"/>
      <c r="UBB82" s="17"/>
      <c r="UBC82" s="17"/>
      <c r="UBD82" s="17"/>
      <c r="UBE82" s="17"/>
      <c r="UBF82" s="17"/>
      <c r="UBG82" s="17"/>
      <c r="UBH82" s="17"/>
      <c r="UBI82" s="17"/>
      <c r="UBJ82" s="17"/>
      <c r="UBK82" s="17"/>
      <c r="UBL82" s="17"/>
      <c r="UBM82" s="17"/>
      <c r="UBN82" s="17"/>
      <c r="UBO82" s="17"/>
      <c r="UBP82" s="17"/>
      <c r="UBQ82" s="17"/>
      <c r="UBR82" s="17"/>
      <c r="UBS82" s="17"/>
      <c r="UBT82" s="17"/>
      <c r="UBU82" s="17"/>
      <c r="UBV82" s="17"/>
      <c r="UBW82" s="17"/>
      <c r="UBX82" s="17"/>
      <c r="UBY82" s="17"/>
      <c r="UBZ82" s="17"/>
      <c r="UCA82" s="17"/>
      <c r="UCB82" s="17"/>
      <c r="UCC82" s="17"/>
      <c r="UCD82" s="17"/>
      <c r="UCE82" s="17"/>
      <c r="UCF82" s="17"/>
      <c r="UCG82" s="17"/>
      <c r="UCH82" s="17"/>
      <c r="UCI82" s="17"/>
      <c r="UCJ82" s="17"/>
      <c r="UCK82" s="17"/>
      <c r="UCL82" s="17"/>
      <c r="UCM82" s="17"/>
      <c r="UCN82" s="17"/>
      <c r="UCO82" s="17"/>
      <c r="UCP82" s="17"/>
      <c r="UCQ82" s="17"/>
      <c r="UCR82" s="17"/>
      <c r="UCS82" s="17"/>
      <c r="UCT82" s="17"/>
      <c r="UCU82" s="17"/>
      <c r="UCV82" s="17"/>
      <c r="UCW82" s="17"/>
      <c r="UCX82" s="17"/>
      <c r="UCY82" s="17"/>
      <c r="UCZ82" s="17"/>
      <c r="UDA82" s="17"/>
      <c r="UDB82" s="17"/>
      <c r="UDC82" s="17"/>
      <c r="UDD82" s="17"/>
      <c r="UDE82" s="17"/>
      <c r="UDF82" s="17"/>
      <c r="UDG82" s="17"/>
      <c r="UDH82" s="17"/>
      <c r="UDI82" s="17"/>
      <c r="UDJ82" s="17"/>
      <c r="UDK82" s="17"/>
      <c r="UDL82" s="17"/>
      <c r="UDM82" s="17"/>
      <c r="UDN82" s="17"/>
      <c r="UDO82" s="17"/>
      <c r="UDP82" s="17"/>
      <c r="UDQ82" s="17"/>
      <c r="UDR82" s="17"/>
      <c r="UDS82" s="17"/>
      <c r="UDT82" s="17"/>
      <c r="UDU82" s="17"/>
      <c r="UDV82" s="17"/>
      <c r="UDW82" s="17"/>
      <c r="UDX82" s="17"/>
      <c r="UDY82" s="17"/>
      <c r="UDZ82" s="17"/>
      <c r="UEA82" s="17"/>
      <c r="UEB82" s="17"/>
      <c r="UEC82" s="17"/>
      <c r="UED82" s="17"/>
      <c r="UEE82" s="17"/>
      <c r="UEF82" s="17"/>
      <c r="UEG82" s="17"/>
      <c r="UEH82" s="17"/>
      <c r="UEI82" s="17"/>
      <c r="UEJ82" s="17"/>
      <c r="UEK82" s="17"/>
      <c r="UEL82" s="17"/>
      <c r="UEM82" s="17"/>
      <c r="UEN82" s="17"/>
      <c r="UEO82" s="17"/>
      <c r="UEP82" s="17"/>
      <c r="UEQ82" s="17"/>
      <c r="UER82" s="17"/>
      <c r="UES82" s="17"/>
      <c r="UET82" s="17"/>
      <c r="UEU82" s="17"/>
      <c r="UEV82" s="17"/>
      <c r="UEW82" s="17"/>
      <c r="UEX82" s="17"/>
      <c r="UEY82" s="17"/>
      <c r="UEZ82" s="17"/>
      <c r="UFA82" s="17"/>
      <c r="UFB82" s="17"/>
      <c r="UFC82" s="17"/>
      <c r="UFD82" s="17"/>
      <c r="UFE82" s="17"/>
      <c r="UFF82" s="17"/>
      <c r="UFG82" s="17"/>
      <c r="UFH82" s="17"/>
      <c r="UFI82" s="17"/>
      <c r="UFJ82" s="17"/>
      <c r="UFK82" s="17"/>
      <c r="UFL82" s="17"/>
      <c r="UFM82" s="17"/>
      <c r="UFN82" s="17"/>
      <c r="UFO82" s="17"/>
      <c r="UFP82" s="17"/>
      <c r="UFQ82" s="17"/>
      <c r="UFR82" s="17"/>
      <c r="UFS82" s="17"/>
      <c r="UFT82" s="17"/>
      <c r="UFU82" s="17"/>
      <c r="UFV82" s="17"/>
      <c r="UFW82" s="17"/>
      <c r="UFX82" s="17"/>
      <c r="UFY82" s="17"/>
      <c r="UFZ82" s="17"/>
      <c r="UGA82" s="17"/>
      <c r="UGB82" s="17"/>
      <c r="UGC82" s="17"/>
      <c r="UGD82" s="17"/>
      <c r="UGE82" s="17"/>
      <c r="UGF82" s="17"/>
      <c r="UGG82" s="17"/>
      <c r="UGH82" s="17"/>
      <c r="UGI82" s="17"/>
      <c r="UGJ82" s="17"/>
      <c r="UGK82" s="17"/>
      <c r="UGL82" s="17"/>
      <c r="UGM82" s="17"/>
      <c r="UGN82" s="17"/>
      <c r="UGO82" s="17"/>
      <c r="UGP82" s="17"/>
      <c r="UGQ82" s="17"/>
      <c r="UGR82" s="17"/>
      <c r="UGS82" s="17"/>
      <c r="UGT82" s="17"/>
      <c r="UGU82" s="17"/>
      <c r="UGV82" s="17"/>
      <c r="UGW82" s="17"/>
      <c r="UGX82" s="17"/>
      <c r="UGY82" s="17"/>
      <c r="UGZ82" s="17"/>
      <c r="UHA82" s="17"/>
      <c r="UHB82" s="17"/>
      <c r="UHC82" s="17"/>
      <c r="UHD82" s="17"/>
      <c r="UHE82" s="17"/>
      <c r="UHF82" s="17"/>
      <c r="UHG82" s="17"/>
      <c r="UHH82" s="17"/>
      <c r="UHI82" s="17"/>
      <c r="UHJ82" s="17"/>
      <c r="UHK82" s="17"/>
      <c r="UHL82" s="17"/>
      <c r="UHM82" s="17"/>
      <c r="UHN82" s="17"/>
      <c r="UHO82" s="17"/>
      <c r="UHP82" s="17"/>
      <c r="UHQ82" s="17"/>
      <c r="UHR82" s="17"/>
      <c r="UHS82" s="17"/>
      <c r="UHT82" s="17"/>
      <c r="UHU82" s="17"/>
      <c r="UHV82" s="17"/>
      <c r="UHW82" s="17"/>
      <c r="UHX82" s="17"/>
      <c r="UHY82" s="17"/>
      <c r="UHZ82" s="17"/>
      <c r="UIA82" s="17"/>
      <c r="UIB82" s="17"/>
      <c r="UIC82" s="17"/>
      <c r="UID82" s="17"/>
      <c r="UIE82" s="17"/>
      <c r="UIF82" s="17"/>
      <c r="UIG82" s="17"/>
      <c r="UIH82" s="17"/>
      <c r="UII82" s="17"/>
      <c r="UIJ82" s="17"/>
      <c r="UIK82" s="17"/>
      <c r="UIL82" s="17"/>
      <c r="UIM82" s="17"/>
      <c r="UIN82" s="17"/>
      <c r="UIO82" s="17"/>
      <c r="UIP82" s="17"/>
      <c r="UIQ82" s="17"/>
      <c r="UIR82" s="17"/>
      <c r="UIS82" s="17"/>
      <c r="UIT82" s="17"/>
      <c r="UIU82" s="17"/>
      <c r="UIV82" s="17"/>
      <c r="UIW82" s="17"/>
      <c r="UIX82" s="17"/>
      <c r="UIY82" s="17"/>
      <c r="UIZ82" s="17"/>
      <c r="UJA82" s="17"/>
      <c r="UJB82" s="17"/>
      <c r="UJC82" s="17"/>
      <c r="UJD82" s="17"/>
      <c r="UJE82" s="17"/>
      <c r="UJF82" s="17"/>
      <c r="UJG82" s="17"/>
      <c r="UJH82" s="17"/>
      <c r="UJI82" s="17"/>
      <c r="UJJ82" s="17"/>
      <c r="UJK82" s="17"/>
      <c r="UJL82" s="17"/>
      <c r="UJM82" s="17"/>
      <c r="UJN82" s="17"/>
      <c r="UJO82" s="17"/>
      <c r="UJP82" s="17"/>
      <c r="UJQ82" s="17"/>
      <c r="UJR82" s="17"/>
      <c r="UJS82" s="17"/>
      <c r="UJT82" s="17"/>
      <c r="UJU82" s="17"/>
      <c r="UJV82" s="17"/>
      <c r="UJW82" s="17"/>
      <c r="UJX82" s="17"/>
      <c r="UJY82" s="17"/>
      <c r="UJZ82" s="17"/>
      <c r="UKA82" s="17"/>
      <c r="UKB82" s="17"/>
      <c r="UKC82" s="17"/>
      <c r="UKD82" s="17"/>
      <c r="UKE82" s="17"/>
      <c r="UKF82" s="17"/>
      <c r="UKG82" s="17"/>
      <c r="UKH82" s="17"/>
      <c r="UKI82" s="17"/>
      <c r="UKJ82" s="17"/>
      <c r="UKK82" s="17"/>
      <c r="UKL82" s="17"/>
      <c r="UKM82" s="17"/>
      <c r="UKN82" s="17"/>
      <c r="UKO82" s="17"/>
      <c r="UKP82" s="17"/>
      <c r="UKQ82" s="17"/>
      <c r="UKR82" s="17"/>
      <c r="UKS82" s="17"/>
      <c r="UKT82" s="17"/>
      <c r="UKU82" s="17"/>
      <c r="UKV82" s="17"/>
      <c r="UKW82" s="17"/>
      <c r="UKX82" s="17"/>
      <c r="UKY82" s="17"/>
      <c r="UKZ82" s="17"/>
      <c r="ULA82" s="17"/>
      <c r="ULB82" s="17"/>
      <c r="ULC82" s="17"/>
      <c r="ULD82" s="17"/>
      <c r="ULE82" s="17"/>
      <c r="ULF82" s="17"/>
      <c r="ULG82" s="17"/>
      <c r="ULH82" s="17"/>
      <c r="ULI82" s="17"/>
      <c r="ULJ82" s="17"/>
      <c r="ULK82" s="17"/>
      <c r="ULL82" s="17"/>
      <c r="ULM82" s="17"/>
      <c r="ULN82" s="17"/>
      <c r="ULO82" s="17"/>
      <c r="ULP82" s="17"/>
      <c r="ULQ82" s="17"/>
      <c r="ULR82" s="17"/>
      <c r="ULS82" s="17"/>
      <c r="ULT82" s="17"/>
      <c r="ULU82" s="17"/>
      <c r="ULV82" s="17"/>
      <c r="ULW82" s="17"/>
      <c r="ULX82" s="17"/>
      <c r="ULY82" s="17"/>
      <c r="ULZ82" s="17"/>
      <c r="UMA82" s="17"/>
      <c r="UMB82" s="17"/>
      <c r="UMC82" s="17"/>
      <c r="UMD82" s="17"/>
      <c r="UME82" s="17"/>
      <c r="UMF82" s="17"/>
      <c r="UMG82" s="17"/>
      <c r="UMH82" s="17"/>
      <c r="UMI82" s="17"/>
      <c r="UMJ82" s="17"/>
      <c r="UMK82" s="17"/>
      <c r="UML82" s="17"/>
      <c r="UMM82" s="17"/>
      <c r="UMN82" s="17"/>
      <c r="UMO82" s="17"/>
      <c r="UMP82" s="17"/>
      <c r="UMQ82" s="17"/>
      <c r="UMR82" s="17"/>
      <c r="UMS82" s="17"/>
      <c r="UMT82" s="17"/>
      <c r="UMU82" s="17"/>
      <c r="UMV82" s="17"/>
      <c r="UMW82" s="17"/>
      <c r="UMX82" s="17"/>
      <c r="UMY82" s="17"/>
      <c r="UMZ82" s="17"/>
      <c r="UNA82" s="17"/>
      <c r="UNB82" s="17"/>
      <c r="UNC82" s="17"/>
      <c r="UND82" s="17"/>
      <c r="UNE82" s="17"/>
      <c r="UNF82" s="17"/>
      <c r="UNG82" s="17"/>
      <c r="UNH82" s="17"/>
      <c r="UNI82" s="17"/>
      <c r="UNJ82" s="17"/>
      <c r="UNK82" s="17"/>
      <c r="UNL82" s="17"/>
      <c r="UNM82" s="17"/>
      <c r="UNN82" s="17"/>
      <c r="UNO82" s="17"/>
      <c r="UNP82" s="17"/>
      <c r="UNQ82" s="17"/>
      <c r="UNR82" s="17"/>
      <c r="UNS82" s="17"/>
      <c r="UNT82" s="17"/>
      <c r="UNU82" s="17"/>
      <c r="UNV82" s="17"/>
      <c r="UNW82" s="17"/>
      <c r="UNX82" s="17"/>
      <c r="UNY82" s="17"/>
      <c r="UNZ82" s="17"/>
      <c r="UOA82" s="17"/>
      <c r="UOB82" s="17"/>
      <c r="UOC82" s="17"/>
      <c r="UOD82" s="17"/>
      <c r="UOE82" s="17"/>
      <c r="UOF82" s="17"/>
      <c r="UOG82" s="17"/>
      <c r="UOH82" s="17"/>
      <c r="UOI82" s="17"/>
      <c r="UOJ82" s="17"/>
      <c r="UOK82" s="17"/>
      <c r="UOL82" s="17"/>
      <c r="UOM82" s="17"/>
      <c r="UON82" s="17"/>
      <c r="UOO82" s="17"/>
      <c r="UOP82" s="17"/>
      <c r="UOQ82" s="17"/>
      <c r="UOR82" s="17"/>
      <c r="UOS82" s="17"/>
      <c r="UOT82" s="17"/>
      <c r="UOU82" s="17"/>
      <c r="UOV82" s="17"/>
      <c r="UOW82" s="17"/>
      <c r="UOX82" s="17"/>
      <c r="UOY82" s="17"/>
      <c r="UOZ82" s="17"/>
      <c r="UPA82" s="17"/>
      <c r="UPB82" s="17"/>
      <c r="UPC82" s="17"/>
      <c r="UPD82" s="17"/>
      <c r="UPE82" s="17"/>
      <c r="UPF82" s="17"/>
      <c r="UPG82" s="17"/>
      <c r="UPH82" s="17"/>
      <c r="UPI82" s="17"/>
      <c r="UPJ82" s="17"/>
      <c r="UPK82" s="17"/>
      <c r="UPL82" s="17"/>
      <c r="UPM82" s="17"/>
      <c r="UPN82" s="17"/>
      <c r="UPO82" s="17"/>
      <c r="UPP82" s="17"/>
      <c r="UPQ82" s="17"/>
      <c r="UPR82" s="17"/>
      <c r="UPS82" s="17"/>
      <c r="UPT82" s="17"/>
      <c r="UPU82" s="17"/>
      <c r="UPV82" s="17"/>
      <c r="UPW82" s="17"/>
      <c r="UPX82" s="17"/>
      <c r="UPY82" s="17"/>
      <c r="UPZ82" s="17"/>
      <c r="UQA82" s="17"/>
      <c r="UQB82" s="17"/>
      <c r="UQC82" s="17"/>
      <c r="UQD82" s="17"/>
      <c r="UQE82" s="17"/>
      <c r="UQF82" s="17"/>
      <c r="UQG82" s="17"/>
      <c r="UQH82" s="17"/>
      <c r="UQI82" s="17"/>
      <c r="UQJ82" s="17"/>
      <c r="UQK82" s="17"/>
      <c r="UQL82" s="17"/>
      <c r="UQM82" s="17"/>
      <c r="UQN82" s="17"/>
      <c r="UQO82" s="17"/>
      <c r="UQP82" s="17"/>
      <c r="UQQ82" s="17"/>
      <c r="UQR82" s="17"/>
      <c r="UQS82" s="17"/>
      <c r="UQT82" s="17"/>
      <c r="UQU82" s="17"/>
      <c r="UQV82" s="17"/>
      <c r="UQW82" s="17"/>
      <c r="UQX82" s="17"/>
      <c r="UQY82" s="17"/>
      <c r="UQZ82" s="17"/>
      <c r="URA82" s="17"/>
      <c r="URB82" s="17"/>
      <c r="URC82" s="17"/>
      <c r="URD82" s="17"/>
      <c r="URE82" s="17"/>
      <c r="URF82" s="17"/>
      <c r="URG82" s="17"/>
      <c r="URH82" s="17"/>
      <c r="URI82" s="17"/>
      <c r="URJ82" s="17"/>
      <c r="URK82" s="17"/>
      <c r="URL82" s="17"/>
      <c r="URM82" s="17"/>
      <c r="URN82" s="17"/>
      <c r="URO82" s="17"/>
      <c r="URP82" s="17"/>
      <c r="URQ82" s="17"/>
      <c r="URR82" s="17"/>
      <c r="URS82" s="17"/>
      <c r="URT82" s="17"/>
      <c r="URU82" s="17"/>
      <c r="URV82" s="17"/>
      <c r="URW82" s="17"/>
      <c r="URX82" s="17"/>
      <c r="URY82" s="17"/>
      <c r="URZ82" s="17"/>
      <c r="USA82" s="17"/>
      <c r="USB82" s="17"/>
      <c r="USC82" s="17"/>
      <c r="USD82" s="17"/>
      <c r="USE82" s="17"/>
      <c r="USF82" s="17"/>
      <c r="USG82" s="17"/>
      <c r="USH82" s="17"/>
      <c r="USI82" s="17"/>
      <c r="USJ82" s="17"/>
      <c r="USK82" s="17"/>
      <c r="USL82" s="17"/>
      <c r="USM82" s="17"/>
      <c r="USN82" s="17"/>
      <c r="USO82" s="17"/>
      <c r="USP82" s="17"/>
      <c r="USQ82" s="17"/>
      <c r="USR82" s="17"/>
      <c r="USS82" s="17"/>
      <c r="UST82" s="17"/>
      <c r="USU82" s="17"/>
      <c r="USV82" s="17"/>
      <c r="USW82" s="17"/>
      <c r="USX82" s="17"/>
      <c r="USY82" s="17"/>
      <c r="USZ82" s="17"/>
      <c r="UTA82" s="17"/>
      <c r="UTB82" s="17"/>
      <c r="UTC82" s="17"/>
      <c r="UTD82" s="17"/>
      <c r="UTE82" s="17"/>
      <c r="UTF82" s="17"/>
      <c r="UTG82" s="17"/>
      <c r="UTH82" s="17"/>
      <c r="UTI82" s="17"/>
      <c r="UTJ82" s="17"/>
      <c r="UTK82" s="17"/>
      <c r="UTL82" s="17"/>
      <c r="UTM82" s="17"/>
      <c r="UTN82" s="17"/>
      <c r="UTO82" s="17"/>
      <c r="UTP82" s="17"/>
      <c r="UTQ82" s="17"/>
      <c r="UTR82" s="17"/>
      <c r="UTS82" s="17"/>
      <c r="UTT82" s="17"/>
      <c r="UTU82" s="17"/>
      <c r="UTV82" s="17"/>
      <c r="UTW82" s="17"/>
      <c r="UTX82" s="17"/>
      <c r="UTY82" s="17"/>
      <c r="UTZ82" s="17"/>
      <c r="UUA82" s="17"/>
      <c r="UUB82" s="17"/>
      <c r="UUC82" s="17"/>
      <c r="UUD82" s="17"/>
      <c r="UUE82" s="17"/>
      <c r="UUF82" s="17"/>
      <c r="UUG82" s="17"/>
      <c r="UUH82" s="17"/>
      <c r="UUI82" s="17"/>
      <c r="UUJ82" s="17"/>
      <c r="UUK82" s="17"/>
      <c r="UUL82" s="17"/>
      <c r="UUM82" s="17"/>
      <c r="UUN82" s="17"/>
      <c r="UUO82" s="17"/>
      <c r="UUP82" s="17"/>
      <c r="UUQ82" s="17"/>
      <c r="UUR82" s="17"/>
      <c r="UUS82" s="17"/>
      <c r="UUT82" s="17"/>
      <c r="UUU82" s="17"/>
      <c r="UUV82" s="17"/>
      <c r="UUW82" s="17"/>
      <c r="UUX82" s="17"/>
      <c r="UUY82" s="17"/>
      <c r="UUZ82" s="17"/>
      <c r="UVA82" s="17"/>
      <c r="UVB82" s="17"/>
      <c r="UVC82" s="17"/>
      <c r="UVD82" s="17"/>
      <c r="UVE82" s="17"/>
      <c r="UVF82" s="17"/>
      <c r="UVG82" s="17"/>
      <c r="UVH82" s="17"/>
      <c r="UVI82" s="17"/>
      <c r="UVJ82" s="17"/>
      <c r="UVK82" s="17"/>
      <c r="UVL82" s="17"/>
      <c r="UVM82" s="17"/>
      <c r="UVN82" s="17"/>
      <c r="UVO82" s="17"/>
      <c r="UVP82" s="17"/>
      <c r="UVQ82" s="17"/>
      <c r="UVR82" s="17"/>
      <c r="UVS82" s="17"/>
      <c r="UVT82" s="17"/>
      <c r="UVU82" s="17"/>
      <c r="UVV82" s="17"/>
      <c r="UVW82" s="17"/>
      <c r="UVX82" s="17"/>
      <c r="UVY82" s="17"/>
      <c r="UVZ82" s="17"/>
      <c r="UWA82" s="17"/>
      <c r="UWB82" s="17"/>
      <c r="UWC82" s="17"/>
      <c r="UWD82" s="17"/>
      <c r="UWE82" s="17"/>
      <c r="UWF82" s="17"/>
      <c r="UWG82" s="17"/>
      <c r="UWH82" s="17"/>
      <c r="UWI82" s="17"/>
      <c r="UWJ82" s="17"/>
      <c r="UWK82" s="17"/>
      <c r="UWL82" s="17"/>
      <c r="UWM82" s="17"/>
      <c r="UWN82" s="17"/>
      <c r="UWO82" s="17"/>
      <c r="UWP82" s="17"/>
      <c r="UWQ82" s="17"/>
      <c r="UWR82" s="17"/>
      <c r="UWS82" s="17"/>
      <c r="UWT82" s="17"/>
      <c r="UWU82" s="17"/>
      <c r="UWV82" s="17"/>
      <c r="UWW82" s="17"/>
      <c r="UWX82" s="17"/>
      <c r="UWY82" s="17"/>
      <c r="UWZ82" s="17"/>
      <c r="UXA82" s="17"/>
      <c r="UXB82" s="17"/>
      <c r="UXC82" s="17"/>
      <c r="UXD82" s="17"/>
      <c r="UXE82" s="17"/>
      <c r="UXF82" s="17"/>
      <c r="UXG82" s="17"/>
      <c r="UXH82" s="17"/>
      <c r="UXI82" s="17"/>
      <c r="UXJ82" s="17"/>
      <c r="UXK82" s="17"/>
      <c r="UXL82" s="17"/>
      <c r="UXM82" s="17"/>
      <c r="UXN82" s="17"/>
      <c r="UXO82" s="17"/>
      <c r="UXP82" s="17"/>
      <c r="UXQ82" s="17"/>
      <c r="UXR82" s="17"/>
      <c r="UXS82" s="17"/>
      <c r="UXT82" s="17"/>
      <c r="UXU82" s="17"/>
      <c r="UXV82" s="17"/>
      <c r="UXW82" s="17"/>
      <c r="UXX82" s="17"/>
      <c r="UXY82" s="17"/>
      <c r="UXZ82" s="17"/>
      <c r="UYA82" s="17"/>
      <c r="UYB82" s="17"/>
      <c r="UYC82" s="17"/>
      <c r="UYD82" s="17"/>
      <c r="UYE82" s="17"/>
      <c r="UYF82" s="17"/>
      <c r="UYG82" s="17"/>
      <c r="UYH82" s="17"/>
      <c r="UYI82" s="17"/>
      <c r="UYJ82" s="17"/>
      <c r="UYK82" s="17"/>
      <c r="UYL82" s="17"/>
      <c r="UYM82" s="17"/>
      <c r="UYN82" s="17"/>
      <c r="UYO82" s="17"/>
      <c r="UYP82" s="17"/>
      <c r="UYQ82" s="17"/>
      <c r="UYR82" s="17"/>
      <c r="UYS82" s="17"/>
      <c r="UYT82" s="17"/>
      <c r="UYU82" s="17"/>
      <c r="UYV82" s="17"/>
      <c r="UYW82" s="17"/>
      <c r="UYX82" s="17"/>
      <c r="UYY82" s="17"/>
      <c r="UYZ82" s="17"/>
      <c r="UZA82" s="17"/>
      <c r="UZB82" s="17"/>
      <c r="UZC82" s="17"/>
      <c r="UZD82" s="17"/>
      <c r="UZE82" s="17"/>
      <c r="UZF82" s="17"/>
      <c r="UZG82" s="17"/>
      <c r="UZH82" s="17"/>
      <c r="UZI82" s="17"/>
      <c r="UZJ82" s="17"/>
      <c r="UZK82" s="17"/>
      <c r="UZL82" s="17"/>
      <c r="UZM82" s="17"/>
      <c r="UZN82" s="17"/>
      <c r="UZO82" s="17"/>
      <c r="UZP82" s="17"/>
      <c r="UZQ82" s="17"/>
      <c r="UZR82" s="17"/>
      <c r="UZS82" s="17"/>
      <c r="UZT82" s="17"/>
      <c r="UZU82" s="17"/>
      <c r="UZV82" s="17"/>
      <c r="UZW82" s="17"/>
      <c r="UZX82" s="17"/>
      <c r="UZY82" s="17"/>
      <c r="UZZ82" s="17"/>
      <c r="VAA82" s="17"/>
      <c r="VAB82" s="17"/>
      <c r="VAC82" s="17"/>
      <c r="VAD82" s="17"/>
      <c r="VAE82" s="17"/>
      <c r="VAF82" s="17"/>
      <c r="VAG82" s="17"/>
      <c r="VAH82" s="17"/>
      <c r="VAI82" s="17"/>
      <c r="VAJ82" s="17"/>
      <c r="VAK82" s="17"/>
      <c r="VAL82" s="17"/>
      <c r="VAM82" s="17"/>
      <c r="VAN82" s="17"/>
      <c r="VAO82" s="17"/>
      <c r="VAP82" s="17"/>
      <c r="VAQ82" s="17"/>
      <c r="VAR82" s="17"/>
      <c r="VAS82" s="17"/>
      <c r="VAT82" s="17"/>
      <c r="VAU82" s="17"/>
      <c r="VAV82" s="17"/>
      <c r="VAW82" s="17"/>
      <c r="VAX82" s="17"/>
      <c r="VAY82" s="17"/>
      <c r="VAZ82" s="17"/>
      <c r="VBA82" s="17"/>
      <c r="VBB82" s="17"/>
      <c r="VBC82" s="17"/>
      <c r="VBD82" s="17"/>
      <c r="VBE82" s="17"/>
      <c r="VBF82" s="17"/>
      <c r="VBG82" s="17"/>
      <c r="VBH82" s="17"/>
      <c r="VBI82" s="17"/>
      <c r="VBJ82" s="17"/>
      <c r="VBK82" s="17"/>
      <c r="VBL82" s="17"/>
      <c r="VBM82" s="17"/>
      <c r="VBN82" s="17"/>
      <c r="VBO82" s="17"/>
      <c r="VBP82" s="17"/>
      <c r="VBQ82" s="17"/>
      <c r="VBR82" s="17"/>
      <c r="VBS82" s="17"/>
      <c r="VBT82" s="17"/>
      <c r="VBU82" s="17"/>
      <c r="VBV82" s="17"/>
      <c r="VBW82" s="17"/>
      <c r="VBX82" s="17"/>
      <c r="VBY82" s="17"/>
      <c r="VBZ82" s="17"/>
      <c r="VCA82" s="17"/>
      <c r="VCB82" s="17"/>
      <c r="VCC82" s="17"/>
      <c r="VCD82" s="17"/>
      <c r="VCE82" s="17"/>
      <c r="VCF82" s="17"/>
      <c r="VCG82" s="17"/>
      <c r="VCH82" s="17"/>
      <c r="VCI82" s="17"/>
      <c r="VCJ82" s="17"/>
      <c r="VCK82" s="17"/>
      <c r="VCL82" s="17"/>
      <c r="VCM82" s="17"/>
      <c r="VCN82" s="17"/>
      <c r="VCO82" s="17"/>
      <c r="VCP82" s="17"/>
      <c r="VCQ82" s="17"/>
      <c r="VCR82" s="17"/>
      <c r="VCS82" s="17"/>
      <c r="VCT82" s="17"/>
      <c r="VCU82" s="17"/>
      <c r="VCV82" s="17"/>
      <c r="VCW82" s="17"/>
      <c r="VCX82" s="17"/>
      <c r="VCY82" s="17"/>
      <c r="VCZ82" s="17"/>
      <c r="VDA82" s="17"/>
      <c r="VDB82" s="17"/>
      <c r="VDC82" s="17"/>
      <c r="VDD82" s="17"/>
      <c r="VDE82" s="17"/>
      <c r="VDF82" s="17"/>
      <c r="VDG82" s="17"/>
      <c r="VDH82" s="17"/>
      <c r="VDI82" s="17"/>
      <c r="VDJ82" s="17"/>
      <c r="VDK82" s="17"/>
      <c r="VDL82" s="17"/>
      <c r="VDM82" s="17"/>
      <c r="VDN82" s="17"/>
      <c r="VDO82" s="17"/>
      <c r="VDP82" s="17"/>
      <c r="VDQ82" s="17"/>
      <c r="VDR82" s="17"/>
      <c r="VDS82" s="17"/>
      <c r="VDT82" s="17"/>
      <c r="VDU82" s="17"/>
      <c r="VDV82" s="17"/>
      <c r="VDW82" s="17"/>
      <c r="VDX82" s="17"/>
      <c r="VDY82" s="17"/>
      <c r="VDZ82" s="17"/>
      <c r="VEA82" s="17"/>
      <c r="VEB82" s="17"/>
      <c r="VEC82" s="17"/>
      <c r="VED82" s="17"/>
      <c r="VEE82" s="17"/>
      <c r="VEF82" s="17"/>
      <c r="VEG82" s="17"/>
      <c r="VEH82" s="17"/>
      <c r="VEI82" s="17"/>
      <c r="VEJ82" s="17"/>
      <c r="VEK82" s="17"/>
      <c r="VEL82" s="17"/>
      <c r="VEM82" s="17"/>
      <c r="VEN82" s="17"/>
      <c r="VEO82" s="17"/>
      <c r="VEP82" s="17"/>
      <c r="VEQ82" s="17"/>
      <c r="VER82" s="17"/>
      <c r="VES82" s="17"/>
      <c r="VET82" s="17"/>
      <c r="VEU82" s="17"/>
      <c r="VEV82" s="17"/>
      <c r="VEW82" s="17"/>
      <c r="VEX82" s="17"/>
      <c r="VEY82" s="17"/>
      <c r="VEZ82" s="17"/>
      <c r="VFA82" s="17"/>
      <c r="VFB82" s="17"/>
      <c r="VFC82" s="17"/>
      <c r="VFD82" s="17"/>
      <c r="VFE82" s="17"/>
      <c r="VFF82" s="17"/>
      <c r="VFG82" s="17"/>
      <c r="VFH82" s="17"/>
      <c r="VFI82" s="17"/>
      <c r="VFJ82" s="17"/>
      <c r="VFK82" s="17"/>
      <c r="VFL82" s="17"/>
      <c r="VFM82" s="17"/>
      <c r="VFN82" s="17"/>
      <c r="VFO82" s="17"/>
      <c r="VFP82" s="17"/>
      <c r="VFQ82" s="17"/>
      <c r="VFR82" s="17"/>
      <c r="VFS82" s="17"/>
      <c r="VFT82" s="17"/>
      <c r="VFU82" s="17"/>
      <c r="VFV82" s="17"/>
      <c r="VFW82" s="17"/>
      <c r="VFX82" s="17"/>
      <c r="VFY82" s="17"/>
      <c r="VFZ82" s="17"/>
      <c r="VGA82" s="17"/>
      <c r="VGB82" s="17"/>
      <c r="VGC82" s="17"/>
      <c r="VGD82" s="17"/>
      <c r="VGE82" s="17"/>
      <c r="VGF82" s="17"/>
      <c r="VGG82" s="17"/>
      <c r="VGH82" s="17"/>
      <c r="VGI82" s="17"/>
      <c r="VGJ82" s="17"/>
      <c r="VGK82" s="17"/>
      <c r="VGL82" s="17"/>
      <c r="VGM82" s="17"/>
      <c r="VGN82" s="17"/>
      <c r="VGO82" s="17"/>
      <c r="VGP82" s="17"/>
      <c r="VGQ82" s="17"/>
      <c r="VGR82" s="17"/>
      <c r="VGS82" s="17"/>
      <c r="VGT82" s="17"/>
      <c r="VGU82" s="17"/>
      <c r="VGV82" s="17"/>
      <c r="VGW82" s="17"/>
      <c r="VGX82" s="17"/>
      <c r="VGY82" s="17"/>
      <c r="VGZ82" s="17"/>
      <c r="VHA82" s="17"/>
      <c r="VHB82" s="17"/>
      <c r="VHC82" s="17"/>
      <c r="VHD82" s="17"/>
      <c r="VHE82" s="17"/>
      <c r="VHF82" s="17"/>
      <c r="VHG82" s="17"/>
      <c r="VHH82" s="17"/>
      <c r="VHI82" s="17"/>
      <c r="VHJ82" s="17"/>
      <c r="VHK82" s="17"/>
      <c r="VHL82" s="17"/>
      <c r="VHM82" s="17"/>
      <c r="VHN82" s="17"/>
      <c r="VHO82" s="17"/>
      <c r="VHP82" s="17"/>
      <c r="VHQ82" s="17"/>
      <c r="VHR82" s="17"/>
      <c r="VHS82" s="17"/>
      <c r="VHT82" s="17"/>
      <c r="VHU82" s="17"/>
      <c r="VHV82" s="17"/>
      <c r="VHW82" s="17"/>
      <c r="VHX82" s="17"/>
      <c r="VHY82" s="17"/>
      <c r="VHZ82" s="17"/>
      <c r="VIA82" s="17"/>
      <c r="VIB82" s="17"/>
      <c r="VIC82" s="17"/>
      <c r="VID82" s="17"/>
      <c r="VIE82" s="17"/>
      <c r="VIF82" s="17"/>
      <c r="VIG82" s="17"/>
      <c r="VIH82" s="17"/>
      <c r="VII82" s="17"/>
      <c r="VIJ82" s="17"/>
      <c r="VIK82" s="17"/>
      <c r="VIL82" s="17"/>
      <c r="VIM82" s="17"/>
      <c r="VIN82" s="17"/>
      <c r="VIO82" s="17"/>
      <c r="VIP82" s="17"/>
      <c r="VIQ82" s="17"/>
      <c r="VIR82" s="17"/>
      <c r="VIS82" s="17"/>
      <c r="VIT82" s="17"/>
      <c r="VIU82" s="17"/>
      <c r="VIV82" s="17"/>
      <c r="VIW82" s="17"/>
      <c r="VIX82" s="17"/>
      <c r="VIY82" s="17"/>
      <c r="VIZ82" s="17"/>
      <c r="VJA82" s="17"/>
      <c r="VJB82" s="17"/>
      <c r="VJC82" s="17"/>
      <c r="VJD82" s="17"/>
      <c r="VJE82" s="17"/>
      <c r="VJF82" s="17"/>
      <c r="VJG82" s="17"/>
      <c r="VJH82" s="17"/>
      <c r="VJI82" s="17"/>
      <c r="VJJ82" s="17"/>
      <c r="VJK82" s="17"/>
      <c r="VJL82" s="17"/>
      <c r="VJM82" s="17"/>
      <c r="VJN82" s="17"/>
      <c r="VJO82" s="17"/>
      <c r="VJP82" s="17"/>
      <c r="VJQ82" s="17"/>
      <c r="VJR82" s="17"/>
      <c r="VJS82" s="17"/>
      <c r="VJT82" s="17"/>
      <c r="VJU82" s="17"/>
      <c r="VJV82" s="17"/>
      <c r="VJW82" s="17"/>
      <c r="VJX82" s="17"/>
      <c r="VJY82" s="17"/>
      <c r="VJZ82" s="17"/>
      <c r="VKA82" s="17"/>
      <c r="VKB82" s="17"/>
      <c r="VKC82" s="17"/>
      <c r="VKD82" s="17"/>
      <c r="VKE82" s="17"/>
      <c r="VKF82" s="17"/>
      <c r="VKG82" s="17"/>
      <c r="VKH82" s="17"/>
      <c r="VKI82" s="17"/>
      <c r="VKJ82" s="17"/>
      <c r="VKK82" s="17"/>
      <c r="VKL82" s="17"/>
      <c r="VKM82" s="17"/>
      <c r="VKN82" s="17"/>
      <c r="VKO82" s="17"/>
      <c r="VKP82" s="17"/>
      <c r="VKQ82" s="17"/>
      <c r="VKR82" s="17"/>
      <c r="VKS82" s="17"/>
      <c r="VKT82" s="17"/>
      <c r="VKU82" s="17"/>
      <c r="VKV82" s="17"/>
      <c r="VKW82" s="17"/>
      <c r="VKX82" s="17"/>
      <c r="VKY82" s="17"/>
      <c r="VKZ82" s="17"/>
      <c r="VLA82" s="17"/>
      <c r="VLB82" s="17"/>
      <c r="VLC82" s="17"/>
      <c r="VLD82" s="17"/>
      <c r="VLE82" s="17"/>
      <c r="VLF82" s="17"/>
      <c r="VLG82" s="17"/>
      <c r="VLH82" s="17"/>
      <c r="VLI82" s="17"/>
      <c r="VLJ82" s="17"/>
      <c r="VLK82" s="17"/>
      <c r="VLL82" s="17"/>
      <c r="VLM82" s="17"/>
      <c r="VLN82" s="17"/>
      <c r="VLO82" s="17"/>
      <c r="VLP82" s="17"/>
      <c r="VLQ82" s="17"/>
      <c r="VLR82" s="17"/>
      <c r="VLS82" s="17"/>
      <c r="VLT82" s="17"/>
      <c r="VLU82" s="17"/>
      <c r="VLV82" s="17"/>
      <c r="VLW82" s="17"/>
      <c r="VLX82" s="17"/>
      <c r="VLY82" s="17"/>
      <c r="VLZ82" s="17"/>
      <c r="VMA82" s="17"/>
      <c r="VMB82" s="17"/>
      <c r="VMC82" s="17"/>
      <c r="VMD82" s="17"/>
      <c r="VME82" s="17"/>
      <c r="VMF82" s="17"/>
      <c r="VMG82" s="17"/>
      <c r="VMH82" s="17"/>
      <c r="VMI82" s="17"/>
      <c r="VMJ82" s="17"/>
      <c r="VMK82" s="17"/>
      <c r="VML82" s="17"/>
      <c r="VMM82" s="17"/>
      <c r="VMN82" s="17"/>
      <c r="VMO82" s="17"/>
      <c r="VMP82" s="17"/>
      <c r="VMQ82" s="17"/>
      <c r="VMR82" s="17"/>
      <c r="VMS82" s="17"/>
      <c r="VMT82" s="17"/>
      <c r="VMU82" s="17"/>
      <c r="VMV82" s="17"/>
      <c r="VMW82" s="17"/>
      <c r="VMX82" s="17"/>
      <c r="VMY82" s="17"/>
      <c r="VMZ82" s="17"/>
      <c r="VNA82" s="17"/>
      <c r="VNB82" s="17"/>
      <c r="VNC82" s="17"/>
      <c r="VND82" s="17"/>
      <c r="VNE82" s="17"/>
      <c r="VNF82" s="17"/>
      <c r="VNG82" s="17"/>
      <c r="VNH82" s="17"/>
      <c r="VNI82" s="17"/>
      <c r="VNJ82" s="17"/>
      <c r="VNK82" s="17"/>
      <c r="VNL82" s="17"/>
      <c r="VNM82" s="17"/>
      <c r="VNN82" s="17"/>
      <c r="VNO82" s="17"/>
      <c r="VNP82" s="17"/>
      <c r="VNQ82" s="17"/>
      <c r="VNR82" s="17"/>
      <c r="VNS82" s="17"/>
      <c r="VNT82" s="17"/>
      <c r="VNU82" s="17"/>
      <c r="VNV82" s="17"/>
      <c r="VNW82" s="17"/>
      <c r="VNX82" s="17"/>
      <c r="VNY82" s="17"/>
      <c r="VNZ82" s="17"/>
      <c r="VOA82" s="17"/>
      <c r="VOB82" s="17"/>
      <c r="VOC82" s="17"/>
      <c r="VOD82" s="17"/>
      <c r="VOE82" s="17"/>
      <c r="VOF82" s="17"/>
      <c r="VOG82" s="17"/>
      <c r="VOH82" s="17"/>
      <c r="VOI82" s="17"/>
      <c r="VOJ82" s="17"/>
      <c r="VOK82" s="17"/>
      <c r="VOL82" s="17"/>
      <c r="VOM82" s="17"/>
      <c r="VON82" s="17"/>
      <c r="VOO82" s="17"/>
      <c r="VOP82" s="17"/>
      <c r="VOQ82" s="17"/>
      <c r="VOR82" s="17"/>
      <c r="VOS82" s="17"/>
      <c r="VOT82" s="17"/>
      <c r="VOU82" s="17"/>
      <c r="VOV82" s="17"/>
      <c r="VOW82" s="17"/>
      <c r="VOX82" s="17"/>
      <c r="VOY82" s="17"/>
      <c r="VOZ82" s="17"/>
      <c r="VPA82" s="17"/>
      <c r="VPB82" s="17"/>
      <c r="VPC82" s="17"/>
      <c r="VPD82" s="17"/>
      <c r="VPE82" s="17"/>
      <c r="VPF82" s="17"/>
      <c r="VPG82" s="17"/>
      <c r="VPH82" s="17"/>
      <c r="VPI82" s="17"/>
      <c r="VPJ82" s="17"/>
      <c r="VPK82" s="17"/>
      <c r="VPL82" s="17"/>
      <c r="VPM82" s="17"/>
      <c r="VPN82" s="17"/>
      <c r="VPO82" s="17"/>
      <c r="VPP82" s="17"/>
      <c r="VPQ82" s="17"/>
      <c r="VPR82" s="17"/>
      <c r="VPS82" s="17"/>
      <c r="VPT82" s="17"/>
      <c r="VPU82" s="17"/>
      <c r="VPV82" s="17"/>
      <c r="VPW82" s="17"/>
      <c r="VPX82" s="17"/>
      <c r="VPY82" s="17"/>
      <c r="VPZ82" s="17"/>
      <c r="VQA82" s="17"/>
      <c r="VQB82" s="17"/>
      <c r="VQC82" s="17"/>
      <c r="VQD82" s="17"/>
      <c r="VQE82" s="17"/>
      <c r="VQF82" s="17"/>
      <c r="VQG82" s="17"/>
      <c r="VQH82" s="17"/>
      <c r="VQI82" s="17"/>
      <c r="VQJ82" s="17"/>
      <c r="VQK82" s="17"/>
      <c r="VQL82" s="17"/>
      <c r="VQM82" s="17"/>
      <c r="VQN82" s="17"/>
      <c r="VQO82" s="17"/>
      <c r="VQP82" s="17"/>
      <c r="VQQ82" s="17"/>
      <c r="VQR82" s="17"/>
      <c r="VQS82" s="17"/>
      <c r="VQT82" s="17"/>
      <c r="VQU82" s="17"/>
      <c r="VQV82" s="17"/>
      <c r="VQW82" s="17"/>
      <c r="VQX82" s="17"/>
      <c r="VQY82" s="17"/>
      <c r="VQZ82" s="17"/>
      <c r="VRA82" s="17"/>
      <c r="VRB82" s="17"/>
      <c r="VRC82" s="17"/>
      <c r="VRD82" s="17"/>
      <c r="VRE82" s="17"/>
      <c r="VRF82" s="17"/>
      <c r="VRG82" s="17"/>
      <c r="VRH82" s="17"/>
      <c r="VRI82" s="17"/>
      <c r="VRJ82" s="17"/>
      <c r="VRK82" s="17"/>
      <c r="VRL82" s="17"/>
      <c r="VRM82" s="17"/>
      <c r="VRN82" s="17"/>
      <c r="VRO82" s="17"/>
      <c r="VRP82" s="17"/>
      <c r="VRQ82" s="17"/>
      <c r="VRR82" s="17"/>
      <c r="VRS82" s="17"/>
      <c r="VRT82" s="17"/>
      <c r="VRU82" s="17"/>
      <c r="VRV82" s="17"/>
      <c r="VRW82" s="17"/>
      <c r="VRX82" s="17"/>
      <c r="VRY82" s="17"/>
      <c r="VRZ82" s="17"/>
      <c r="VSA82" s="17"/>
      <c r="VSB82" s="17"/>
      <c r="VSC82" s="17"/>
      <c r="VSD82" s="17"/>
      <c r="VSE82" s="17"/>
      <c r="VSF82" s="17"/>
      <c r="VSG82" s="17"/>
      <c r="VSH82" s="17"/>
      <c r="VSI82" s="17"/>
      <c r="VSJ82" s="17"/>
      <c r="VSK82" s="17"/>
      <c r="VSL82" s="17"/>
      <c r="VSM82" s="17"/>
      <c r="VSN82" s="17"/>
      <c r="VSO82" s="17"/>
      <c r="VSP82" s="17"/>
      <c r="VSQ82" s="17"/>
      <c r="VSR82" s="17"/>
      <c r="VSS82" s="17"/>
      <c r="VST82" s="17"/>
      <c r="VSU82" s="17"/>
      <c r="VSV82" s="17"/>
      <c r="VSW82" s="17"/>
      <c r="VSX82" s="17"/>
      <c r="VSY82" s="17"/>
      <c r="VSZ82" s="17"/>
      <c r="VTA82" s="17"/>
      <c r="VTB82" s="17"/>
      <c r="VTC82" s="17"/>
      <c r="VTD82" s="17"/>
      <c r="VTE82" s="17"/>
      <c r="VTF82" s="17"/>
      <c r="VTG82" s="17"/>
      <c r="VTH82" s="17"/>
      <c r="VTI82" s="17"/>
      <c r="VTJ82" s="17"/>
      <c r="VTK82" s="17"/>
      <c r="VTL82" s="17"/>
      <c r="VTM82" s="17"/>
      <c r="VTN82" s="17"/>
      <c r="VTO82" s="17"/>
      <c r="VTP82" s="17"/>
      <c r="VTQ82" s="17"/>
      <c r="VTR82" s="17"/>
      <c r="VTS82" s="17"/>
      <c r="VTT82" s="17"/>
      <c r="VTU82" s="17"/>
      <c r="VTV82" s="17"/>
      <c r="VTW82" s="17"/>
      <c r="VTX82" s="17"/>
      <c r="VTY82" s="17"/>
      <c r="VTZ82" s="17"/>
      <c r="VUA82" s="17"/>
      <c r="VUB82" s="17"/>
      <c r="VUC82" s="17"/>
      <c r="VUD82" s="17"/>
      <c r="VUE82" s="17"/>
      <c r="VUF82" s="17"/>
      <c r="VUG82" s="17"/>
      <c r="VUH82" s="17"/>
      <c r="VUI82" s="17"/>
      <c r="VUJ82" s="17"/>
      <c r="VUK82" s="17"/>
      <c r="VUL82" s="17"/>
      <c r="VUM82" s="17"/>
      <c r="VUN82" s="17"/>
      <c r="VUO82" s="17"/>
      <c r="VUP82" s="17"/>
      <c r="VUQ82" s="17"/>
      <c r="VUR82" s="17"/>
      <c r="VUS82" s="17"/>
      <c r="VUT82" s="17"/>
      <c r="VUU82" s="17"/>
      <c r="VUV82" s="17"/>
      <c r="VUW82" s="17"/>
      <c r="VUX82" s="17"/>
      <c r="VUY82" s="17"/>
      <c r="VUZ82" s="17"/>
      <c r="VVA82" s="17"/>
      <c r="VVB82" s="17"/>
      <c r="VVC82" s="17"/>
      <c r="VVD82" s="17"/>
      <c r="VVE82" s="17"/>
      <c r="VVF82" s="17"/>
      <c r="VVG82" s="17"/>
      <c r="VVH82" s="17"/>
      <c r="VVI82" s="17"/>
      <c r="VVJ82" s="17"/>
      <c r="VVK82" s="17"/>
      <c r="VVL82" s="17"/>
      <c r="VVM82" s="17"/>
      <c r="VVN82" s="17"/>
      <c r="VVO82" s="17"/>
      <c r="VVP82" s="17"/>
      <c r="VVQ82" s="17"/>
      <c r="VVR82" s="17"/>
      <c r="VVS82" s="17"/>
      <c r="VVT82" s="17"/>
      <c r="VVU82" s="17"/>
      <c r="VVV82" s="17"/>
      <c r="VVW82" s="17"/>
      <c r="VVX82" s="17"/>
      <c r="VVY82" s="17"/>
      <c r="VVZ82" s="17"/>
      <c r="VWA82" s="17"/>
      <c r="VWB82" s="17"/>
      <c r="VWC82" s="17"/>
      <c r="VWD82" s="17"/>
      <c r="VWE82" s="17"/>
      <c r="VWF82" s="17"/>
      <c r="VWG82" s="17"/>
      <c r="VWH82" s="17"/>
      <c r="VWI82" s="17"/>
      <c r="VWJ82" s="17"/>
      <c r="VWK82" s="17"/>
      <c r="VWL82" s="17"/>
      <c r="VWM82" s="17"/>
      <c r="VWN82" s="17"/>
      <c r="VWO82" s="17"/>
      <c r="VWP82" s="17"/>
      <c r="VWQ82" s="17"/>
      <c r="VWR82" s="17"/>
      <c r="VWS82" s="17"/>
      <c r="VWT82" s="17"/>
      <c r="VWU82" s="17"/>
      <c r="VWV82" s="17"/>
      <c r="VWW82" s="17"/>
      <c r="VWX82" s="17"/>
      <c r="VWY82" s="17"/>
      <c r="VWZ82" s="17"/>
      <c r="VXA82" s="17"/>
      <c r="VXB82" s="17"/>
      <c r="VXC82" s="17"/>
      <c r="VXD82" s="17"/>
      <c r="VXE82" s="17"/>
      <c r="VXF82" s="17"/>
      <c r="VXG82" s="17"/>
      <c r="VXH82" s="17"/>
      <c r="VXI82" s="17"/>
      <c r="VXJ82" s="17"/>
      <c r="VXK82" s="17"/>
      <c r="VXL82" s="17"/>
      <c r="VXM82" s="17"/>
      <c r="VXN82" s="17"/>
      <c r="VXO82" s="17"/>
      <c r="VXP82" s="17"/>
      <c r="VXQ82" s="17"/>
      <c r="VXR82" s="17"/>
      <c r="VXS82" s="17"/>
      <c r="VXT82" s="17"/>
      <c r="VXU82" s="17"/>
      <c r="VXV82" s="17"/>
      <c r="VXW82" s="17"/>
      <c r="VXX82" s="17"/>
      <c r="VXY82" s="17"/>
      <c r="VXZ82" s="17"/>
      <c r="VYA82" s="17"/>
      <c r="VYB82" s="17"/>
      <c r="VYC82" s="17"/>
      <c r="VYD82" s="17"/>
      <c r="VYE82" s="17"/>
      <c r="VYF82" s="17"/>
      <c r="VYG82" s="17"/>
      <c r="VYH82" s="17"/>
      <c r="VYI82" s="17"/>
      <c r="VYJ82" s="17"/>
      <c r="VYK82" s="17"/>
      <c r="VYL82" s="17"/>
      <c r="VYM82" s="17"/>
      <c r="VYN82" s="17"/>
      <c r="VYO82" s="17"/>
      <c r="VYP82" s="17"/>
      <c r="VYQ82" s="17"/>
      <c r="VYR82" s="17"/>
      <c r="VYS82" s="17"/>
      <c r="VYT82" s="17"/>
      <c r="VYU82" s="17"/>
      <c r="VYV82" s="17"/>
      <c r="VYW82" s="17"/>
      <c r="VYX82" s="17"/>
      <c r="VYY82" s="17"/>
      <c r="VYZ82" s="17"/>
      <c r="VZA82" s="17"/>
      <c r="VZB82" s="17"/>
      <c r="VZC82" s="17"/>
      <c r="VZD82" s="17"/>
      <c r="VZE82" s="17"/>
      <c r="VZF82" s="17"/>
      <c r="VZG82" s="17"/>
      <c r="VZH82" s="17"/>
      <c r="VZI82" s="17"/>
      <c r="VZJ82" s="17"/>
      <c r="VZK82" s="17"/>
      <c r="VZL82" s="17"/>
      <c r="VZM82" s="17"/>
      <c r="VZN82" s="17"/>
      <c r="VZO82" s="17"/>
      <c r="VZP82" s="17"/>
      <c r="VZQ82" s="17"/>
      <c r="VZR82" s="17"/>
      <c r="VZS82" s="17"/>
      <c r="VZT82" s="17"/>
      <c r="VZU82" s="17"/>
      <c r="VZV82" s="17"/>
      <c r="VZW82" s="17"/>
      <c r="VZX82" s="17"/>
      <c r="VZY82" s="17"/>
      <c r="VZZ82" s="17"/>
      <c r="WAA82" s="17"/>
      <c r="WAB82" s="17"/>
      <c r="WAC82" s="17"/>
      <c r="WAD82" s="17"/>
      <c r="WAE82" s="17"/>
      <c r="WAF82" s="17"/>
      <c r="WAG82" s="17"/>
      <c r="WAH82" s="17"/>
      <c r="WAI82" s="17"/>
      <c r="WAJ82" s="17"/>
      <c r="WAK82" s="17"/>
      <c r="WAL82" s="17"/>
      <c r="WAM82" s="17"/>
      <c r="WAN82" s="17"/>
      <c r="WAO82" s="17"/>
      <c r="WAP82" s="17"/>
      <c r="WAQ82" s="17"/>
      <c r="WAR82" s="17"/>
      <c r="WAS82" s="17"/>
      <c r="WAT82" s="17"/>
      <c r="WAU82" s="17"/>
      <c r="WAV82" s="17"/>
      <c r="WAW82" s="17"/>
      <c r="WAX82" s="17"/>
      <c r="WAY82" s="17"/>
      <c r="WAZ82" s="17"/>
      <c r="WBA82" s="17"/>
      <c r="WBB82" s="17"/>
      <c r="WBC82" s="17"/>
      <c r="WBD82" s="17"/>
      <c r="WBE82" s="17"/>
      <c r="WBF82" s="17"/>
      <c r="WBG82" s="17"/>
      <c r="WBH82" s="17"/>
      <c r="WBI82" s="17"/>
      <c r="WBJ82" s="17"/>
      <c r="WBK82" s="17"/>
      <c r="WBL82" s="17"/>
      <c r="WBM82" s="17"/>
      <c r="WBN82" s="17"/>
      <c r="WBO82" s="17"/>
      <c r="WBP82" s="17"/>
      <c r="WBQ82" s="17"/>
      <c r="WBR82" s="17"/>
      <c r="WBS82" s="17"/>
      <c r="WBT82" s="17"/>
      <c r="WBU82" s="17"/>
      <c r="WBV82" s="17"/>
      <c r="WBW82" s="17"/>
      <c r="WBX82" s="17"/>
      <c r="WBY82" s="17"/>
      <c r="WBZ82" s="17"/>
      <c r="WCA82" s="17"/>
      <c r="WCB82" s="17"/>
      <c r="WCC82" s="17"/>
      <c r="WCD82" s="17"/>
      <c r="WCE82" s="17"/>
      <c r="WCF82" s="17"/>
      <c r="WCG82" s="17"/>
      <c r="WCH82" s="17"/>
      <c r="WCI82" s="17"/>
      <c r="WCJ82" s="17"/>
      <c r="WCK82" s="17"/>
      <c r="WCL82" s="17"/>
      <c r="WCM82" s="17"/>
      <c r="WCN82" s="17"/>
      <c r="WCO82" s="17"/>
      <c r="WCP82" s="17"/>
      <c r="WCQ82" s="17"/>
      <c r="WCR82" s="17"/>
      <c r="WCS82" s="17"/>
      <c r="WCT82" s="17"/>
      <c r="WCU82" s="17"/>
      <c r="WCV82" s="17"/>
      <c r="WCW82" s="17"/>
      <c r="WCX82" s="17"/>
      <c r="WCY82" s="17"/>
      <c r="WCZ82" s="17"/>
      <c r="WDA82" s="17"/>
      <c r="WDB82" s="17"/>
      <c r="WDC82" s="17"/>
      <c r="WDD82" s="17"/>
      <c r="WDE82" s="17"/>
      <c r="WDF82" s="17"/>
      <c r="WDG82" s="17"/>
      <c r="WDH82" s="17"/>
      <c r="WDI82" s="17"/>
      <c r="WDJ82" s="17"/>
      <c r="WDK82" s="17"/>
      <c r="WDL82" s="17"/>
      <c r="WDM82" s="17"/>
      <c r="WDN82" s="17"/>
      <c r="WDO82" s="17"/>
      <c r="WDP82" s="17"/>
      <c r="WDQ82" s="17"/>
      <c r="WDR82" s="17"/>
      <c r="WDS82" s="17"/>
      <c r="WDT82" s="17"/>
      <c r="WDU82" s="17"/>
      <c r="WDV82" s="17"/>
      <c r="WDW82" s="17"/>
      <c r="WDX82" s="17"/>
      <c r="WDY82" s="17"/>
      <c r="WDZ82" s="17"/>
      <c r="WEA82" s="17"/>
      <c r="WEB82" s="17"/>
      <c r="WEC82" s="17"/>
      <c r="WED82" s="17"/>
      <c r="WEE82" s="17"/>
      <c r="WEF82" s="17"/>
      <c r="WEG82" s="17"/>
      <c r="WEH82" s="17"/>
      <c r="WEI82" s="17"/>
      <c r="WEJ82" s="17"/>
      <c r="WEK82" s="17"/>
      <c r="WEL82" s="17"/>
      <c r="WEM82" s="17"/>
      <c r="WEN82" s="17"/>
      <c r="WEO82" s="17"/>
      <c r="WEP82" s="17"/>
      <c r="WEQ82" s="17"/>
      <c r="WER82" s="17"/>
      <c r="WES82" s="17"/>
      <c r="WET82" s="17"/>
      <c r="WEU82" s="17"/>
      <c r="WEV82" s="17"/>
      <c r="WEW82" s="17"/>
      <c r="WEX82" s="17"/>
      <c r="WEY82" s="17"/>
      <c r="WEZ82" s="17"/>
      <c r="WFA82" s="17"/>
      <c r="WFB82" s="17"/>
      <c r="WFC82" s="17"/>
      <c r="WFD82" s="17"/>
      <c r="WFE82" s="17"/>
      <c r="WFF82" s="17"/>
      <c r="WFG82" s="17"/>
      <c r="WFH82" s="17"/>
      <c r="WFI82" s="17"/>
      <c r="WFJ82" s="17"/>
      <c r="WFK82" s="17"/>
      <c r="WFL82" s="17"/>
      <c r="WFM82" s="17"/>
      <c r="WFN82" s="17"/>
      <c r="WFO82" s="17"/>
      <c r="WFP82" s="17"/>
      <c r="WFQ82" s="17"/>
      <c r="WFR82" s="17"/>
      <c r="WFS82" s="17"/>
      <c r="WFT82" s="17"/>
      <c r="WFU82" s="17"/>
      <c r="WFV82" s="17"/>
      <c r="WFW82" s="17"/>
      <c r="WFX82" s="17"/>
      <c r="WFY82" s="17"/>
      <c r="WFZ82" s="17"/>
      <c r="WGA82" s="17"/>
      <c r="WGB82" s="17"/>
      <c r="WGC82" s="17"/>
      <c r="WGD82" s="17"/>
      <c r="WGE82" s="17"/>
      <c r="WGF82" s="17"/>
      <c r="WGG82" s="17"/>
      <c r="WGH82" s="17"/>
      <c r="WGI82" s="17"/>
      <c r="WGJ82" s="17"/>
      <c r="WGK82" s="17"/>
      <c r="WGL82" s="17"/>
      <c r="WGM82" s="17"/>
      <c r="WGN82" s="17"/>
      <c r="WGO82" s="17"/>
      <c r="WGP82" s="17"/>
      <c r="WGQ82" s="17"/>
      <c r="WGR82" s="17"/>
      <c r="WGS82" s="17"/>
      <c r="WGT82" s="17"/>
      <c r="WGU82" s="17"/>
      <c r="WGV82" s="17"/>
      <c r="WGW82" s="17"/>
      <c r="WGX82" s="17"/>
      <c r="WGY82" s="17"/>
      <c r="WGZ82" s="17"/>
      <c r="WHA82" s="17"/>
      <c r="WHB82" s="17"/>
      <c r="WHC82" s="17"/>
      <c r="WHD82" s="17"/>
      <c r="WHE82" s="17"/>
      <c r="WHF82" s="17"/>
      <c r="WHG82" s="17"/>
      <c r="WHH82" s="17"/>
      <c r="WHI82" s="17"/>
      <c r="WHJ82" s="17"/>
      <c r="WHK82" s="17"/>
      <c r="WHL82" s="17"/>
      <c r="WHM82" s="17"/>
      <c r="WHN82" s="17"/>
      <c r="WHO82" s="17"/>
      <c r="WHP82" s="17"/>
      <c r="WHQ82" s="17"/>
      <c r="WHR82" s="17"/>
      <c r="WHS82" s="17"/>
      <c r="WHT82" s="17"/>
      <c r="WHU82" s="17"/>
      <c r="WHV82" s="17"/>
      <c r="WHW82" s="17"/>
      <c r="WHX82" s="17"/>
      <c r="WHY82" s="17"/>
      <c r="WHZ82" s="17"/>
      <c r="WIA82" s="17"/>
      <c r="WIB82" s="17"/>
      <c r="WIC82" s="17"/>
      <c r="WID82" s="17"/>
      <c r="WIE82" s="17"/>
      <c r="WIF82" s="17"/>
      <c r="WIG82" s="17"/>
      <c r="WIH82" s="17"/>
      <c r="WII82" s="17"/>
      <c r="WIJ82" s="17"/>
      <c r="WIK82" s="17"/>
      <c r="WIL82" s="17"/>
      <c r="WIM82" s="17"/>
      <c r="WIN82" s="17"/>
      <c r="WIO82" s="17"/>
      <c r="WIP82" s="17"/>
      <c r="WIQ82" s="17"/>
      <c r="WIR82" s="17"/>
      <c r="WIS82" s="17"/>
      <c r="WIT82" s="17"/>
      <c r="WIU82" s="17"/>
      <c r="WIV82" s="17"/>
      <c r="WIW82" s="17"/>
      <c r="WIX82" s="17"/>
      <c r="WIY82" s="17"/>
      <c r="WIZ82" s="17"/>
      <c r="WJA82" s="17"/>
      <c r="WJB82" s="17"/>
      <c r="WJC82" s="17"/>
      <c r="WJD82" s="17"/>
      <c r="WJE82" s="17"/>
      <c r="WJF82" s="17"/>
      <c r="WJG82" s="17"/>
      <c r="WJH82" s="17"/>
      <c r="WJI82" s="17"/>
      <c r="WJJ82" s="17"/>
      <c r="WJK82" s="17"/>
      <c r="WJL82" s="17"/>
      <c r="WJM82" s="17"/>
      <c r="WJN82" s="17"/>
      <c r="WJO82" s="17"/>
      <c r="WJP82" s="17"/>
      <c r="WJQ82" s="17"/>
      <c r="WJR82" s="17"/>
      <c r="WJS82" s="17"/>
      <c r="WJT82" s="17"/>
      <c r="WJU82" s="17"/>
      <c r="WJV82" s="17"/>
      <c r="WJW82" s="17"/>
      <c r="WJX82" s="17"/>
      <c r="WJY82" s="17"/>
      <c r="WJZ82" s="17"/>
      <c r="WKA82" s="17"/>
      <c r="WKB82" s="17"/>
      <c r="WKC82" s="17"/>
      <c r="WKD82" s="17"/>
      <c r="WKE82" s="17"/>
      <c r="WKF82" s="17"/>
      <c r="WKG82" s="17"/>
      <c r="WKH82" s="17"/>
      <c r="WKI82" s="17"/>
      <c r="WKJ82" s="17"/>
      <c r="WKK82" s="17"/>
      <c r="WKL82" s="17"/>
      <c r="WKM82" s="17"/>
      <c r="WKN82" s="17"/>
      <c r="WKO82" s="17"/>
      <c r="WKP82" s="17"/>
      <c r="WKQ82" s="17"/>
      <c r="WKR82" s="17"/>
      <c r="WKS82" s="17"/>
      <c r="WKT82" s="17"/>
      <c r="WKU82" s="17"/>
      <c r="WKV82" s="17"/>
      <c r="WKW82" s="17"/>
      <c r="WKX82" s="17"/>
      <c r="WKY82" s="17"/>
      <c r="WKZ82" s="17"/>
      <c r="WLA82" s="17"/>
      <c r="WLB82" s="17"/>
      <c r="WLC82" s="17"/>
      <c r="WLD82" s="17"/>
      <c r="WLE82" s="17"/>
      <c r="WLF82" s="17"/>
      <c r="WLG82" s="17"/>
      <c r="WLH82" s="17"/>
      <c r="WLI82" s="17"/>
      <c r="WLJ82" s="17"/>
      <c r="WLK82" s="17"/>
      <c r="WLL82" s="17"/>
      <c r="WLM82" s="17"/>
      <c r="WLN82" s="17"/>
      <c r="WLO82" s="17"/>
      <c r="WLP82" s="17"/>
      <c r="WLQ82" s="17"/>
      <c r="WLR82" s="17"/>
      <c r="WLS82" s="17"/>
      <c r="WLT82" s="17"/>
      <c r="WLU82" s="17"/>
      <c r="WLV82" s="17"/>
      <c r="WLW82" s="17"/>
      <c r="WLX82" s="17"/>
      <c r="WLY82" s="17"/>
      <c r="WLZ82" s="17"/>
      <c r="WMA82" s="17"/>
      <c r="WMB82" s="17"/>
      <c r="WMC82" s="17"/>
      <c r="WMD82" s="17"/>
      <c r="WME82" s="17"/>
      <c r="WMF82" s="17"/>
      <c r="WMG82" s="17"/>
      <c r="WMH82" s="17"/>
      <c r="WMI82" s="17"/>
      <c r="WMJ82" s="17"/>
      <c r="WMK82" s="17"/>
      <c r="WML82" s="17"/>
      <c r="WMM82" s="17"/>
      <c r="WMN82" s="17"/>
      <c r="WMO82" s="17"/>
      <c r="WMP82" s="17"/>
      <c r="WMQ82" s="17"/>
      <c r="WMR82" s="17"/>
      <c r="WMS82" s="17"/>
      <c r="WMT82" s="17"/>
      <c r="WMU82" s="17"/>
      <c r="WMV82" s="17"/>
      <c r="WMW82" s="17"/>
      <c r="WMX82" s="17"/>
      <c r="WMY82" s="17"/>
      <c r="WMZ82" s="17"/>
      <c r="WNA82" s="17"/>
      <c r="WNB82" s="17"/>
      <c r="WNC82" s="17"/>
      <c r="WND82" s="17"/>
      <c r="WNE82" s="17"/>
      <c r="WNF82" s="17"/>
      <c r="WNG82" s="17"/>
      <c r="WNH82" s="17"/>
      <c r="WNI82" s="17"/>
      <c r="WNJ82" s="17"/>
      <c r="WNK82" s="17"/>
      <c r="WNL82" s="17"/>
      <c r="WNM82" s="17"/>
      <c r="WNN82" s="17"/>
      <c r="WNO82" s="17"/>
      <c r="WNP82" s="17"/>
      <c r="WNQ82" s="17"/>
      <c r="WNR82" s="17"/>
      <c r="WNS82" s="17"/>
      <c r="WNT82" s="17"/>
      <c r="WNU82" s="17"/>
      <c r="WNV82" s="17"/>
      <c r="WNW82" s="17"/>
      <c r="WNX82" s="17"/>
      <c r="WNY82" s="17"/>
      <c r="WNZ82" s="17"/>
      <c r="WOA82" s="17"/>
      <c r="WOB82" s="17"/>
      <c r="WOC82" s="17"/>
      <c r="WOD82" s="17"/>
      <c r="WOE82" s="17"/>
      <c r="WOF82" s="17"/>
      <c r="WOG82" s="17"/>
      <c r="WOH82" s="17"/>
      <c r="WOI82" s="17"/>
      <c r="WOJ82" s="17"/>
      <c r="WOK82" s="17"/>
      <c r="WOL82" s="17"/>
      <c r="WOM82" s="17"/>
      <c r="WON82" s="17"/>
      <c r="WOO82" s="17"/>
      <c r="WOP82" s="17"/>
      <c r="WOQ82" s="17"/>
      <c r="WOR82" s="17"/>
      <c r="WOS82" s="17"/>
      <c r="WOT82" s="17"/>
      <c r="WOU82" s="17"/>
      <c r="WOV82" s="17"/>
      <c r="WOW82" s="17"/>
      <c r="WOX82" s="17"/>
      <c r="WOY82" s="17"/>
      <c r="WOZ82" s="17"/>
      <c r="WPA82" s="17"/>
      <c r="WPB82" s="17"/>
      <c r="WPC82" s="17"/>
      <c r="WPD82" s="17"/>
      <c r="WPE82" s="17"/>
      <c r="WPF82" s="17"/>
      <c r="WPG82" s="17"/>
      <c r="WPH82" s="17"/>
      <c r="WPI82" s="17"/>
      <c r="WPJ82" s="17"/>
      <c r="WPK82" s="17"/>
      <c r="WPL82" s="17"/>
      <c r="WPM82" s="17"/>
      <c r="WPN82" s="17"/>
      <c r="WPO82" s="17"/>
      <c r="WPP82" s="17"/>
      <c r="WPQ82" s="17"/>
      <c r="WPR82" s="17"/>
      <c r="WPS82" s="17"/>
      <c r="WPT82" s="17"/>
      <c r="WPU82" s="17"/>
      <c r="WPV82" s="17"/>
      <c r="WPW82" s="17"/>
      <c r="WPX82" s="17"/>
      <c r="WPY82" s="17"/>
      <c r="WPZ82" s="17"/>
      <c r="WQA82" s="17"/>
      <c r="WQB82" s="17"/>
      <c r="WQC82" s="17"/>
      <c r="WQD82" s="17"/>
      <c r="WQE82" s="17"/>
      <c r="WQF82" s="17"/>
      <c r="WQG82" s="17"/>
      <c r="WQH82" s="17"/>
      <c r="WQI82" s="17"/>
      <c r="WQJ82" s="17"/>
      <c r="WQK82" s="17"/>
      <c r="WQL82" s="17"/>
      <c r="WQM82" s="17"/>
      <c r="WQN82" s="17"/>
      <c r="WQO82" s="17"/>
      <c r="WQP82" s="17"/>
      <c r="WQQ82" s="17"/>
      <c r="WQR82" s="17"/>
      <c r="WQS82" s="17"/>
      <c r="WQT82" s="17"/>
      <c r="WQU82" s="17"/>
      <c r="WQV82" s="17"/>
      <c r="WQW82" s="17"/>
      <c r="WQX82" s="17"/>
      <c r="WQY82" s="17"/>
      <c r="WQZ82" s="17"/>
      <c r="WRA82" s="17"/>
      <c r="WRB82" s="17"/>
      <c r="WRC82" s="17"/>
      <c r="WRD82" s="17"/>
      <c r="WRE82" s="17"/>
      <c r="WRF82" s="17"/>
      <c r="WRG82" s="17"/>
      <c r="WRH82" s="17"/>
      <c r="WRI82" s="17"/>
      <c r="WRJ82" s="17"/>
      <c r="WRK82" s="17"/>
      <c r="WRL82" s="17"/>
      <c r="WRM82" s="17"/>
      <c r="WRN82" s="17"/>
      <c r="WRO82" s="17"/>
      <c r="WRP82" s="17"/>
      <c r="WRQ82" s="17"/>
      <c r="WRR82" s="17"/>
      <c r="WRS82" s="17"/>
      <c r="WRT82" s="17"/>
      <c r="WRU82" s="17"/>
      <c r="WRV82" s="17"/>
      <c r="WRW82" s="17"/>
      <c r="WRX82" s="17"/>
      <c r="WRY82" s="17"/>
      <c r="WRZ82" s="17"/>
      <c r="WSA82" s="17"/>
      <c r="WSB82" s="17"/>
      <c r="WSC82" s="17"/>
      <c r="WSD82" s="17"/>
      <c r="WSE82" s="17"/>
      <c r="WSF82" s="17"/>
      <c r="WSG82" s="17"/>
      <c r="WSH82" s="17"/>
      <c r="WSI82" s="17"/>
      <c r="WSJ82" s="17"/>
      <c r="WSK82" s="17"/>
      <c r="WSL82" s="17"/>
      <c r="WSM82" s="17"/>
      <c r="WSN82" s="17"/>
      <c r="WSO82" s="17"/>
      <c r="WSP82" s="17"/>
      <c r="WSQ82" s="17"/>
      <c r="WSR82" s="17"/>
      <c r="WSS82" s="17"/>
      <c r="WST82" s="17"/>
      <c r="WSU82" s="17"/>
      <c r="WSV82" s="17"/>
      <c r="WSW82" s="17"/>
      <c r="WSX82" s="17"/>
      <c r="WSY82" s="17"/>
      <c r="WSZ82" s="17"/>
      <c r="WTA82" s="17"/>
      <c r="WTB82" s="17"/>
      <c r="WTC82" s="17"/>
      <c r="WTD82" s="17"/>
      <c r="WTE82" s="17"/>
      <c r="WTF82" s="17"/>
      <c r="WTG82" s="17"/>
      <c r="WTH82" s="17"/>
      <c r="WTI82" s="17"/>
      <c r="WTJ82" s="17"/>
      <c r="WTK82" s="17"/>
      <c r="WTL82" s="17"/>
      <c r="WTM82" s="17"/>
      <c r="WTN82" s="17"/>
      <c r="WTO82" s="17"/>
      <c r="WTP82" s="17"/>
      <c r="WTQ82" s="17"/>
      <c r="WTR82" s="17"/>
      <c r="WTS82" s="17"/>
      <c r="WTT82" s="17"/>
      <c r="WTU82" s="17"/>
      <c r="WTV82" s="17"/>
      <c r="WTW82" s="17"/>
      <c r="WTX82" s="17"/>
      <c r="WTY82" s="17"/>
      <c r="WTZ82" s="17"/>
      <c r="WUA82" s="17"/>
      <c r="WUB82" s="17"/>
      <c r="WUC82" s="17"/>
      <c r="WUD82" s="17"/>
      <c r="WUE82" s="17"/>
      <c r="WUF82" s="17"/>
      <c r="WUG82" s="17"/>
      <c r="WUH82" s="17"/>
      <c r="WUI82" s="17"/>
      <c r="WUJ82" s="17"/>
      <c r="WUK82" s="17"/>
      <c r="WUL82" s="17"/>
      <c r="WUM82" s="17"/>
      <c r="WUN82" s="17"/>
      <c r="WUO82" s="17"/>
      <c r="WUP82" s="17"/>
      <c r="WUQ82" s="17"/>
      <c r="WUR82" s="17"/>
      <c r="WUS82" s="17"/>
      <c r="WUT82" s="17"/>
      <c r="WUU82" s="17"/>
      <c r="WUV82" s="17"/>
      <c r="WUW82" s="17"/>
      <c r="WUX82" s="17"/>
      <c r="WUY82" s="17"/>
      <c r="WUZ82" s="17"/>
      <c r="WVA82" s="17"/>
      <c r="WVB82" s="17"/>
      <c r="WVC82" s="17"/>
      <c r="WVD82" s="17"/>
      <c r="WVE82" s="17"/>
      <c r="WVF82" s="17"/>
      <c r="WVG82" s="17"/>
      <c r="WVH82" s="17"/>
      <c r="WVI82" s="17"/>
      <c r="WVJ82" s="17"/>
      <c r="WVK82" s="17"/>
      <c r="WVL82" s="17"/>
      <c r="WVM82" s="17"/>
      <c r="WVN82" s="17"/>
      <c r="WVO82" s="17"/>
      <c r="WVP82" s="17"/>
      <c r="WVQ82" s="17"/>
      <c r="WVR82" s="17"/>
      <c r="WVS82" s="17"/>
      <c r="WVT82" s="17"/>
      <c r="WVU82" s="17"/>
      <c r="WVV82" s="17"/>
      <c r="WVW82" s="17"/>
      <c r="WVX82" s="17"/>
      <c r="WVY82" s="17"/>
      <c r="WVZ82" s="17"/>
      <c r="WWA82" s="17"/>
      <c r="WWB82" s="17"/>
      <c r="WWC82" s="17"/>
      <c r="WWD82" s="17"/>
      <c r="WWE82" s="17"/>
      <c r="WWF82" s="17"/>
      <c r="WWG82" s="17"/>
      <c r="WWH82" s="17"/>
      <c r="WWI82" s="17"/>
      <c r="WWJ82" s="17"/>
      <c r="WWK82" s="17"/>
      <c r="WWL82" s="17"/>
      <c r="WWM82" s="17"/>
      <c r="WWN82" s="17"/>
      <c r="WWO82" s="17"/>
      <c r="WWP82" s="17"/>
      <c r="WWQ82" s="17"/>
      <c r="WWR82" s="17"/>
      <c r="WWS82" s="17"/>
      <c r="WWT82" s="17"/>
      <c r="WWU82" s="17"/>
      <c r="WWV82" s="17"/>
      <c r="WWW82" s="17"/>
      <c r="WWX82" s="17"/>
      <c r="WWY82" s="17"/>
      <c r="WWZ82" s="17"/>
      <c r="WXA82" s="17"/>
      <c r="WXB82" s="17"/>
      <c r="WXC82" s="17"/>
      <c r="WXD82" s="17"/>
      <c r="WXE82" s="17"/>
      <c r="WXF82" s="17"/>
      <c r="WXG82" s="17"/>
      <c r="WXH82" s="17"/>
      <c r="WXI82" s="17"/>
      <c r="WXJ82" s="17"/>
      <c r="WXK82" s="17"/>
      <c r="WXL82" s="17"/>
      <c r="WXM82" s="17"/>
      <c r="WXN82" s="17"/>
      <c r="WXO82" s="17"/>
      <c r="WXP82" s="17"/>
      <c r="WXQ82" s="17"/>
      <c r="WXR82" s="17"/>
      <c r="WXS82" s="17"/>
      <c r="WXT82" s="17"/>
      <c r="WXU82" s="17"/>
      <c r="WXV82" s="17"/>
      <c r="WXW82" s="17"/>
      <c r="WXX82" s="17"/>
      <c r="WXY82" s="17"/>
      <c r="WXZ82" s="17"/>
      <c r="WYA82" s="17"/>
      <c r="WYB82" s="17"/>
      <c r="WYC82" s="17"/>
      <c r="WYD82" s="17"/>
      <c r="WYE82" s="17"/>
      <c r="WYF82" s="17"/>
      <c r="WYG82" s="17"/>
      <c r="WYH82" s="17"/>
      <c r="WYI82" s="17"/>
      <c r="WYJ82" s="17"/>
      <c r="WYK82" s="17"/>
      <c r="WYL82" s="17"/>
      <c r="WYM82" s="17"/>
      <c r="WYN82" s="17"/>
      <c r="WYO82" s="17"/>
      <c r="WYP82" s="17"/>
      <c r="WYQ82" s="17"/>
      <c r="WYR82" s="17"/>
      <c r="WYS82" s="17"/>
      <c r="WYT82" s="17"/>
      <c r="WYU82" s="17"/>
      <c r="WYV82" s="17"/>
      <c r="WYW82" s="17"/>
      <c r="WYX82" s="17"/>
      <c r="WYY82" s="17"/>
      <c r="WYZ82" s="17"/>
      <c r="WZA82" s="17"/>
      <c r="WZB82" s="17"/>
      <c r="WZC82" s="17"/>
      <c r="WZD82" s="17"/>
      <c r="WZE82" s="17"/>
      <c r="WZF82" s="17"/>
      <c r="WZG82" s="17"/>
      <c r="WZH82" s="17"/>
      <c r="WZI82" s="17"/>
      <c r="WZJ82" s="17"/>
      <c r="WZK82" s="17"/>
      <c r="WZL82" s="17"/>
      <c r="WZM82" s="17"/>
      <c r="WZN82" s="17"/>
      <c r="WZO82" s="17"/>
      <c r="WZP82" s="17"/>
      <c r="WZQ82" s="17"/>
      <c r="WZR82" s="17"/>
      <c r="WZS82" s="17"/>
      <c r="WZT82" s="17"/>
      <c r="WZU82" s="17"/>
      <c r="WZV82" s="17"/>
      <c r="WZW82" s="17"/>
      <c r="WZX82" s="17"/>
      <c r="WZY82" s="17"/>
      <c r="WZZ82" s="17"/>
      <c r="XAA82" s="17"/>
      <c r="XAB82" s="17"/>
      <c r="XAC82" s="17"/>
      <c r="XAD82" s="17"/>
      <c r="XAE82" s="17"/>
      <c r="XAF82" s="17"/>
      <c r="XAG82" s="17"/>
      <c r="XAH82" s="17"/>
      <c r="XAI82" s="17"/>
      <c r="XAJ82" s="17"/>
      <c r="XAK82" s="17"/>
      <c r="XAL82" s="17"/>
      <c r="XAM82" s="17"/>
      <c r="XAN82" s="17"/>
      <c r="XAO82" s="17"/>
      <c r="XAP82" s="17"/>
      <c r="XAQ82" s="17"/>
      <c r="XAR82" s="17"/>
      <c r="XAS82" s="17"/>
      <c r="XAT82" s="17"/>
      <c r="XAU82" s="17"/>
      <c r="XAV82" s="17"/>
      <c r="XAW82" s="17"/>
      <c r="XAX82" s="17"/>
      <c r="XAY82" s="17"/>
      <c r="XAZ82" s="17"/>
      <c r="XBA82" s="17"/>
      <c r="XBB82" s="17"/>
      <c r="XBC82" s="17"/>
      <c r="XBD82" s="17"/>
      <c r="XBE82" s="17"/>
      <c r="XBF82" s="17"/>
      <c r="XBG82" s="17"/>
      <c r="XBH82" s="17"/>
      <c r="XBI82" s="17"/>
      <c r="XBJ82" s="17"/>
      <c r="XBK82" s="17"/>
      <c r="XBL82" s="17"/>
      <c r="XBM82" s="17"/>
      <c r="XBN82" s="17"/>
      <c r="XBO82" s="17"/>
      <c r="XBP82" s="17"/>
      <c r="XBQ82" s="17"/>
      <c r="XBR82" s="17"/>
      <c r="XBS82" s="17"/>
      <c r="XBT82" s="17"/>
      <c r="XBU82" s="17"/>
      <c r="XBV82" s="17"/>
      <c r="XBW82" s="17"/>
      <c r="XBX82" s="17"/>
      <c r="XBY82" s="17"/>
      <c r="XBZ82" s="17"/>
      <c r="XCA82" s="17"/>
      <c r="XCB82" s="17"/>
      <c r="XCC82" s="17"/>
      <c r="XCD82" s="17"/>
      <c r="XCE82" s="17"/>
      <c r="XCF82" s="17"/>
      <c r="XCG82" s="17"/>
      <c r="XCH82" s="17"/>
      <c r="XCI82" s="17"/>
      <c r="XCJ82" s="17"/>
      <c r="XCK82" s="17"/>
      <c r="XCL82" s="17"/>
      <c r="XCM82" s="17"/>
      <c r="XCN82" s="17"/>
      <c r="XCO82" s="17"/>
      <c r="XCP82" s="17"/>
      <c r="XCQ82" s="17"/>
      <c r="XCR82" s="17"/>
      <c r="XCS82" s="17"/>
      <c r="XCT82" s="17"/>
      <c r="XCU82" s="17"/>
      <c r="XCV82" s="17"/>
      <c r="XCW82" s="17"/>
      <c r="XCX82" s="17"/>
      <c r="XCY82" s="17"/>
      <c r="XCZ82" s="17"/>
      <c r="XDA82" s="17"/>
      <c r="XDB82" s="17"/>
      <c r="XDC82" s="17"/>
      <c r="XDD82" s="17"/>
      <c r="XDE82" s="17"/>
      <c r="XDF82" s="17"/>
      <c r="XDG82" s="17"/>
      <c r="XDH82" s="17"/>
      <c r="XDI82" s="17"/>
      <c r="XDJ82" s="17"/>
      <c r="XDK82" s="17"/>
      <c r="XDL82" s="17"/>
      <c r="XDM82" s="17"/>
      <c r="XDN82" s="17"/>
      <c r="XDO82" s="17"/>
      <c r="XDP82" s="17"/>
      <c r="XDQ82" s="17"/>
      <c r="XDR82" s="17"/>
      <c r="XDS82" s="17"/>
      <c r="XDT82" s="17"/>
      <c r="XDU82" s="17"/>
      <c r="XDV82" s="17"/>
      <c r="XDW82" s="17"/>
      <c r="XDX82" s="17"/>
      <c r="XDY82" s="17"/>
      <c r="XDZ82" s="17"/>
      <c r="XEA82" s="17"/>
      <c r="XEB82" s="17"/>
      <c r="XEC82" s="17"/>
      <c r="XED82" s="17"/>
      <c r="XEE82" s="17"/>
      <c r="XEF82" s="17"/>
      <c r="XEG82" s="17"/>
      <c r="XEH82" s="17"/>
      <c r="XEI82" s="17"/>
      <c r="XEJ82" s="17"/>
      <c r="XEK82" s="17"/>
      <c r="XEL82" s="17"/>
      <c r="XEM82" s="17"/>
      <c r="XEN82" s="17"/>
      <c r="XEO82" s="17"/>
      <c r="XEP82" s="17"/>
      <c r="XEQ82" s="17"/>
      <c r="XER82" s="17"/>
      <c r="XES82" s="17"/>
      <c r="XET82" s="17"/>
      <c r="XEU82" s="17"/>
      <c r="XEV82" s="17"/>
      <c r="XEW82" s="17"/>
      <c r="XEX82" s="17"/>
      <c r="XEY82" s="17"/>
      <c r="XEZ82" s="17"/>
      <c r="XFA82" s="17"/>
      <c r="XFB82" s="17"/>
    </row>
    <row r="83" spans="1:16382" s="55" customFormat="1" ht="15" hidden="1" customHeight="1" x14ac:dyDescent="0.35">
      <c r="A83" s="24"/>
      <c r="B83" s="8" t="s">
        <v>77</v>
      </c>
      <c r="C83" s="102" t="s">
        <v>52</v>
      </c>
      <c r="D83" s="103"/>
      <c r="E83" s="103"/>
      <c r="F83" s="104"/>
      <c r="G83" s="24"/>
      <c r="H83" s="24"/>
      <c r="I83" s="8" t="s">
        <v>108</v>
      </c>
      <c r="J83" s="102"/>
      <c r="K83" s="104"/>
      <c r="L83" s="24"/>
      <c r="M83" s="98" t="s">
        <v>101</v>
      </c>
      <c r="N83" s="98"/>
      <c r="O83" s="24"/>
      <c r="P83" s="24"/>
      <c r="Q83" s="33"/>
      <c r="R83" s="33"/>
      <c r="S83" s="49"/>
      <c r="T83" s="50"/>
      <c r="U83" s="50"/>
      <c r="V83" s="50"/>
      <c r="W83" s="50"/>
      <c r="X83" s="49"/>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c r="LK83" s="17"/>
      <c r="LL83" s="17"/>
      <c r="LM83" s="17"/>
      <c r="LN83" s="17"/>
      <c r="LO83" s="17"/>
      <c r="LP83" s="17"/>
      <c r="LQ83" s="17"/>
      <c r="LR83" s="17"/>
      <c r="LS83" s="17"/>
      <c r="LT83" s="17"/>
      <c r="LU83" s="17"/>
      <c r="LV83" s="17"/>
      <c r="LW83" s="17"/>
      <c r="LX83" s="17"/>
      <c r="LY83" s="17"/>
      <c r="LZ83" s="17"/>
      <c r="MA83" s="17"/>
      <c r="MB83" s="17"/>
      <c r="MC83" s="17"/>
      <c r="MD83" s="17"/>
      <c r="ME83" s="17"/>
      <c r="MF83" s="17"/>
      <c r="MG83" s="17"/>
      <c r="MH83" s="17"/>
      <c r="MI83" s="17"/>
      <c r="MJ83" s="17"/>
      <c r="MK83" s="17"/>
      <c r="ML83" s="17"/>
      <c r="MM83" s="17"/>
      <c r="MN83" s="17"/>
      <c r="MO83" s="17"/>
      <c r="MP83" s="17"/>
      <c r="MQ83" s="17"/>
      <c r="MR83" s="17"/>
      <c r="MS83" s="17"/>
      <c r="MT83" s="17"/>
      <c r="MU83" s="17"/>
      <c r="MV83" s="17"/>
      <c r="MW83" s="17"/>
      <c r="MX83" s="17"/>
      <c r="MY83" s="17"/>
      <c r="MZ83" s="17"/>
      <c r="NA83" s="17"/>
      <c r="NB83" s="17"/>
      <c r="NC83" s="17"/>
      <c r="ND83" s="17"/>
      <c r="NE83" s="17"/>
      <c r="NF83" s="17"/>
      <c r="NG83" s="17"/>
      <c r="NH83" s="17"/>
      <c r="NI83" s="17"/>
      <c r="NJ83" s="17"/>
      <c r="NK83" s="17"/>
      <c r="NL83" s="17"/>
      <c r="NM83" s="17"/>
      <c r="NN83" s="17"/>
      <c r="NO83" s="17"/>
      <c r="NP83" s="17"/>
      <c r="NQ83" s="17"/>
      <c r="NR83" s="17"/>
      <c r="NS83" s="17"/>
      <c r="NT83" s="17"/>
      <c r="NU83" s="17"/>
      <c r="NV83" s="17"/>
      <c r="NW83" s="17"/>
      <c r="NX83" s="17"/>
      <c r="NY83" s="17"/>
      <c r="NZ83" s="17"/>
      <c r="OA83" s="17"/>
      <c r="OB83" s="17"/>
      <c r="OC83" s="17"/>
      <c r="OD83" s="17"/>
      <c r="OE83" s="17"/>
      <c r="OF83" s="17"/>
      <c r="OG83" s="17"/>
      <c r="OH83" s="17"/>
      <c r="OI83" s="17"/>
      <c r="OJ83" s="17"/>
      <c r="OK83" s="17"/>
      <c r="OL83" s="17"/>
      <c r="OM83" s="17"/>
      <c r="ON83" s="17"/>
      <c r="OO83" s="17"/>
      <c r="OP83" s="17"/>
      <c r="OQ83" s="17"/>
      <c r="OR83" s="17"/>
      <c r="OS83" s="17"/>
      <c r="OT83" s="17"/>
      <c r="OU83" s="17"/>
      <c r="OV83" s="17"/>
      <c r="OW83" s="17"/>
      <c r="OX83" s="17"/>
      <c r="OY83" s="17"/>
      <c r="OZ83" s="17"/>
      <c r="PA83" s="17"/>
      <c r="PB83" s="17"/>
      <c r="PC83" s="17"/>
      <c r="PD83" s="17"/>
      <c r="PE83" s="17"/>
      <c r="PF83" s="17"/>
      <c r="PG83" s="17"/>
      <c r="PH83" s="17"/>
      <c r="PI83" s="17"/>
      <c r="PJ83" s="17"/>
      <c r="PK83" s="17"/>
      <c r="PL83" s="17"/>
      <c r="PM83" s="17"/>
      <c r="PN83" s="17"/>
      <c r="PO83" s="17"/>
      <c r="PP83" s="17"/>
      <c r="PQ83" s="17"/>
      <c r="PR83" s="17"/>
      <c r="PS83" s="17"/>
      <c r="PT83" s="17"/>
      <c r="PU83" s="17"/>
      <c r="PV83" s="17"/>
      <c r="PW83" s="17"/>
      <c r="PX83" s="17"/>
      <c r="PY83" s="17"/>
      <c r="PZ83" s="17"/>
      <c r="QA83" s="17"/>
      <c r="QB83" s="17"/>
      <c r="QC83" s="17"/>
      <c r="QD83" s="17"/>
      <c r="QE83" s="17"/>
      <c r="QF83" s="17"/>
      <c r="QG83" s="17"/>
      <c r="QH83" s="17"/>
      <c r="QI83" s="17"/>
      <c r="QJ83" s="17"/>
      <c r="QK83" s="17"/>
      <c r="QL83" s="17"/>
      <c r="QM83" s="17"/>
      <c r="QN83" s="17"/>
      <c r="QO83" s="17"/>
      <c r="QP83" s="17"/>
      <c r="QQ83" s="17"/>
      <c r="QR83" s="17"/>
      <c r="QS83" s="17"/>
      <c r="QT83" s="17"/>
      <c r="QU83" s="17"/>
      <c r="QV83" s="17"/>
      <c r="QW83" s="17"/>
      <c r="QX83" s="17"/>
      <c r="QY83" s="17"/>
      <c r="QZ83" s="17"/>
      <c r="RA83" s="17"/>
      <c r="RB83" s="17"/>
      <c r="RC83" s="17"/>
      <c r="RD83" s="17"/>
      <c r="RE83" s="17"/>
      <c r="RF83" s="17"/>
      <c r="RG83" s="17"/>
      <c r="RH83" s="17"/>
      <c r="RI83" s="17"/>
      <c r="RJ83" s="17"/>
      <c r="RK83" s="17"/>
      <c r="RL83" s="17"/>
      <c r="RM83" s="17"/>
      <c r="RN83" s="17"/>
      <c r="RO83" s="17"/>
      <c r="RP83" s="17"/>
      <c r="RQ83" s="17"/>
      <c r="RR83" s="17"/>
      <c r="RS83" s="17"/>
      <c r="RT83" s="17"/>
      <c r="RU83" s="17"/>
      <c r="RV83" s="17"/>
      <c r="RW83" s="17"/>
      <c r="RX83" s="17"/>
      <c r="RY83" s="17"/>
      <c r="RZ83" s="17"/>
      <c r="SA83" s="17"/>
      <c r="SB83" s="17"/>
      <c r="SC83" s="17"/>
      <c r="SD83" s="17"/>
      <c r="SE83" s="17"/>
      <c r="SF83" s="17"/>
      <c r="SG83" s="17"/>
      <c r="SH83" s="17"/>
      <c r="SI83" s="17"/>
      <c r="SJ83" s="17"/>
      <c r="SK83" s="17"/>
      <c r="SL83" s="17"/>
      <c r="SM83" s="17"/>
      <c r="SN83" s="17"/>
      <c r="SO83" s="17"/>
      <c r="SP83" s="17"/>
      <c r="SQ83" s="17"/>
      <c r="SR83" s="17"/>
      <c r="SS83" s="17"/>
      <c r="ST83" s="17"/>
      <c r="SU83" s="17"/>
      <c r="SV83" s="17"/>
      <c r="SW83" s="17"/>
      <c r="SX83" s="17"/>
      <c r="SY83" s="17"/>
      <c r="SZ83" s="17"/>
      <c r="TA83" s="17"/>
      <c r="TB83" s="17"/>
      <c r="TC83" s="17"/>
      <c r="TD83" s="17"/>
      <c r="TE83" s="17"/>
      <c r="TF83" s="17"/>
      <c r="TG83" s="17"/>
      <c r="TH83" s="17"/>
      <c r="TI83" s="17"/>
      <c r="TJ83" s="17"/>
      <c r="TK83" s="17"/>
      <c r="TL83" s="17"/>
      <c r="TM83" s="17"/>
      <c r="TN83" s="17"/>
      <c r="TO83" s="17"/>
      <c r="TP83" s="17"/>
      <c r="TQ83" s="17"/>
      <c r="TR83" s="17"/>
      <c r="TS83" s="17"/>
      <c r="TT83" s="17"/>
      <c r="TU83" s="17"/>
      <c r="TV83" s="17"/>
      <c r="TW83" s="17"/>
      <c r="TX83" s="17"/>
      <c r="TY83" s="17"/>
      <c r="TZ83" s="17"/>
      <c r="UA83" s="17"/>
      <c r="UB83" s="17"/>
      <c r="UC83" s="17"/>
      <c r="UD83" s="17"/>
      <c r="UE83" s="17"/>
      <c r="UF83" s="17"/>
      <c r="UG83" s="17"/>
      <c r="UH83" s="17"/>
      <c r="UI83" s="17"/>
      <c r="UJ83" s="17"/>
      <c r="UK83" s="17"/>
      <c r="UL83" s="17"/>
      <c r="UM83" s="17"/>
      <c r="UN83" s="17"/>
      <c r="UO83" s="17"/>
      <c r="UP83" s="17"/>
      <c r="UQ83" s="17"/>
      <c r="UR83" s="17"/>
      <c r="US83" s="17"/>
      <c r="UT83" s="17"/>
      <c r="UU83" s="17"/>
      <c r="UV83" s="17"/>
      <c r="UW83" s="17"/>
      <c r="UX83" s="17"/>
      <c r="UY83" s="17"/>
      <c r="UZ83" s="17"/>
      <c r="VA83" s="17"/>
      <c r="VB83" s="17"/>
      <c r="VC83" s="17"/>
      <c r="VD83" s="17"/>
      <c r="VE83" s="17"/>
      <c r="VF83" s="17"/>
      <c r="VG83" s="17"/>
      <c r="VH83" s="17"/>
      <c r="VI83" s="17"/>
      <c r="VJ83" s="17"/>
      <c r="VK83" s="17"/>
      <c r="VL83" s="17"/>
      <c r="VM83" s="17"/>
      <c r="VN83" s="17"/>
      <c r="VO83" s="17"/>
      <c r="VP83" s="17"/>
      <c r="VQ83" s="17"/>
      <c r="VR83" s="17"/>
      <c r="VS83" s="17"/>
      <c r="VT83" s="17"/>
      <c r="VU83" s="17"/>
      <c r="VV83" s="17"/>
      <c r="VW83" s="17"/>
      <c r="VX83" s="17"/>
      <c r="VY83" s="17"/>
      <c r="VZ83" s="17"/>
      <c r="WA83" s="17"/>
      <c r="WB83" s="17"/>
      <c r="WC83" s="17"/>
      <c r="WD83" s="17"/>
      <c r="WE83" s="17"/>
      <c r="WF83" s="17"/>
      <c r="WG83" s="17"/>
      <c r="WH83" s="17"/>
      <c r="WI83" s="17"/>
      <c r="WJ83" s="17"/>
      <c r="WK83" s="17"/>
      <c r="WL83" s="17"/>
      <c r="WM83" s="17"/>
      <c r="WN83" s="17"/>
      <c r="WO83" s="17"/>
      <c r="WP83" s="17"/>
      <c r="WQ83" s="17"/>
      <c r="WR83" s="17"/>
      <c r="WS83" s="17"/>
      <c r="WT83" s="17"/>
      <c r="WU83" s="17"/>
      <c r="WV83" s="17"/>
      <c r="WW83" s="17"/>
      <c r="WX83" s="17"/>
      <c r="WY83" s="17"/>
      <c r="WZ83" s="17"/>
      <c r="XA83" s="17"/>
      <c r="XB83" s="17"/>
      <c r="XC83" s="17"/>
      <c r="XD83" s="17"/>
      <c r="XE83" s="17"/>
      <c r="XF83" s="17"/>
      <c r="XG83" s="17"/>
      <c r="XH83" s="17"/>
      <c r="XI83" s="17"/>
      <c r="XJ83" s="17"/>
      <c r="XK83" s="17"/>
      <c r="XL83" s="17"/>
      <c r="XM83" s="17"/>
      <c r="XN83" s="17"/>
      <c r="XO83" s="17"/>
      <c r="XP83" s="17"/>
      <c r="XQ83" s="17"/>
      <c r="XR83" s="17"/>
      <c r="XS83" s="17"/>
      <c r="XT83" s="17"/>
      <c r="XU83" s="17"/>
      <c r="XV83" s="17"/>
      <c r="XW83" s="17"/>
      <c r="XX83" s="17"/>
      <c r="XY83" s="17"/>
      <c r="XZ83" s="17"/>
      <c r="YA83" s="17"/>
      <c r="YB83" s="17"/>
      <c r="YC83" s="17"/>
      <c r="YD83" s="17"/>
      <c r="YE83" s="17"/>
      <c r="YF83" s="17"/>
      <c r="YG83" s="17"/>
      <c r="YH83" s="17"/>
      <c r="YI83" s="17"/>
      <c r="YJ83" s="17"/>
      <c r="YK83" s="17"/>
      <c r="YL83" s="17"/>
      <c r="YM83" s="17"/>
      <c r="YN83" s="17"/>
      <c r="YO83" s="17"/>
      <c r="YP83" s="17"/>
      <c r="YQ83" s="17"/>
      <c r="YR83" s="17"/>
      <c r="YS83" s="17"/>
      <c r="YT83" s="17"/>
      <c r="YU83" s="17"/>
      <c r="YV83" s="17"/>
      <c r="YW83" s="17"/>
      <c r="YX83" s="17"/>
      <c r="YY83" s="17"/>
      <c r="YZ83" s="17"/>
      <c r="ZA83" s="17"/>
      <c r="ZB83" s="17"/>
      <c r="ZC83" s="17"/>
      <c r="ZD83" s="17"/>
      <c r="ZE83" s="17"/>
      <c r="ZF83" s="17"/>
      <c r="ZG83" s="17"/>
      <c r="ZH83" s="17"/>
      <c r="ZI83" s="17"/>
      <c r="ZJ83" s="17"/>
      <c r="ZK83" s="17"/>
      <c r="ZL83" s="17"/>
      <c r="ZM83" s="17"/>
      <c r="ZN83" s="17"/>
      <c r="ZO83" s="17"/>
      <c r="ZP83" s="17"/>
      <c r="ZQ83" s="17"/>
      <c r="ZR83" s="17"/>
      <c r="ZS83" s="17"/>
      <c r="ZT83" s="17"/>
      <c r="ZU83" s="17"/>
      <c r="ZV83" s="17"/>
      <c r="ZW83" s="17"/>
      <c r="ZX83" s="17"/>
      <c r="ZY83" s="17"/>
      <c r="ZZ83" s="17"/>
      <c r="AAA83" s="17"/>
      <c r="AAB83" s="17"/>
      <c r="AAC83" s="17"/>
      <c r="AAD83" s="17"/>
      <c r="AAE83" s="17"/>
      <c r="AAF83" s="17"/>
      <c r="AAG83" s="17"/>
      <c r="AAH83" s="17"/>
      <c r="AAI83" s="17"/>
      <c r="AAJ83" s="17"/>
      <c r="AAK83" s="17"/>
      <c r="AAL83" s="17"/>
      <c r="AAM83" s="17"/>
      <c r="AAN83" s="17"/>
      <c r="AAO83" s="17"/>
      <c r="AAP83" s="17"/>
      <c r="AAQ83" s="17"/>
      <c r="AAR83" s="17"/>
      <c r="AAS83" s="17"/>
      <c r="AAT83" s="17"/>
      <c r="AAU83" s="17"/>
      <c r="AAV83" s="17"/>
      <c r="AAW83" s="17"/>
      <c r="AAX83" s="17"/>
      <c r="AAY83" s="17"/>
      <c r="AAZ83" s="17"/>
      <c r="ABA83" s="17"/>
      <c r="ABB83" s="17"/>
      <c r="ABC83" s="17"/>
      <c r="ABD83" s="17"/>
      <c r="ABE83" s="17"/>
      <c r="ABF83" s="17"/>
      <c r="ABG83" s="17"/>
      <c r="ABH83" s="17"/>
      <c r="ABI83" s="17"/>
      <c r="ABJ83" s="17"/>
      <c r="ABK83" s="17"/>
      <c r="ABL83" s="17"/>
      <c r="ABM83" s="17"/>
      <c r="ABN83" s="17"/>
      <c r="ABO83" s="17"/>
      <c r="ABP83" s="17"/>
      <c r="ABQ83" s="17"/>
      <c r="ABR83" s="17"/>
      <c r="ABS83" s="17"/>
      <c r="ABT83" s="17"/>
      <c r="ABU83" s="17"/>
      <c r="ABV83" s="17"/>
      <c r="ABW83" s="17"/>
      <c r="ABX83" s="17"/>
      <c r="ABY83" s="17"/>
      <c r="ABZ83" s="17"/>
      <c r="ACA83" s="17"/>
      <c r="ACB83" s="17"/>
      <c r="ACC83" s="17"/>
      <c r="ACD83" s="17"/>
      <c r="ACE83" s="17"/>
      <c r="ACF83" s="17"/>
      <c r="ACG83" s="17"/>
      <c r="ACH83" s="17"/>
      <c r="ACI83" s="17"/>
      <c r="ACJ83" s="17"/>
      <c r="ACK83" s="17"/>
      <c r="ACL83" s="17"/>
      <c r="ACM83" s="17"/>
      <c r="ACN83" s="17"/>
      <c r="ACO83" s="17"/>
      <c r="ACP83" s="17"/>
      <c r="ACQ83" s="17"/>
      <c r="ACR83" s="17"/>
      <c r="ACS83" s="17"/>
      <c r="ACT83" s="17"/>
      <c r="ACU83" s="17"/>
      <c r="ACV83" s="17"/>
      <c r="ACW83" s="17"/>
      <c r="ACX83" s="17"/>
      <c r="ACY83" s="17"/>
      <c r="ACZ83" s="17"/>
      <c r="ADA83" s="17"/>
      <c r="ADB83" s="17"/>
      <c r="ADC83" s="17"/>
      <c r="ADD83" s="17"/>
      <c r="ADE83" s="17"/>
      <c r="ADF83" s="17"/>
      <c r="ADG83" s="17"/>
      <c r="ADH83" s="17"/>
      <c r="ADI83" s="17"/>
      <c r="ADJ83" s="17"/>
      <c r="ADK83" s="17"/>
      <c r="ADL83" s="17"/>
      <c r="ADM83" s="17"/>
      <c r="ADN83" s="17"/>
      <c r="ADO83" s="17"/>
      <c r="ADP83" s="17"/>
      <c r="ADQ83" s="17"/>
      <c r="ADR83" s="17"/>
      <c r="ADS83" s="17"/>
      <c r="ADT83" s="17"/>
      <c r="ADU83" s="17"/>
      <c r="ADV83" s="17"/>
      <c r="ADW83" s="17"/>
      <c r="ADX83" s="17"/>
      <c r="ADY83" s="17"/>
      <c r="ADZ83" s="17"/>
      <c r="AEA83" s="17"/>
      <c r="AEB83" s="17"/>
      <c r="AEC83" s="17"/>
      <c r="AED83" s="17"/>
      <c r="AEE83" s="17"/>
      <c r="AEF83" s="17"/>
      <c r="AEG83" s="17"/>
      <c r="AEH83" s="17"/>
      <c r="AEI83" s="17"/>
      <c r="AEJ83" s="17"/>
      <c r="AEK83" s="17"/>
      <c r="AEL83" s="17"/>
      <c r="AEM83" s="17"/>
      <c r="AEN83" s="17"/>
      <c r="AEO83" s="17"/>
      <c r="AEP83" s="17"/>
      <c r="AEQ83" s="17"/>
      <c r="AER83" s="17"/>
      <c r="AES83" s="17"/>
      <c r="AET83" s="17"/>
      <c r="AEU83" s="17"/>
      <c r="AEV83" s="17"/>
      <c r="AEW83" s="17"/>
      <c r="AEX83" s="17"/>
      <c r="AEY83" s="17"/>
      <c r="AEZ83" s="17"/>
      <c r="AFA83" s="17"/>
      <c r="AFB83" s="17"/>
      <c r="AFC83" s="17"/>
      <c r="AFD83" s="17"/>
      <c r="AFE83" s="17"/>
      <c r="AFF83" s="17"/>
      <c r="AFG83" s="17"/>
      <c r="AFH83" s="17"/>
      <c r="AFI83" s="17"/>
      <c r="AFJ83" s="17"/>
      <c r="AFK83" s="17"/>
      <c r="AFL83" s="17"/>
      <c r="AFM83" s="17"/>
      <c r="AFN83" s="17"/>
      <c r="AFO83" s="17"/>
      <c r="AFP83" s="17"/>
      <c r="AFQ83" s="17"/>
      <c r="AFR83" s="17"/>
      <c r="AFS83" s="17"/>
      <c r="AFT83" s="17"/>
      <c r="AFU83" s="17"/>
      <c r="AFV83" s="17"/>
      <c r="AFW83" s="17"/>
      <c r="AFX83" s="17"/>
      <c r="AFY83" s="17"/>
      <c r="AFZ83" s="17"/>
      <c r="AGA83" s="17"/>
      <c r="AGB83" s="17"/>
      <c r="AGC83" s="17"/>
      <c r="AGD83" s="17"/>
      <c r="AGE83" s="17"/>
      <c r="AGF83" s="17"/>
      <c r="AGG83" s="17"/>
      <c r="AGH83" s="17"/>
      <c r="AGI83" s="17"/>
      <c r="AGJ83" s="17"/>
      <c r="AGK83" s="17"/>
      <c r="AGL83" s="17"/>
      <c r="AGM83" s="17"/>
      <c r="AGN83" s="17"/>
      <c r="AGO83" s="17"/>
      <c r="AGP83" s="17"/>
      <c r="AGQ83" s="17"/>
      <c r="AGR83" s="17"/>
      <c r="AGS83" s="17"/>
      <c r="AGT83" s="17"/>
      <c r="AGU83" s="17"/>
      <c r="AGV83" s="17"/>
      <c r="AGW83" s="17"/>
      <c r="AGX83" s="17"/>
      <c r="AGY83" s="17"/>
      <c r="AGZ83" s="17"/>
      <c r="AHA83" s="17"/>
      <c r="AHB83" s="17"/>
      <c r="AHC83" s="17"/>
      <c r="AHD83" s="17"/>
      <c r="AHE83" s="17"/>
      <c r="AHF83" s="17"/>
      <c r="AHG83" s="17"/>
      <c r="AHH83" s="17"/>
      <c r="AHI83" s="17"/>
      <c r="AHJ83" s="17"/>
      <c r="AHK83" s="17"/>
      <c r="AHL83" s="17"/>
      <c r="AHM83" s="17"/>
      <c r="AHN83" s="17"/>
      <c r="AHO83" s="17"/>
      <c r="AHP83" s="17"/>
      <c r="AHQ83" s="17"/>
      <c r="AHR83" s="17"/>
      <c r="AHS83" s="17"/>
      <c r="AHT83" s="17"/>
      <c r="AHU83" s="17"/>
      <c r="AHV83" s="17"/>
      <c r="AHW83" s="17"/>
      <c r="AHX83" s="17"/>
      <c r="AHY83" s="17"/>
      <c r="AHZ83" s="17"/>
      <c r="AIA83" s="17"/>
      <c r="AIB83" s="17"/>
      <c r="AIC83" s="17"/>
      <c r="AID83" s="17"/>
      <c r="AIE83" s="17"/>
      <c r="AIF83" s="17"/>
      <c r="AIG83" s="17"/>
      <c r="AIH83" s="17"/>
      <c r="AII83" s="17"/>
      <c r="AIJ83" s="17"/>
      <c r="AIK83" s="17"/>
      <c r="AIL83" s="17"/>
      <c r="AIM83" s="17"/>
      <c r="AIN83" s="17"/>
      <c r="AIO83" s="17"/>
      <c r="AIP83" s="17"/>
      <c r="AIQ83" s="17"/>
      <c r="AIR83" s="17"/>
      <c r="AIS83" s="17"/>
      <c r="AIT83" s="17"/>
      <c r="AIU83" s="17"/>
      <c r="AIV83" s="17"/>
      <c r="AIW83" s="17"/>
      <c r="AIX83" s="17"/>
      <c r="AIY83" s="17"/>
      <c r="AIZ83" s="17"/>
      <c r="AJA83" s="17"/>
      <c r="AJB83" s="17"/>
      <c r="AJC83" s="17"/>
      <c r="AJD83" s="17"/>
      <c r="AJE83" s="17"/>
      <c r="AJF83" s="17"/>
      <c r="AJG83" s="17"/>
      <c r="AJH83" s="17"/>
      <c r="AJI83" s="17"/>
      <c r="AJJ83" s="17"/>
      <c r="AJK83" s="17"/>
      <c r="AJL83" s="17"/>
      <c r="AJM83" s="17"/>
      <c r="AJN83" s="17"/>
      <c r="AJO83" s="17"/>
      <c r="AJP83" s="17"/>
      <c r="AJQ83" s="17"/>
      <c r="AJR83" s="17"/>
      <c r="AJS83" s="17"/>
      <c r="AJT83" s="17"/>
      <c r="AJU83" s="17"/>
      <c r="AJV83" s="17"/>
      <c r="AJW83" s="17"/>
      <c r="AJX83" s="17"/>
      <c r="AJY83" s="17"/>
      <c r="AJZ83" s="17"/>
      <c r="AKA83" s="17"/>
      <c r="AKB83" s="17"/>
      <c r="AKC83" s="17"/>
      <c r="AKD83" s="17"/>
      <c r="AKE83" s="17"/>
      <c r="AKF83" s="17"/>
      <c r="AKG83" s="17"/>
      <c r="AKH83" s="17"/>
      <c r="AKI83" s="17"/>
      <c r="AKJ83" s="17"/>
      <c r="AKK83" s="17"/>
      <c r="AKL83" s="17"/>
      <c r="AKM83" s="17"/>
      <c r="AKN83" s="17"/>
      <c r="AKO83" s="17"/>
      <c r="AKP83" s="17"/>
      <c r="AKQ83" s="17"/>
      <c r="AKR83" s="17"/>
      <c r="AKS83" s="17"/>
      <c r="AKT83" s="17"/>
      <c r="AKU83" s="17"/>
      <c r="AKV83" s="17"/>
      <c r="AKW83" s="17"/>
      <c r="AKX83" s="17"/>
      <c r="AKY83" s="17"/>
      <c r="AKZ83" s="17"/>
      <c r="ALA83" s="17"/>
      <c r="ALB83" s="17"/>
      <c r="ALC83" s="17"/>
      <c r="ALD83" s="17"/>
      <c r="ALE83" s="17"/>
      <c r="ALF83" s="17"/>
      <c r="ALG83" s="17"/>
      <c r="ALH83" s="17"/>
      <c r="ALI83" s="17"/>
      <c r="ALJ83" s="17"/>
      <c r="ALK83" s="17"/>
      <c r="ALL83" s="17"/>
      <c r="ALM83" s="17"/>
      <c r="ALN83" s="17"/>
      <c r="ALO83" s="17"/>
      <c r="ALP83" s="17"/>
      <c r="ALQ83" s="17"/>
      <c r="ALR83" s="17"/>
      <c r="ALS83" s="17"/>
      <c r="ALT83" s="17"/>
      <c r="ALU83" s="17"/>
      <c r="ALV83" s="17"/>
      <c r="ALW83" s="17"/>
      <c r="ALX83" s="17"/>
      <c r="ALY83" s="17"/>
      <c r="ALZ83" s="17"/>
      <c r="AMA83" s="17"/>
      <c r="AMB83" s="17"/>
      <c r="AMC83" s="17"/>
      <c r="AMD83" s="17"/>
      <c r="AME83" s="17"/>
      <c r="AMF83" s="17"/>
      <c r="AMG83" s="17"/>
      <c r="AMH83" s="17"/>
      <c r="AMI83" s="17"/>
      <c r="AMJ83" s="17"/>
      <c r="AMK83" s="17"/>
      <c r="AML83" s="17"/>
      <c r="AMM83" s="17"/>
      <c r="AMN83" s="17"/>
      <c r="AMO83" s="17"/>
      <c r="AMP83" s="17"/>
      <c r="AMQ83" s="17"/>
      <c r="AMR83" s="17"/>
      <c r="AMS83" s="17"/>
      <c r="AMT83" s="17"/>
      <c r="AMU83" s="17"/>
      <c r="AMV83" s="17"/>
      <c r="AMW83" s="17"/>
      <c r="AMX83" s="17"/>
      <c r="AMY83" s="17"/>
      <c r="AMZ83" s="17"/>
      <c r="ANA83" s="17"/>
      <c r="ANB83" s="17"/>
      <c r="ANC83" s="17"/>
      <c r="AND83" s="17"/>
      <c r="ANE83" s="17"/>
      <c r="ANF83" s="17"/>
      <c r="ANG83" s="17"/>
      <c r="ANH83" s="17"/>
      <c r="ANI83" s="17"/>
      <c r="ANJ83" s="17"/>
      <c r="ANK83" s="17"/>
      <c r="ANL83" s="17"/>
      <c r="ANM83" s="17"/>
      <c r="ANN83" s="17"/>
      <c r="ANO83" s="17"/>
      <c r="ANP83" s="17"/>
      <c r="ANQ83" s="17"/>
      <c r="ANR83" s="17"/>
      <c r="ANS83" s="17"/>
      <c r="ANT83" s="17"/>
      <c r="ANU83" s="17"/>
      <c r="ANV83" s="17"/>
      <c r="ANW83" s="17"/>
      <c r="ANX83" s="17"/>
      <c r="ANY83" s="17"/>
      <c r="ANZ83" s="17"/>
      <c r="AOA83" s="17"/>
      <c r="AOB83" s="17"/>
      <c r="AOC83" s="17"/>
      <c r="AOD83" s="17"/>
      <c r="AOE83" s="17"/>
      <c r="AOF83" s="17"/>
      <c r="AOG83" s="17"/>
      <c r="AOH83" s="17"/>
      <c r="AOI83" s="17"/>
      <c r="AOJ83" s="17"/>
      <c r="AOK83" s="17"/>
      <c r="AOL83" s="17"/>
      <c r="AOM83" s="17"/>
      <c r="AON83" s="17"/>
      <c r="AOO83" s="17"/>
      <c r="AOP83" s="17"/>
      <c r="AOQ83" s="17"/>
      <c r="AOR83" s="17"/>
      <c r="AOS83" s="17"/>
      <c r="AOT83" s="17"/>
      <c r="AOU83" s="17"/>
      <c r="AOV83" s="17"/>
      <c r="AOW83" s="17"/>
      <c r="AOX83" s="17"/>
      <c r="AOY83" s="17"/>
      <c r="AOZ83" s="17"/>
      <c r="APA83" s="17"/>
      <c r="APB83" s="17"/>
      <c r="APC83" s="17"/>
      <c r="APD83" s="17"/>
      <c r="APE83" s="17"/>
      <c r="APF83" s="17"/>
      <c r="APG83" s="17"/>
      <c r="APH83" s="17"/>
      <c r="API83" s="17"/>
      <c r="APJ83" s="17"/>
      <c r="APK83" s="17"/>
      <c r="APL83" s="17"/>
      <c r="APM83" s="17"/>
      <c r="APN83" s="17"/>
      <c r="APO83" s="17"/>
      <c r="APP83" s="17"/>
      <c r="APQ83" s="17"/>
      <c r="APR83" s="17"/>
      <c r="APS83" s="17"/>
      <c r="APT83" s="17"/>
      <c r="APU83" s="17"/>
      <c r="APV83" s="17"/>
      <c r="APW83" s="17"/>
      <c r="APX83" s="17"/>
      <c r="APY83" s="17"/>
      <c r="APZ83" s="17"/>
      <c r="AQA83" s="17"/>
      <c r="AQB83" s="17"/>
      <c r="AQC83" s="17"/>
      <c r="AQD83" s="17"/>
      <c r="AQE83" s="17"/>
      <c r="AQF83" s="17"/>
      <c r="AQG83" s="17"/>
      <c r="AQH83" s="17"/>
      <c r="AQI83" s="17"/>
      <c r="AQJ83" s="17"/>
      <c r="AQK83" s="17"/>
      <c r="AQL83" s="17"/>
      <c r="AQM83" s="17"/>
      <c r="AQN83" s="17"/>
      <c r="AQO83" s="17"/>
      <c r="AQP83" s="17"/>
      <c r="AQQ83" s="17"/>
      <c r="AQR83" s="17"/>
      <c r="AQS83" s="17"/>
      <c r="AQT83" s="17"/>
      <c r="AQU83" s="17"/>
      <c r="AQV83" s="17"/>
      <c r="AQW83" s="17"/>
      <c r="AQX83" s="17"/>
      <c r="AQY83" s="17"/>
      <c r="AQZ83" s="17"/>
      <c r="ARA83" s="17"/>
      <c r="ARB83" s="17"/>
      <c r="ARC83" s="17"/>
      <c r="ARD83" s="17"/>
      <c r="ARE83" s="17"/>
      <c r="ARF83" s="17"/>
      <c r="ARG83" s="17"/>
      <c r="ARH83" s="17"/>
      <c r="ARI83" s="17"/>
      <c r="ARJ83" s="17"/>
      <c r="ARK83" s="17"/>
      <c r="ARL83" s="17"/>
      <c r="ARM83" s="17"/>
      <c r="ARN83" s="17"/>
      <c r="ARO83" s="17"/>
      <c r="ARP83" s="17"/>
      <c r="ARQ83" s="17"/>
      <c r="ARR83" s="17"/>
      <c r="ARS83" s="17"/>
      <c r="ART83" s="17"/>
      <c r="ARU83" s="17"/>
      <c r="ARV83" s="17"/>
      <c r="ARW83" s="17"/>
      <c r="ARX83" s="17"/>
      <c r="ARY83" s="17"/>
      <c r="ARZ83" s="17"/>
      <c r="ASA83" s="17"/>
      <c r="ASB83" s="17"/>
      <c r="ASC83" s="17"/>
      <c r="ASD83" s="17"/>
      <c r="ASE83" s="17"/>
      <c r="ASF83" s="17"/>
      <c r="ASG83" s="17"/>
      <c r="ASH83" s="17"/>
      <c r="ASI83" s="17"/>
      <c r="ASJ83" s="17"/>
      <c r="ASK83" s="17"/>
      <c r="ASL83" s="17"/>
      <c r="ASM83" s="17"/>
      <c r="ASN83" s="17"/>
      <c r="ASO83" s="17"/>
      <c r="ASP83" s="17"/>
      <c r="ASQ83" s="17"/>
      <c r="ASR83" s="17"/>
      <c r="ASS83" s="17"/>
      <c r="AST83" s="17"/>
      <c r="ASU83" s="17"/>
      <c r="ASV83" s="17"/>
      <c r="ASW83" s="17"/>
      <c r="ASX83" s="17"/>
      <c r="ASY83" s="17"/>
      <c r="ASZ83" s="17"/>
      <c r="ATA83" s="17"/>
      <c r="ATB83" s="17"/>
      <c r="ATC83" s="17"/>
      <c r="ATD83" s="17"/>
      <c r="ATE83" s="17"/>
      <c r="ATF83" s="17"/>
      <c r="ATG83" s="17"/>
      <c r="ATH83" s="17"/>
      <c r="ATI83" s="17"/>
      <c r="ATJ83" s="17"/>
      <c r="ATK83" s="17"/>
      <c r="ATL83" s="17"/>
      <c r="ATM83" s="17"/>
      <c r="ATN83" s="17"/>
      <c r="ATO83" s="17"/>
      <c r="ATP83" s="17"/>
      <c r="ATQ83" s="17"/>
      <c r="ATR83" s="17"/>
      <c r="ATS83" s="17"/>
      <c r="ATT83" s="17"/>
      <c r="ATU83" s="17"/>
      <c r="ATV83" s="17"/>
      <c r="ATW83" s="17"/>
      <c r="ATX83" s="17"/>
      <c r="ATY83" s="17"/>
      <c r="ATZ83" s="17"/>
      <c r="AUA83" s="17"/>
      <c r="AUB83" s="17"/>
      <c r="AUC83" s="17"/>
      <c r="AUD83" s="17"/>
      <c r="AUE83" s="17"/>
      <c r="AUF83" s="17"/>
      <c r="AUG83" s="17"/>
      <c r="AUH83" s="17"/>
      <c r="AUI83" s="17"/>
      <c r="AUJ83" s="17"/>
      <c r="AUK83" s="17"/>
      <c r="AUL83" s="17"/>
      <c r="AUM83" s="17"/>
      <c r="AUN83" s="17"/>
      <c r="AUO83" s="17"/>
      <c r="AUP83" s="17"/>
      <c r="AUQ83" s="17"/>
      <c r="AUR83" s="17"/>
      <c r="AUS83" s="17"/>
      <c r="AUT83" s="17"/>
      <c r="AUU83" s="17"/>
      <c r="AUV83" s="17"/>
      <c r="AUW83" s="17"/>
      <c r="AUX83" s="17"/>
      <c r="AUY83" s="17"/>
      <c r="AUZ83" s="17"/>
      <c r="AVA83" s="17"/>
      <c r="AVB83" s="17"/>
      <c r="AVC83" s="17"/>
      <c r="AVD83" s="17"/>
      <c r="AVE83" s="17"/>
      <c r="AVF83" s="17"/>
      <c r="AVG83" s="17"/>
      <c r="AVH83" s="17"/>
      <c r="AVI83" s="17"/>
      <c r="AVJ83" s="17"/>
      <c r="AVK83" s="17"/>
      <c r="AVL83" s="17"/>
      <c r="AVM83" s="17"/>
      <c r="AVN83" s="17"/>
      <c r="AVO83" s="17"/>
      <c r="AVP83" s="17"/>
      <c r="AVQ83" s="17"/>
      <c r="AVR83" s="17"/>
      <c r="AVS83" s="17"/>
      <c r="AVT83" s="17"/>
      <c r="AVU83" s="17"/>
      <c r="AVV83" s="17"/>
      <c r="AVW83" s="17"/>
      <c r="AVX83" s="17"/>
      <c r="AVY83" s="17"/>
      <c r="AVZ83" s="17"/>
      <c r="AWA83" s="17"/>
      <c r="AWB83" s="17"/>
      <c r="AWC83" s="17"/>
      <c r="AWD83" s="17"/>
      <c r="AWE83" s="17"/>
      <c r="AWF83" s="17"/>
      <c r="AWG83" s="17"/>
      <c r="AWH83" s="17"/>
      <c r="AWI83" s="17"/>
      <c r="AWJ83" s="17"/>
      <c r="AWK83" s="17"/>
      <c r="AWL83" s="17"/>
      <c r="AWM83" s="17"/>
      <c r="AWN83" s="17"/>
      <c r="AWO83" s="17"/>
      <c r="AWP83" s="17"/>
      <c r="AWQ83" s="17"/>
      <c r="AWR83" s="17"/>
      <c r="AWS83" s="17"/>
      <c r="AWT83" s="17"/>
      <c r="AWU83" s="17"/>
      <c r="AWV83" s="17"/>
      <c r="AWW83" s="17"/>
      <c r="AWX83" s="17"/>
      <c r="AWY83" s="17"/>
      <c r="AWZ83" s="17"/>
      <c r="AXA83" s="17"/>
      <c r="AXB83" s="17"/>
      <c r="AXC83" s="17"/>
      <c r="AXD83" s="17"/>
      <c r="AXE83" s="17"/>
      <c r="AXF83" s="17"/>
      <c r="AXG83" s="17"/>
      <c r="AXH83" s="17"/>
      <c r="AXI83" s="17"/>
      <c r="AXJ83" s="17"/>
      <c r="AXK83" s="17"/>
      <c r="AXL83" s="17"/>
      <c r="AXM83" s="17"/>
      <c r="AXN83" s="17"/>
      <c r="AXO83" s="17"/>
      <c r="AXP83" s="17"/>
      <c r="AXQ83" s="17"/>
      <c r="AXR83" s="17"/>
      <c r="AXS83" s="17"/>
      <c r="AXT83" s="17"/>
      <c r="AXU83" s="17"/>
      <c r="AXV83" s="17"/>
      <c r="AXW83" s="17"/>
      <c r="AXX83" s="17"/>
      <c r="AXY83" s="17"/>
      <c r="AXZ83" s="17"/>
      <c r="AYA83" s="17"/>
      <c r="AYB83" s="17"/>
      <c r="AYC83" s="17"/>
      <c r="AYD83" s="17"/>
      <c r="AYE83" s="17"/>
      <c r="AYF83" s="17"/>
      <c r="AYG83" s="17"/>
      <c r="AYH83" s="17"/>
      <c r="AYI83" s="17"/>
      <c r="AYJ83" s="17"/>
      <c r="AYK83" s="17"/>
      <c r="AYL83" s="17"/>
      <c r="AYM83" s="17"/>
      <c r="AYN83" s="17"/>
      <c r="AYO83" s="17"/>
      <c r="AYP83" s="17"/>
      <c r="AYQ83" s="17"/>
      <c r="AYR83" s="17"/>
      <c r="AYS83" s="17"/>
      <c r="AYT83" s="17"/>
      <c r="AYU83" s="17"/>
      <c r="AYV83" s="17"/>
      <c r="AYW83" s="17"/>
      <c r="AYX83" s="17"/>
      <c r="AYY83" s="17"/>
      <c r="AYZ83" s="17"/>
      <c r="AZA83" s="17"/>
      <c r="AZB83" s="17"/>
      <c r="AZC83" s="17"/>
      <c r="AZD83" s="17"/>
      <c r="AZE83" s="17"/>
      <c r="AZF83" s="17"/>
      <c r="AZG83" s="17"/>
      <c r="AZH83" s="17"/>
      <c r="AZI83" s="17"/>
      <c r="AZJ83" s="17"/>
      <c r="AZK83" s="17"/>
      <c r="AZL83" s="17"/>
      <c r="AZM83" s="17"/>
      <c r="AZN83" s="17"/>
      <c r="AZO83" s="17"/>
      <c r="AZP83" s="17"/>
      <c r="AZQ83" s="17"/>
      <c r="AZR83" s="17"/>
      <c r="AZS83" s="17"/>
      <c r="AZT83" s="17"/>
      <c r="AZU83" s="17"/>
      <c r="AZV83" s="17"/>
      <c r="AZW83" s="17"/>
      <c r="AZX83" s="17"/>
      <c r="AZY83" s="17"/>
      <c r="AZZ83" s="17"/>
      <c r="BAA83" s="17"/>
      <c r="BAB83" s="17"/>
      <c r="BAC83" s="17"/>
      <c r="BAD83" s="17"/>
      <c r="BAE83" s="17"/>
      <c r="BAF83" s="17"/>
      <c r="BAG83" s="17"/>
      <c r="BAH83" s="17"/>
      <c r="BAI83" s="17"/>
      <c r="BAJ83" s="17"/>
      <c r="BAK83" s="17"/>
      <c r="BAL83" s="17"/>
      <c r="BAM83" s="17"/>
      <c r="BAN83" s="17"/>
      <c r="BAO83" s="17"/>
      <c r="BAP83" s="17"/>
      <c r="BAQ83" s="17"/>
      <c r="BAR83" s="17"/>
      <c r="BAS83" s="17"/>
      <c r="BAT83" s="17"/>
      <c r="BAU83" s="17"/>
      <c r="BAV83" s="17"/>
      <c r="BAW83" s="17"/>
      <c r="BAX83" s="17"/>
      <c r="BAY83" s="17"/>
      <c r="BAZ83" s="17"/>
      <c r="BBA83" s="17"/>
      <c r="BBB83" s="17"/>
      <c r="BBC83" s="17"/>
      <c r="BBD83" s="17"/>
      <c r="BBE83" s="17"/>
      <c r="BBF83" s="17"/>
      <c r="BBG83" s="17"/>
      <c r="BBH83" s="17"/>
      <c r="BBI83" s="17"/>
      <c r="BBJ83" s="17"/>
      <c r="BBK83" s="17"/>
      <c r="BBL83" s="17"/>
      <c r="BBM83" s="17"/>
      <c r="BBN83" s="17"/>
      <c r="BBO83" s="17"/>
      <c r="BBP83" s="17"/>
      <c r="BBQ83" s="17"/>
      <c r="BBR83" s="17"/>
      <c r="BBS83" s="17"/>
      <c r="BBT83" s="17"/>
      <c r="BBU83" s="17"/>
      <c r="BBV83" s="17"/>
      <c r="BBW83" s="17"/>
      <c r="BBX83" s="17"/>
      <c r="BBY83" s="17"/>
      <c r="BBZ83" s="17"/>
      <c r="BCA83" s="17"/>
      <c r="BCB83" s="17"/>
      <c r="BCC83" s="17"/>
      <c r="BCD83" s="17"/>
      <c r="BCE83" s="17"/>
      <c r="BCF83" s="17"/>
      <c r="BCG83" s="17"/>
      <c r="BCH83" s="17"/>
      <c r="BCI83" s="17"/>
      <c r="BCJ83" s="17"/>
      <c r="BCK83" s="17"/>
      <c r="BCL83" s="17"/>
      <c r="BCM83" s="17"/>
      <c r="BCN83" s="17"/>
      <c r="BCO83" s="17"/>
      <c r="BCP83" s="17"/>
      <c r="BCQ83" s="17"/>
      <c r="BCR83" s="17"/>
      <c r="BCS83" s="17"/>
      <c r="BCT83" s="17"/>
      <c r="BCU83" s="17"/>
      <c r="BCV83" s="17"/>
      <c r="BCW83" s="17"/>
      <c r="BCX83" s="17"/>
      <c r="BCY83" s="17"/>
      <c r="BCZ83" s="17"/>
      <c r="BDA83" s="17"/>
      <c r="BDB83" s="17"/>
      <c r="BDC83" s="17"/>
      <c r="BDD83" s="17"/>
      <c r="BDE83" s="17"/>
      <c r="BDF83" s="17"/>
      <c r="BDG83" s="17"/>
      <c r="BDH83" s="17"/>
      <c r="BDI83" s="17"/>
      <c r="BDJ83" s="17"/>
      <c r="BDK83" s="17"/>
      <c r="BDL83" s="17"/>
      <c r="BDM83" s="17"/>
      <c r="BDN83" s="17"/>
      <c r="BDO83" s="17"/>
      <c r="BDP83" s="17"/>
      <c r="BDQ83" s="17"/>
      <c r="BDR83" s="17"/>
      <c r="BDS83" s="17"/>
      <c r="BDT83" s="17"/>
      <c r="BDU83" s="17"/>
      <c r="BDV83" s="17"/>
      <c r="BDW83" s="17"/>
      <c r="BDX83" s="17"/>
      <c r="BDY83" s="17"/>
      <c r="BDZ83" s="17"/>
      <c r="BEA83" s="17"/>
      <c r="BEB83" s="17"/>
      <c r="BEC83" s="17"/>
      <c r="BED83" s="17"/>
      <c r="BEE83" s="17"/>
      <c r="BEF83" s="17"/>
      <c r="BEG83" s="17"/>
      <c r="BEH83" s="17"/>
      <c r="BEI83" s="17"/>
      <c r="BEJ83" s="17"/>
      <c r="BEK83" s="17"/>
      <c r="BEL83" s="17"/>
      <c r="BEM83" s="17"/>
      <c r="BEN83" s="17"/>
      <c r="BEO83" s="17"/>
      <c r="BEP83" s="17"/>
      <c r="BEQ83" s="17"/>
      <c r="BER83" s="17"/>
      <c r="BES83" s="17"/>
      <c r="BET83" s="17"/>
      <c r="BEU83" s="17"/>
      <c r="BEV83" s="17"/>
      <c r="BEW83" s="17"/>
      <c r="BEX83" s="17"/>
      <c r="BEY83" s="17"/>
      <c r="BEZ83" s="17"/>
      <c r="BFA83" s="17"/>
      <c r="BFB83" s="17"/>
      <c r="BFC83" s="17"/>
      <c r="BFD83" s="17"/>
      <c r="BFE83" s="17"/>
      <c r="BFF83" s="17"/>
      <c r="BFG83" s="17"/>
      <c r="BFH83" s="17"/>
      <c r="BFI83" s="17"/>
      <c r="BFJ83" s="17"/>
      <c r="BFK83" s="17"/>
      <c r="BFL83" s="17"/>
      <c r="BFM83" s="17"/>
      <c r="BFN83" s="17"/>
      <c r="BFO83" s="17"/>
      <c r="BFP83" s="17"/>
      <c r="BFQ83" s="17"/>
      <c r="BFR83" s="17"/>
      <c r="BFS83" s="17"/>
      <c r="BFT83" s="17"/>
      <c r="BFU83" s="17"/>
      <c r="BFV83" s="17"/>
      <c r="BFW83" s="17"/>
      <c r="BFX83" s="17"/>
      <c r="BFY83" s="17"/>
      <c r="BFZ83" s="17"/>
      <c r="BGA83" s="17"/>
      <c r="BGB83" s="17"/>
      <c r="BGC83" s="17"/>
      <c r="BGD83" s="17"/>
      <c r="BGE83" s="17"/>
      <c r="BGF83" s="17"/>
      <c r="BGG83" s="17"/>
      <c r="BGH83" s="17"/>
      <c r="BGI83" s="17"/>
      <c r="BGJ83" s="17"/>
      <c r="BGK83" s="17"/>
      <c r="BGL83" s="17"/>
      <c r="BGM83" s="17"/>
      <c r="BGN83" s="17"/>
      <c r="BGO83" s="17"/>
      <c r="BGP83" s="17"/>
      <c r="BGQ83" s="17"/>
      <c r="BGR83" s="17"/>
      <c r="BGS83" s="17"/>
      <c r="BGT83" s="17"/>
      <c r="BGU83" s="17"/>
      <c r="BGV83" s="17"/>
      <c r="BGW83" s="17"/>
      <c r="BGX83" s="17"/>
      <c r="BGY83" s="17"/>
      <c r="BGZ83" s="17"/>
      <c r="BHA83" s="17"/>
      <c r="BHB83" s="17"/>
      <c r="BHC83" s="17"/>
      <c r="BHD83" s="17"/>
      <c r="BHE83" s="17"/>
      <c r="BHF83" s="17"/>
      <c r="BHG83" s="17"/>
      <c r="BHH83" s="17"/>
      <c r="BHI83" s="17"/>
      <c r="BHJ83" s="17"/>
      <c r="BHK83" s="17"/>
      <c r="BHL83" s="17"/>
      <c r="BHM83" s="17"/>
      <c r="BHN83" s="17"/>
      <c r="BHO83" s="17"/>
      <c r="BHP83" s="17"/>
      <c r="BHQ83" s="17"/>
      <c r="BHR83" s="17"/>
      <c r="BHS83" s="17"/>
      <c r="BHT83" s="17"/>
      <c r="BHU83" s="17"/>
      <c r="BHV83" s="17"/>
      <c r="BHW83" s="17"/>
      <c r="BHX83" s="17"/>
      <c r="BHY83" s="17"/>
      <c r="BHZ83" s="17"/>
      <c r="BIA83" s="17"/>
      <c r="BIB83" s="17"/>
      <c r="BIC83" s="17"/>
      <c r="BID83" s="17"/>
      <c r="BIE83" s="17"/>
      <c r="BIF83" s="17"/>
      <c r="BIG83" s="17"/>
      <c r="BIH83" s="17"/>
      <c r="BII83" s="17"/>
      <c r="BIJ83" s="17"/>
      <c r="BIK83" s="17"/>
      <c r="BIL83" s="17"/>
      <c r="BIM83" s="17"/>
      <c r="BIN83" s="17"/>
      <c r="BIO83" s="17"/>
      <c r="BIP83" s="17"/>
      <c r="BIQ83" s="17"/>
      <c r="BIR83" s="17"/>
      <c r="BIS83" s="17"/>
      <c r="BIT83" s="17"/>
      <c r="BIU83" s="17"/>
      <c r="BIV83" s="17"/>
      <c r="BIW83" s="17"/>
      <c r="BIX83" s="17"/>
      <c r="BIY83" s="17"/>
      <c r="BIZ83" s="17"/>
      <c r="BJA83" s="17"/>
      <c r="BJB83" s="17"/>
      <c r="BJC83" s="17"/>
      <c r="BJD83" s="17"/>
      <c r="BJE83" s="17"/>
      <c r="BJF83" s="17"/>
      <c r="BJG83" s="17"/>
      <c r="BJH83" s="17"/>
      <c r="BJI83" s="17"/>
      <c r="BJJ83" s="17"/>
      <c r="BJK83" s="17"/>
      <c r="BJL83" s="17"/>
      <c r="BJM83" s="17"/>
      <c r="BJN83" s="17"/>
      <c r="BJO83" s="17"/>
      <c r="BJP83" s="17"/>
      <c r="BJQ83" s="17"/>
      <c r="BJR83" s="17"/>
      <c r="BJS83" s="17"/>
      <c r="BJT83" s="17"/>
      <c r="BJU83" s="17"/>
      <c r="BJV83" s="17"/>
      <c r="BJW83" s="17"/>
      <c r="BJX83" s="17"/>
      <c r="BJY83" s="17"/>
      <c r="BJZ83" s="17"/>
      <c r="BKA83" s="17"/>
      <c r="BKB83" s="17"/>
      <c r="BKC83" s="17"/>
      <c r="BKD83" s="17"/>
      <c r="BKE83" s="17"/>
      <c r="BKF83" s="17"/>
      <c r="BKG83" s="17"/>
      <c r="BKH83" s="17"/>
      <c r="BKI83" s="17"/>
      <c r="BKJ83" s="17"/>
      <c r="BKK83" s="17"/>
      <c r="BKL83" s="17"/>
      <c r="BKM83" s="17"/>
      <c r="BKN83" s="17"/>
      <c r="BKO83" s="17"/>
      <c r="BKP83" s="17"/>
      <c r="BKQ83" s="17"/>
      <c r="BKR83" s="17"/>
      <c r="BKS83" s="17"/>
      <c r="BKT83" s="17"/>
      <c r="BKU83" s="17"/>
      <c r="BKV83" s="17"/>
      <c r="BKW83" s="17"/>
      <c r="BKX83" s="17"/>
      <c r="BKY83" s="17"/>
      <c r="BKZ83" s="17"/>
      <c r="BLA83" s="17"/>
      <c r="BLB83" s="17"/>
      <c r="BLC83" s="17"/>
      <c r="BLD83" s="17"/>
      <c r="BLE83" s="17"/>
      <c r="BLF83" s="17"/>
      <c r="BLG83" s="17"/>
      <c r="BLH83" s="17"/>
      <c r="BLI83" s="17"/>
      <c r="BLJ83" s="17"/>
      <c r="BLK83" s="17"/>
      <c r="BLL83" s="17"/>
      <c r="BLM83" s="17"/>
      <c r="BLN83" s="17"/>
      <c r="BLO83" s="17"/>
      <c r="BLP83" s="17"/>
      <c r="BLQ83" s="17"/>
      <c r="BLR83" s="17"/>
      <c r="BLS83" s="17"/>
      <c r="BLT83" s="17"/>
      <c r="BLU83" s="17"/>
      <c r="BLV83" s="17"/>
      <c r="BLW83" s="17"/>
      <c r="BLX83" s="17"/>
      <c r="BLY83" s="17"/>
      <c r="BLZ83" s="17"/>
      <c r="BMA83" s="17"/>
      <c r="BMB83" s="17"/>
      <c r="BMC83" s="17"/>
      <c r="BMD83" s="17"/>
      <c r="BME83" s="17"/>
      <c r="BMF83" s="17"/>
      <c r="BMG83" s="17"/>
      <c r="BMH83" s="17"/>
      <c r="BMI83" s="17"/>
      <c r="BMJ83" s="17"/>
      <c r="BMK83" s="17"/>
      <c r="BML83" s="17"/>
      <c r="BMM83" s="17"/>
      <c r="BMN83" s="17"/>
      <c r="BMO83" s="17"/>
      <c r="BMP83" s="17"/>
      <c r="BMQ83" s="17"/>
      <c r="BMR83" s="17"/>
      <c r="BMS83" s="17"/>
      <c r="BMT83" s="17"/>
      <c r="BMU83" s="17"/>
      <c r="BMV83" s="17"/>
      <c r="BMW83" s="17"/>
      <c r="BMX83" s="17"/>
      <c r="BMY83" s="17"/>
      <c r="BMZ83" s="17"/>
      <c r="BNA83" s="17"/>
      <c r="BNB83" s="17"/>
      <c r="BNC83" s="17"/>
      <c r="BND83" s="17"/>
      <c r="BNE83" s="17"/>
      <c r="BNF83" s="17"/>
      <c r="BNG83" s="17"/>
      <c r="BNH83" s="17"/>
      <c r="BNI83" s="17"/>
      <c r="BNJ83" s="17"/>
      <c r="BNK83" s="17"/>
      <c r="BNL83" s="17"/>
      <c r="BNM83" s="17"/>
      <c r="BNN83" s="17"/>
      <c r="BNO83" s="17"/>
      <c r="BNP83" s="17"/>
      <c r="BNQ83" s="17"/>
      <c r="BNR83" s="17"/>
      <c r="BNS83" s="17"/>
      <c r="BNT83" s="17"/>
      <c r="BNU83" s="17"/>
      <c r="BNV83" s="17"/>
      <c r="BNW83" s="17"/>
      <c r="BNX83" s="17"/>
      <c r="BNY83" s="17"/>
      <c r="BNZ83" s="17"/>
      <c r="BOA83" s="17"/>
      <c r="BOB83" s="17"/>
      <c r="BOC83" s="17"/>
      <c r="BOD83" s="17"/>
      <c r="BOE83" s="17"/>
      <c r="BOF83" s="17"/>
      <c r="BOG83" s="17"/>
      <c r="BOH83" s="17"/>
      <c r="BOI83" s="17"/>
      <c r="BOJ83" s="17"/>
      <c r="BOK83" s="17"/>
      <c r="BOL83" s="17"/>
      <c r="BOM83" s="17"/>
      <c r="BON83" s="17"/>
      <c r="BOO83" s="17"/>
      <c r="BOP83" s="17"/>
      <c r="BOQ83" s="17"/>
      <c r="BOR83" s="17"/>
      <c r="BOS83" s="17"/>
      <c r="BOT83" s="17"/>
      <c r="BOU83" s="17"/>
      <c r="BOV83" s="17"/>
      <c r="BOW83" s="17"/>
      <c r="BOX83" s="17"/>
      <c r="BOY83" s="17"/>
      <c r="BOZ83" s="17"/>
      <c r="BPA83" s="17"/>
      <c r="BPB83" s="17"/>
      <c r="BPC83" s="17"/>
      <c r="BPD83" s="17"/>
      <c r="BPE83" s="17"/>
      <c r="BPF83" s="17"/>
      <c r="BPG83" s="17"/>
      <c r="BPH83" s="17"/>
      <c r="BPI83" s="17"/>
      <c r="BPJ83" s="17"/>
      <c r="BPK83" s="17"/>
      <c r="BPL83" s="17"/>
      <c r="BPM83" s="17"/>
      <c r="BPN83" s="17"/>
      <c r="BPO83" s="17"/>
      <c r="BPP83" s="17"/>
      <c r="BPQ83" s="17"/>
      <c r="BPR83" s="17"/>
      <c r="BPS83" s="17"/>
      <c r="BPT83" s="17"/>
      <c r="BPU83" s="17"/>
      <c r="BPV83" s="17"/>
      <c r="BPW83" s="17"/>
      <c r="BPX83" s="17"/>
      <c r="BPY83" s="17"/>
      <c r="BPZ83" s="17"/>
      <c r="BQA83" s="17"/>
      <c r="BQB83" s="17"/>
      <c r="BQC83" s="17"/>
      <c r="BQD83" s="17"/>
      <c r="BQE83" s="17"/>
      <c r="BQF83" s="17"/>
      <c r="BQG83" s="17"/>
      <c r="BQH83" s="17"/>
      <c r="BQI83" s="17"/>
      <c r="BQJ83" s="17"/>
      <c r="BQK83" s="17"/>
      <c r="BQL83" s="17"/>
      <c r="BQM83" s="17"/>
      <c r="BQN83" s="17"/>
      <c r="BQO83" s="17"/>
      <c r="BQP83" s="17"/>
      <c r="BQQ83" s="17"/>
      <c r="BQR83" s="17"/>
      <c r="BQS83" s="17"/>
      <c r="BQT83" s="17"/>
      <c r="BQU83" s="17"/>
      <c r="BQV83" s="17"/>
      <c r="BQW83" s="17"/>
      <c r="BQX83" s="17"/>
      <c r="BQY83" s="17"/>
      <c r="BQZ83" s="17"/>
      <c r="BRA83" s="17"/>
      <c r="BRB83" s="17"/>
      <c r="BRC83" s="17"/>
      <c r="BRD83" s="17"/>
      <c r="BRE83" s="17"/>
      <c r="BRF83" s="17"/>
      <c r="BRG83" s="17"/>
      <c r="BRH83" s="17"/>
      <c r="BRI83" s="17"/>
      <c r="BRJ83" s="17"/>
      <c r="BRK83" s="17"/>
      <c r="BRL83" s="17"/>
      <c r="BRM83" s="17"/>
      <c r="BRN83" s="17"/>
      <c r="BRO83" s="17"/>
      <c r="BRP83" s="17"/>
      <c r="BRQ83" s="17"/>
      <c r="BRR83" s="17"/>
      <c r="BRS83" s="17"/>
      <c r="BRT83" s="17"/>
      <c r="BRU83" s="17"/>
      <c r="BRV83" s="17"/>
      <c r="BRW83" s="17"/>
      <c r="BRX83" s="17"/>
      <c r="BRY83" s="17"/>
      <c r="BRZ83" s="17"/>
      <c r="BSA83" s="17"/>
      <c r="BSB83" s="17"/>
      <c r="BSC83" s="17"/>
      <c r="BSD83" s="17"/>
      <c r="BSE83" s="17"/>
      <c r="BSF83" s="17"/>
      <c r="BSG83" s="17"/>
      <c r="BSH83" s="17"/>
      <c r="BSI83" s="17"/>
      <c r="BSJ83" s="17"/>
      <c r="BSK83" s="17"/>
      <c r="BSL83" s="17"/>
      <c r="BSM83" s="17"/>
      <c r="BSN83" s="17"/>
      <c r="BSO83" s="17"/>
      <c r="BSP83" s="17"/>
      <c r="BSQ83" s="17"/>
      <c r="BSR83" s="17"/>
      <c r="BSS83" s="17"/>
      <c r="BST83" s="17"/>
      <c r="BSU83" s="17"/>
      <c r="BSV83" s="17"/>
      <c r="BSW83" s="17"/>
      <c r="BSX83" s="17"/>
      <c r="BSY83" s="17"/>
      <c r="BSZ83" s="17"/>
      <c r="BTA83" s="17"/>
      <c r="BTB83" s="17"/>
      <c r="BTC83" s="17"/>
      <c r="BTD83" s="17"/>
      <c r="BTE83" s="17"/>
      <c r="BTF83" s="17"/>
      <c r="BTG83" s="17"/>
      <c r="BTH83" s="17"/>
      <c r="BTI83" s="17"/>
      <c r="BTJ83" s="17"/>
      <c r="BTK83" s="17"/>
      <c r="BTL83" s="17"/>
      <c r="BTM83" s="17"/>
      <c r="BTN83" s="17"/>
      <c r="BTO83" s="17"/>
      <c r="BTP83" s="17"/>
      <c r="BTQ83" s="17"/>
      <c r="BTR83" s="17"/>
      <c r="BTS83" s="17"/>
      <c r="BTT83" s="17"/>
      <c r="BTU83" s="17"/>
      <c r="BTV83" s="17"/>
      <c r="BTW83" s="17"/>
      <c r="BTX83" s="17"/>
      <c r="BTY83" s="17"/>
      <c r="BTZ83" s="17"/>
      <c r="BUA83" s="17"/>
      <c r="BUB83" s="17"/>
      <c r="BUC83" s="17"/>
      <c r="BUD83" s="17"/>
      <c r="BUE83" s="17"/>
      <c r="BUF83" s="17"/>
      <c r="BUG83" s="17"/>
      <c r="BUH83" s="17"/>
      <c r="BUI83" s="17"/>
      <c r="BUJ83" s="17"/>
      <c r="BUK83" s="17"/>
      <c r="BUL83" s="17"/>
      <c r="BUM83" s="17"/>
      <c r="BUN83" s="17"/>
      <c r="BUO83" s="17"/>
      <c r="BUP83" s="17"/>
      <c r="BUQ83" s="17"/>
      <c r="BUR83" s="17"/>
      <c r="BUS83" s="17"/>
      <c r="BUT83" s="17"/>
      <c r="BUU83" s="17"/>
      <c r="BUV83" s="17"/>
      <c r="BUW83" s="17"/>
      <c r="BUX83" s="17"/>
      <c r="BUY83" s="17"/>
      <c r="BUZ83" s="17"/>
      <c r="BVA83" s="17"/>
      <c r="BVB83" s="17"/>
      <c r="BVC83" s="17"/>
      <c r="BVD83" s="17"/>
      <c r="BVE83" s="17"/>
      <c r="BVF83" s="17"/>
      <c r="BVG83" s="17"/>
      <c r="BVH83" s="17"/>
      <c r="BVI83" s="17"/>
      <c r="BVJ83" s="17"/>
      <c r="BVK83" s="17"/>
      <c r="BVL83" s="17"/>
      <c r="BVM83" s="17"/>
      <c r="BVN83" s="17"/>
      <c r="BVO83" s="17"/>
      <c r="BVP83" s="17"/>
      <c r="BVQ83" s="17"/>
      <c r="BVR83" s="17"/>
      <c r="BVS83" s="17"/>
      <c r="BVT83" s="17"/>
      <c r="BVU83" s="17"/>
      <c r="BVV83" s="17"/>
      <c r="BVW83" s="17"/>
      <c r="BVX83" s="17"/>
      <c r="BVY83" s="17"/>
      <c r="BVZ83" s="17"/>
      <c r="BWA83" s="17"/>
      <c r="BWB83" s="17"/>
      <c r="BWC83" s="17"/>
      <c r="BWD83" s="17"/>
      <c r="BWE83" s="17"/>
      <c r="BWF83" s="17"/>
      <c r="BWG83" s="17"/>
      <c r="BWH83" s="17"/>
      <c r="BWI83" s="17"/>
      <c r="BWJ83" s="17"/>
      <c r="BWK83" s="17"/>
      <c r="BWL83" s="17"/>
      <c r="BWM83" s="17"/>
      <c r="BWN83" s="17"/>
      <c r="BWO83" s="17"/>
      <c r="BWP83" s="17"/>
      <c r="BWQ83" s="17"/>
      <c r="BWR83" s="17"/>
      <c r="BWS83" s="17"/>
      <c r="BWT83" s="17"/>
      <c r="BWU83" s="17"/>
      <c r="BWV83" s="17"/>
      <c r="BWW83" s="17"/>
      <c r="BWX83" s="17"/>
      <c r="BWY83" s="17"/>
      <c r="BWZ83" s="17"/>
      <c r="BXA83" s="17"/>
      <c r="BXB83" s="17"/>
      <c r="BXC83" s="17"/>
      <c r="BXD83" s="17"/>
      <c r="BXE83" s="17"/>
      <c r="BXF83" s="17"/>
      <c r="BXG83" s="17"/>
      <c r="BXH83" s="17"/>
      <c r="BXI83" s="17"/>
      <c r="BXJ83" s="17"/>
      <c r="BXK83" s="17"/>
      <c r="BXL83" s="17"/>
      <c r="BXM83" s="17"/>
      <c r="BXN83" s="17"/>
      <c r="BXO83" s="17"/>
      <c r="BXP83" s="17"/>
      <c r="BXQ83" s="17"/>
      <c r="BXR83" s="17"/>
      <c r="BXS83" s="17"/>
      <c r="BXT83" s="17"/>
      <c r="BXU83" s="17"/>
      <c r="BXV83" s="17"/>
      <c r="BXW83" s="17"/>
      <c r="BXX83" s="17"/>
      <c r="BXY83" s="17"/>
      <c r="BXZ83" s="17"/>
      <c r="BYA83" s="17"/>
      <c r="BYB83" s="17"/>
      <c r="BYC83" s="17"/>
      <c r="BYD83" s="17"/>
      <c r="BYE83" s="17"/>
      <c r="BYF83" s="17"/>
      <c r="BYG83" s="17"/>
      <c r="BYH83" s="17"/>
      <c r="BYI83" s="17"/>
      <c r="BYJ83" s="17"/>
      <c r="BYK83" s="17"/>
      <c r="BYL83" s="17"/>
      <c r="BYM83" s="17"/>
      <c r="BYN83" s="17"/>
      <c r="BYO83" s="17"/>
      <c r="BYP83" s="17"/>
      <c r="BYQ83" s="17"/>
      <c r="BYR83" s="17"/>
      <c r="BYS83" s="17"/>
      <c r="BYT83" s="17"/>
      <c r="BYU83" s="17"/>
      <c r="BYV83" s="17"/>
      <c r="BYW83" s="17"/>
      <c r="BYX83" s="17"/>
      <c r="BYY83" s="17"/>
      <c r="BYZ83" s="17"/>
      <c r="BZA83" s="17"/>
      <c r="BZB83" s="17"/>
      <c r="BZC83" s="17"/>
      <c r="BZD83" s="17"/>
      <c r="BZE83" s="17"/>
      <c r="BZF83" s="17"/>
      <c r="BZG83" s="17"/>
      <c r="BZH83" s="17"/>
      <c r="BZI83" s="17"/>
      <c r="BZJ83" s="17"/>
      <c r="BZK83" s="17"/>
      <c r="BZL83" s="17"/>
      <c r="BZM83" s="17"/>
      <c r="BZN83" s="17"/>
      <c r="BZO83" s="17"/>
      <c r="BZP83" s="17"/>
      <c r="BZQ83" s="17"/>
      <c r="BZR83" s="17"/>
      <c r="BZS83" s="17"/>
      <c r="BZT83" s="17"/>
      <c r="BZU83" s="17"/>
      <c r="BZV83" s="17"/>
      <c r="BZW83" s="17"/>
      <c r="BZX83" s="17"/>
      <c r="BZY83" s="17"/>
      <c r="BZZ83" s="17"/>
      <c r="CAA83" s="17"/>
      <c r="CAB83" s="17"/>
      <c r="CAC83" s="17"/>
      <c r="CAD83" s="17"/>
      <c r="CAE83" s="17"/>
      <c r="CAF83" s="17"/>
      <c r="CAG83" s="17"/>
      <c r="CAH83" s="17"/>
      <c r="CAI83" s="17"/>
      <c r="CAJ83" s="17"/>
      <c r="CAK83" s="17"/>
      <c r="CAL83" s="17"/>
      <c r="CAM83" s="17"/>
      <c r="CAN83" s="17"/>
      <c r="CAO83" s="17"/>
      <c r="CAP83" s="17"/>
      <c r="CAQ83" s="17"/>
      <c r="CAR83" s="17"/>
      <c r="CAS83" s="17"/>
      <c r="CAT83" s="17"/>
      <c r="CAU83" s="17"/>
      <c r="CAV83" s="17"/>
      <c r="CAW83" s="17"/>
      <c r="CAX83" s="17"/>
      <c r="CAY83" s="17"/>
      <c r="CAZ83" s="17"/>
      <c r="CBA83" s="17"/>
      <c r="CBB83" s="17"/>
      <c r="CBC83" s="17"/>
      <c r="CBD83" s="17"/>
      <c r="CBE83" s="17"/>
      <c r="CBF83" s="17"/>
      <c r="CBG83" s="17"/>
      <c r="CBH83" s="17"/>
      <c r="CBI83" s="17"/>
      <c r="CBJ83" s="17"/>
      <c r="CBK83" s="17"/>
      <c r="CBL83" s="17"/>
      <c r="CBM83" s="17"/>
      <c r="CBN83" s="17"/>
      <c r="CBO83" s="17"/>
      <c r="CBP83" s="17"/>
      <c r="CBQ83" s="17"/>
      <c r="CBR83" s="17"/>
      <c r="CBS83" s="17"/>
      <c r="CBT83" s="17"/>
      <c r="CBU83" s="17"/>
      <c r="CBV83" s="17"/>
      <c r="CBW83" s="17"/>
      <c r="CBX83" s="17"/>
      <c r="CBY83" s="17"/>
      <c r="CBZ83" s="17"/>
      <c r="CCA83" s="17"/>
      <c r="CCB83" s="17"/>
      <c r="CCC83" s="17"/>
      <c r="CCD83" s="17"/>
      <c r="CCE83" s="17"/>
      <c r="CCF83" s="17"/>
      <c r="CCG83" s="17"/>
      <c r="CCH83" s="17"/>
      <c r="CCI83" s="17"/>
      <c r="CCJ83" s="17"/>
      <c r="CCK83" s="17"/>
      <c r="CCL83" s="17"/>
      <c r="CCM83" s="17"/>
      <c r="CCN83" s="17"/>
      <c r="CCO83" s="17"/>
      <c r="CCP83" s="17"/>
      <c r="CCQ83" s="17"/>
      <c r="CCR83" s="17"/>
      <c r="CCS83" s="17"/>
      <c r="CCT83" s="17"/>
      <c r="CCU83" s="17"/>
      <c r="CCV83" s="17"/>
      <c r="CCW83" s="17"/>
      <c r="CCX83" s="17"/>
      <c r="CCY83" s="17"/>
      <c r="CCZ83" s="17"/>
      <c r="CDA83" s="17"/>
      <c r="CDB83" s="17"/>
      <c r="CDC83" s="17"/>
      <c r="CDD83" s="17"/>
      <c r="CDE83" s="17"/>
      <c r="CDF83" s="17"/>
      <c r="CDG83" s="17"/>
      <c r="CDH83" s="17"/>
      <c r="CDI83" s="17"/>
      <c r="CDJ83" s="17"/>
      <c r="CDK83" s="17"/>
      <c r="CDL83" s="17"/>
      <c r="CDM83" s="17"/>
      <c r="CDN83" s="17"/>
      <c r="CDO83" s="17"/>
      <c r="CDP83" s="17"/>
      <c r="CDQ83" s="17"/>
      <c r="CDR83" s="17"/>
      <c r="CDS83" s="17"/>
      <c r="CDT83" s="17"/>
      <c r="CDU83" s="17"/>
      <c r="CDV83" s="17"/>
      <c r="CDW83" s="17"/>
      <c r="CDX83" s="17"/>
      <c r="CDY83" s="17"/>
      <c r="CDZ83" s="17"/>
      <c r="CEA83" s="17"/>
      <c r="CEB83" s="17"/>
      <c r="CEC83" s="17"/>
      <c r="CED83" s="17"/>
      <c r="CEE83" s="17"/>
      <c r="CEF83" s="17"/>
      <c r="CEG83" s="17"/>
      <c r="CEH83" s="17"/>
      <c r="CEI83" s="17"/>
      <c r="CEJ83" s="17"/>
      <c r="CEK83" s="17"/>
      <c r="CEL83" s="17"/>
      <c r="CEM83" s="17"/>
      <c r="CEN83" s="17"/>
      <c r="CEO83" s="17"/>
      <c r="CEP83" s="17"/>
      <c r="CEQ83" s="17"/>
      <c r="CER83" s="17"/>
      <c r="CES83" s="17"/>
      <c r="CET83" s="17"/>
      <c r="CEU83" s="17"/>
      <c r="CEV83" s="17"/>
      <c r="CEW83" s="17"/>
      <c r="CEX83" s="17"/>
      <c r="CEY83" s="17"/>
      <c r="CEZ83" s="17"/>
      <c r="CFA83" s="17"/>
      <c r="CFB83" s="17"/>
      <c r="CFC83" s="17"/>
      <c r="CFD83" s="17"/>
      <c r="CFE83" s="17"/>
      <c r="CFF83" s="17"/>
      <c r="CFG83" s="17"/>
      <c r="CFH83" s="17"/>
      <c r="CFI83" s="17"/>
      <c r="CFJ83" s="17"/>
      <c r="CFK83" s="17"/>
      <c r="CFL83" s="17"/>
      <c r="CFM83" s="17"/>
      <c r="CFN83" s="17"/>
      <c r="CFO83" s="17"/>
      <c r="CFP83" s="17"/>
      <c r="CFQ83" s="17"/>
      <c r="CFR83" s="17"/>
      <c r="CFS83" s="17"/>
      <c r="CFT83" s="17"/>
      <c r="CFU83" s="17"/>
      <c r="CFV83" s="17"/>
      <c r="CFW83" s="17"/>
      <c r="CFX83" s="17"/>
      <c r="CFY83" s="17"/>
      <c r="CFZ83" s="17"/>
      <c r="CGA83" s="17"/>
      <c r="CGB83" s="17"/>
      <c r="CGC83" s="17"/>
      <c r="CGD83" s="17"/>
      <c r="CGE83" s="17"/>
      <c r="CGF83" s="17"/>
      <c r="CGG83" s="17"/>
      <c r="CGH83" s="17"/>
      <c r="CGI83" s="17"/>
      <c r="CGJ83" s="17"/>
      <c r="CGK83" s="17"/>
      <c r="CGL83" s="17"/>
      <c r="CGM83" s="17"/>
      <c r="CGN83" s="17"/>
      <c r="CGO83" s="17"/>
      <c r="CGP83" s="17"/>
      <c r="CGQ83" s="17"/>
      <c r="CGR83" s="17"/>
      <c r="CGS83" s="17"/>
      <c r="CGT83" s="17"/>
      <c r="CGU83" s="17"/>
      <c r="CGV83" s="17"/>
      <c r="CGW83" s="17"/>
      <c r="CGX83" s="17"/>
      <c r="CGY83" s="17"/>
      <c r="CGZ83" s="17"/>
      <c r="CHA83" s="17"/>
      <c r="CHB83" s="17"/>
      <c r="CHC83" s="17"/>
      <c r="CHD83" s="17"/>
      <c r="CHE83" s="17"/>
      <c r="CHF83" s="17"/>
      <c r="CHG83" s="17"/>
      <c r="CHH83" s="17"/>
      <c r="CHI83" s="17"/>
      <c r="CHJ83" s="17"/>
      <c r="CHK83" s="17"/>
      <c r="CHL83" s="17"/>
      <c r="CHM83" s="17"/>
      <c r="CHN83" s="17"/>
      <c r="CHO83" s="17"/>
      <c r="CHP83" s="17"/>
      <c r="CHQ83" s="17"/>
      <c r="CHR83" s="17"/>
      <c r="CHS83" s="17"/>
      <c r="CHT83" s="17"/>
      <c r="CHU83" s="17"/>
      <c r="CHV83" s="17"/>
      <c r="CHW83" s="17"/>
      <c r="CHX83" s="17"/>
      <c r="CHY83" s="17"/>
      <c r="CHZ83" s="17"/>
      <c r="CIA83" s="17"/>
      <c r="CIB83" s="17"/>
      <c r="CIC83" s="17"/>
      <c r="CID83" s="17"/>
      <c r="CIE83" s="17"/>
      <c r="CIF83" s="17"/>
      <c r="CIG83" s="17"/>
      <c r="CIH83" s="17"/>
      <c r="CII83" s="17"/>
      <c r="CIJ83" s="17"/>
      <c r="CIK83" s="17"/>
      <c r="CIL83" s="17"/>
      <c r="CIM83" s="17"/>
      <c r="CIN83" s="17"/>
      <c r="CIO83" s="17"/>
      <c r="CIP83" s="17"/>
      <c r="CIQ83" s="17"/>
      <c r="CIR83" s="17"/>
      <c r="CIS83" s="17"/>
      <c r="CIT83" s="17"/>
      <c r="CIU83" s="17"/>
      <c r="CIV83" s="17"/>
      <c r="CIW83" s="17"/>
      <c r="CIX83" s="17"/>
      <c r="CIY83" s="17"/>
      <c r="CIZ83" s="17"/>
      <c r="CJA83" s="17"/>
      <c r="CJB83" s="17"/>
      <c r="CJC83" s="17"/>
      <c r="CJD83" s="17"/>
      <c r="CJE83" s="17"/>
      <c r="CJF83" s="17"/>
      <c r="CJG83" s="17"/>
      <c r="CJH83" s="17"/>
      <c r="CJI83" s="17"/>
      <c r="CJJ83" s="17"/>
      <c r="CJK83" s="17"/>
      <c r="CJL83" s="17"/>
      <c r="CJM83" s="17"/>
      <c r="CJN83" s="17"/>
      <c r="CJO83" s="17"/>
      <c r="CJP83" s="17"/>
      <c r="CJQ83" s="17"/>
      <c r="CJR83" s="17"/>
      <c r="CJS83" s="17"/>
      <c r="CJT83" s="17"/>
      <c r="CJU83" s="17"/>
      <c r="CJV83" s="17"/>
      <c r="CJW83" s="17"/>
      <c r="CJX83" s="17"/>
      <c r="CJY83" s="17"/>
      <c r="CJZ83" s="17"/>
      <c r="CKA83" s="17"/>
      <c r="CKB83" s="17"/>
      <c r="CKC83" s="17"/>
      <c r="CKD83" s="17"/>
      <c r="CKE83" s="17"/>
      <c r="CKF83" s="17"/>
      <c r="CKG83" s="17"/>
      <c r="CKH83" s="17"/>
      <c r="CKI83" s="17"/>
      <c r="CKJ83" s="17"/>
      <c r="CKK83" s="17"/>
      <c r="CKL83" s="17"/>
      <c r="CKM83" s="17"/>
      <c r="CKN83" s="17"/>
      <c r="CKO83" s="17"/>
      <c r="CKP83" s="17"/>
      <c r="CKQ83" s="17"/>
      <c r="CKR83" s="17"/>
      <c r="CKS83" s="17"/>
      <c r="CKT83" s="17"/>
      <c r="CKU83" s="17"/>
      <c r="CKV83" s="17"/>
      <c r="CKW83" s="17"/>
      <c r="CKX83" s="17"/>
      <c r="CKY83" s="17"/>
      <c r="CKZ83" s="17"/>
      <c r="CLA83" s="17"/>
      <c r="CLB83" s="17"/>
      <c r="CLC83" s="17"/>
      <c r="CLD83" s="17"/>
      <c r="CLE83" s="17"/>
      <c r="CLF83" s="17"/>
      <c r="CLG83" s="17"/>
      <c r="CLH83" s="17"/>
      <c r="CLI83" s="17"/>
      <c r="CLJ83" s="17"/>
      <c r="CLK83" s="17"/>
      <c r="CLL83" s="17"/>
      <c r="CLM83" s="17"/>
      <c r="CLN83" s="17"/>
      <c r="CLO83" s="17"/>
      <c r="CLP83" s="17"/>
      <c r="CLQ83" s="17"/>
      <c r="CLR83" s="17"/>
      <c r="CLS83" s="17"/>
      <c r="CLT83" s="17"/>
      <c r="CLU83" s="17"/>
      <c r="CLV83" s="17"/>
      <c r="CLW83" s="17"/>
      <c r="CLX83" s="17"/>
      <c r="CLY83" s="17"/>
      <c r="CLZ83" s="17"/>
      <c r="CMA83" s="17"/>
      <c r="CMB83" s="17"/>
      <c r="CMC83" s="17"/>
      <c r="CMD83" s="17"/>
      <c r="CME83" s="17"/>
      <c r="CMF83" s="17"/>
      <c r="CMG83" s="17"/>
      <c r="CMH83" s="17"/>
      <c r="CMI83" s="17"/>
      <c r="CMJ83" s="17"/>
      <c r="CMK83" s="17"/>
      <c r="CML83" s="17"/>
      <c r="CMM83" s="17"/>
      <c r="CMN83" s="17"/>
      <c r="CMO83" s="17"/>
      <c r="CMP83" s="17"/>
      <c r="CMQ83" s="17"/>
      <c r="CMR83" s="17"/>
      <c r="CMS83" s="17"/>
      <c r="CMT83" s="17"/>
      <c r="CMU83" s="17"/>
      <c r="CMV83" s="17"/>
      <c r="CMW83" s="17"/>
      <c r="CMX83" s="17"/>
      <c r="CMY83" s="17"/>
      <c r="CMZ83" s="17"/>
      <c r="CNA83" s="17"/>
      <c r="CNB83" s="17"/>
      <c r="CNC83" s="17"/>
      <c r="CND83" s="17"/>
      <c r="CNE83" s="17"/>
      <c r="CNF83" s="17"/>
      <c r="CNG83" s="17"/>
      <c r="CNH83" s="17"/>
      <c r="CNI83" s="17"/>
      <c r="CNJ83" s="17"/>
      <c r="CNK83" s="17"/>
      <c r="CNL83" s="17"/>
      <c r="CNM83" s="17"/>
      <c r="CNN83" s="17"/>
      <c r="CNO83" s="17"/>
      <c r="CNP83" s="17"/>
      <c r="CNQ83" s="17"/>
      <c r="CNR83" s="17"/>
      <c r="CNS83" s="17"/>
      <c r="CNT83" s="17"/>
      <c r="CNU83" s="17"/>
      <c r="CNV83" s="17"/>
      <c r="CNW83" s="17"/>
      <c r="CNX83" s="17"/>
      <c r="CNY83" s="17"/>
      <c r="CNZ83" s="17"/>
      <c r="COA83" s="17"/>
      <c r="COB83" s="17"/>
      <c r="COC83" s="17"/>
      <c r="COD83" s="17"/>
      <c r="COE83" s="17"/>
      <c r="COF83" s="17"/>
      <c r="COG83" s="17"/>
      <c r="COH83" s="17"/>
      <c r="COI83" s="17"/>
      <c r="COJ83" s="17"/>
      <c r="COK83" s="17"/>
      <c r="COL83" s="17"/>
      <c r="COM83" s="17"/>
      <c r="CON83" s="17"/>
      <c r="COO83" s="17"/>
      <c r="COP83" s="17"/>
      <c r="COQ83" s="17"/>
      <c r="COR83" s="17"/>
      <c r="COS83" s="17"/>
      <c r="COT83" s="17"/>
      <c r="COU83" s="17"/>
      <c r="COV83" s="17"/>
      <c r="COW83" s="17"/>
      <c r="COX83" s="17"/>
      <c r="COY83" s="17"/>
      <c r="COZ83" s="17"/>
      <c r="CPA83" s="17"/>
      <c r="CPB83" s="17"/>
      <c r="CPC83" s="17"/>
      <c r="CPD83" s="17"/>
      <c r="CPE83" s="17"/>
      <c r="CPF83" s="17"/>
      <c r="CPG83" s="17"/>
      <c r="CPH83" s="17"/>
      <c r="CPI83" s="17"/>
      <c r="CPJ83" s="17"/>
      <c r="CPK83" s="17"/>
      <c r="CPL83" s="17"/>
      <c r="CPM83" s="17"/>
      <c r="CPN83" s="17"/>
      <c r="CPO83" s="17"/>
      <c r="CPP83" s="17"/>
      <c r="CPQ83" s="17"/>
      <c r="CPR83" s="17"/>
      <c r="CPS83" s="17"/>
      <c r="CPT83" s="17"/>
      <c r="CPU83" s="17"/>
      <c r="CPV83" s="17"/>
      <c r="CPW83" s="17"/>
      <c r="CPX83" s="17"/>
      <c r="CPY83" s="17"/>
      <c r="CPZ83" s="17"/>
      <c r="CQA83" s="17"/>
      <c r="CQB83" s="17"/>
      <c r="CQC83" s="17"/>
      <c r="CQD83" s="17"/>
      <c r="CQE83" s="17"/>
      <c r="CQF83" s="17"/>
      <c r="CQG83" s="17"/>
      <c r="CQH83" s="17"/>
      <c r="CQI83" s="17"/>
      <c r="CQJ83" s="17"/>
      <c r="CQK83" s="17"/>
      <c r="CQL83" s="17"/>
      <c r="CQM83" s="17"/>
      <c r="CQN83" s="17"/>
      <c r="CQO83" s="17"/>
      <c r="CQP83" s="17"/>
      <c r="CQQ83" s="17"/>
      <c r="CQR83" s="17"/>
      <c r="CQS83" s="17"/>
      <c r="CQT83" s="17"/>
      <c r="CQU83" s="17"/>
      <c r="CQV83" s="17"/>
      <c r="CQW83" s="17"/>
      <c r="CQX83" s="17"/>
      <c r="CQY83" s="17"/>
      <c r="CQZ83" s="17"/>
      <c r="CRA83" s="17"/>
      <c r="CRB83" s="17"/>
      <c r="CRC83" s="17"/>
      <c r="CRD83" s="17"/>
      <c r="CRE83" s="17"/>
      <c r="CRF83" s="17"/>
      <c r="CRG83" s="17"/>
      <c r="CRH83" s="17"/>
      <c r="CRI83" s="17"/>
      <c r="CRJ83" s="17"/>
      <c r="CRK83" s="17"/>
      <c r="CRL83" s="17"/>
      <c r="CRM83" s="17"/>
      <c r="CRN83" s="17"/>
      <c r="CRO83" s="17"/>
      <c r="CRP83" s="17"/>
      <c r="CRQ83" s="17"/>
      <c r="CRR83" s="17"/>
      <c r="CRS83" s="17"/>
      <c r="CRT83" s="17"/>
      <c r="CRU83" s="17"/>
      <c r="CRV83" s="17"/>
      <c r="CRW83" s="17"/>
      <c r="CRX83" s="17"/>
      <c r="CRY83" s="17"/>
      <c r="CRZ83" s="17"/>
      <c r="CSA83" s="17"/>
      <c r="CSB83" s="17"/>
      <c r="CSC83" s="17"/>
      <c r="CSD83" s="17"/>
      <c r="CSE83" s="17"/>
      <c r="CSF83" s="17"/>
      <c r="CSG83" s="17"/>
      <c r="CSH83" s="17"/>
      <c r="CSI83" s="17"/>
      <c r="CSJ83" s="17"/>
      <c r="CSK83" s="17"/>
      <c r="CSL83" s="17"/>
      <c r="CSM83" s="17"/>
      <c r="CSN83" s="17"/>
      <c r="CSO83" s="17"/>
      <c r="CSP83" s="17"/>
      <c r="CSQ83" s="17"/>
      <c r="CSR83" s="17"/>
      <c r="CSS83" s="17"/>
      <c r="CST83" s="17"/>
      <c r="CSU83" s="17"/>
      <c r="CSV83" s="17"/>
      <c r="CSW83" s="17"/>
      <c r="CSX83" s="17"/>
      <c r="CSY83" s="17"/>
      <c r="CSZ83" s="17"/>
      <c r="CTA83" s="17"/>
      <c r="CTB83" s="17"/>
      <c r="CTC83" s="17"/>
      <c r="CTD83" s="17"/>
      <c r="CTE83" s="17"/>
      <c r="CTF83" s="17"/>
      <c r="CTG83" s="17"/>
      <c r="CTH83" s="17"/>
      <c r="CTI83" s="17"/>
      <c r="CTJ83" s="17"/>
      <c r="CTK83" s="17"/>
      <c r="CTL83" s="17"/>
      <c r="CTM83" s="17"/>
      <c r="CTN83" s="17"/>
      <c r="CTO83" s="17"/>
      <c r="CTP83" s="17"/>
      <c r="CTQ83" s="17"/>
      <c r="CTR83" s="17"/>
      <c r="CTS83" s="17"/>
      <c r="CTT83" s="17"/>
      <c r="CTU83" s="17"/>
      <c r="CTV83" s="17"/>
      <c r="CTW83" s="17"/>
      <c r="CTX83" s="17"/>
      <c r="CTY83" s="17"/>
      <c r="CTZ83" s="17"/>
      <c r="CUA83" s="17"/>
      <c r="CUB83" s="17"/>
      <c r="CUC83" s="17"/>
      <c r="CUD83" s="17"/>
      <c r="CUE83" s="17"/>
      <c r="CUF83" s="17"/>
      <c r="CUG83" s="17"/>
      <c r="CUH83" s="17"/>
      <c r="CUI83" s="17"/>
      <c r="CUJ83" s="17"/>
      <c r="CUK83" s="17"/>
      <c r="CUL83" s="17"/>
      <c r="CUM83" s="17"/>
      <c r="CUN83" s="17"/>
      <c r="CUO83" s="17"/>
      <c r="CUP83" s="17"/>
      <c r="CUQ83" s="17"/>
      <c r="CUR83" s="17"/>
      <c r="CUS83" s="17"/>
      <c r="CUT83" s="17"/>
      <c r="CUU83" s="17"/>
      <c r="CUV83" s="17"/>
      <c r="CUW83" s="17"/>
      <c r="CUX83" s="17"/>
      <c r="CUY83" s="17"/>
      <c r="CUZ83" s="17"/>
      <c r="CVA83" s="17"/>
      <c r="CVB83" s="17"/>
      <c r="CVC83" s="17"/>
      <c r="CVD83" s="17"/>
      <c r="CVE83" s="17"/>
      <c r="CVF83" s="17"/>
      <c r="CVG83" s="17"/>
      <c r="CVH83" s="17"/>
      <c r="CVI83" s="17"/>
      <c r="CVJ83" s="17"/>
      <c r="CVK83" s="17"/>
      <c r="CVL83" s="17"/>
      <c r="CVM83" s="17"/>
      <c r="CVN83" s="17"/>
      <c r="CVO83" s="17"/>
      <c r="CVP83" s="17"/>
      <c r="CVQ83" s="17"/>
      <c r="CVR83" s="17"/>
      <c r="CVS83" s="17"/>
      <c r="CVT83" s="17"/>
      <c r="CVU83" s="17"/>
      <c r="CVV83" s="17"/>
      <c r="CVW83" s="17"/>
      <c r="CVX83" s="17"/>
      <c r="CVY83" s="17"/>
      <c r="CVZ83" s="17"/>
      <c r="CWA83" s="17"/>
      <c r="CWB83" s="17"/>
      <c r="CWC83" s="17"/>
      <c r="CWD83" s="17"/>
      <c r="CWE83" s="17"/>
      <c r="CWF83" s="17"/>
      <c r="CWG83" s="17"/>
      <c r="CWH83" s="17"/>
      <c r="CWI83" s="17"/>
      <c r="CWJ83" s="17"/>
      <c r="CWK83" s="17"/>
      <c r="CWL83" s="17"/>
      <c r="CWM83" s="17"/>
      <c r="CWN83" s="17"/>
      <c r="CWO83" s="17"/>
      <c r="CWP83" s="17"/>
      <c r="CWQ83" s="17"/>
      <c r="CWR83" s="17"/>
      <c r="CWS83" s="17"/>
      <c r="CWT83" s="17"/>
      <c r="CWU83" s="17"/>
      <c r="CWV83" s="17"/>
      <c r="CWW83" s="17"/>
      <c r="CWX83" s="17"/>
      <c r="CWY83" s="17"/>
      <c r="CWZ83" s="17"/>
      <c r="CXA83" s="17"/>
      <c r="CXB83" s="17"/>
      <c r="CXC83" s="17"/>
      <c r="CXD83" s="17"/>
      <c r="CXE83" s="17"/>
      <c r="CXF83" s="17"/>
      <c r="CXG83" s="17"/>
      <c r="CXH83" s="17"/>
      <c r="CXI83" s="17"/>
      <c r="CXJ83" s="17"/>
      <c r="CXK83" s="17"/>
      <c r="CXL83" s="17"/>
      <c r="CXM83" s="17"/>
      <c r="CXN83" s="17"/>
      <c r="CXO83" s="17"/>
      <c r="CXP83" s="17"/>
      <c r="CXQ83" s="17"/>
      <c r="CXR83" s="17"/>
      <c r="CXS83" s="17"/>
      <c r="CXT83" s="17"/>
      <c r="CXU83" s="17"/>
      <c r="CXV83" s="17"/>
      <c r="CXW83" s="17"/>
      <c r="CXX83" s="17"/>
      <c r="CXY83" s="17"/>
      <c r="CXZ83" s="17"/>
      <c r="CYA83" s="17"/>
      <c r="CYB83" s="17"/>
      <c r="CYC83" s="17"/>
      <c r="CYD83" s="17"/>
      <c r="CYE83" s="17"/>
      <c r="CYF83" s="17"/>
      <c r="CYG83" s="17"/>
      <c r="CYH83" s="17"/>
      <c r="CYI83" s="17"/>
      <c r="CYJ83" s="17"/>
      <c r="CYK83" s="17"/>
      <c r="CYL83" s="17"/>
      <c r="CYM83" s="17"/>
      <c r="CYN83" s="17"/>
      <c r="CYO83" s="17"/>
      <c r="CYP83" s="17"/>
      <c r="CYQ83" s="17"/>
      <c r="CYR83" s="17"/>
      <c r="CYS83" s="17"/>
      <c r="CYT83" s="17"/>
      <c r="CYU83" s="17"/>
      <c r="CYV83" s="17"/>
      <c r="CYW83" s="17"/>
      <c r="CYX83" s="17"/>
      <c r="CYY83" s="17"/>
      <c r="CYZ83" s="17"/>
      <c r="CZA83" s="17"/>
      <c r="CZB83" s="17"/>
      <c r="CZC83" s="17"/>
      <c r="CZD83" s="17"/>
      <c r="CZE83" s="17"/>
      <c r="CZF83" s="17"/>
      <c r="CZG83" s="17"/>
      <c r="CZH83" s="17"/>
      <c r="CZI83" s="17"/>
      <c r="CZJ83" s="17"/>
      <c r="CZK83" s="17"/>
      <c r="CZL83" s="17"/>
      <c r="CZM83" s="17"/>
      <c r="CZN83" s="17"/>
      <c r="CZO83" s="17"/>
      <c r="CZP83" s="17"/>
      <c r="CZQ83" s="17"/>
      <c r="CZR83" s="17"/>
      <c r="CZS83" s="17"/>
      <c r="CZT83" s="17"/>
      <c r="CZU83" s="17"/>
      <c r="CZV83" s="17"/>
      <c r="CZW83" s="17"/>
      <c r="CZX83" s="17"/>
      <c r="CZY83" s="17"/>
      <c r="CZZ83" s="17"/>
      <c r="DAA83" s="17"/>
      <c r="DAB83" s="17"/>
      <c r="DAC83" s="17"/>
      <c r="DAD83" s="17"/>
      <c r="DAE83" s="17"/>
      <c r="DAF83" s="17"/>
      <c r="DAG83" s="17"/>
      <c r="DAH83" s="17"/>
      <c r="DAI83" s="17"/>
      <c r="DAJ83" s="17"/>
      <c r="DAK83" s="17"/>
      <c r="DAL83" s="17"/>
      <c r="DAM83" s="17"/>
      <c r="DAN83" s="17"/>
      <c r="DAO83" s="17"/>
      <c r="DAP83" s="17"/>
      <c r="DAQ83" s="17"/>
      <c r="DAR83" s="17"/>
      <c r="DAS83" s="17"/>
      <c r="DAT83" s="17"/>
      <c r="DAU83" s="17"/>
      <c r="DAV83" s="17"/>
      <c r="DAW83" s="17"/>
      <c r="DAX83" s="17"/>
      <c r="DAY83" s="17"/>
      <c r="DAZ83" s="17"/>
      <c r="DBA83" s="17"/>
      <c r="DBB83" s="17"/>
      <c r="DBC83" s="17"/>
      <c r="DBD83" s="17"/>
      <c r="DBE83" s="17"/>
      <c r="DBF83" s="17"/>
      <c r="DBG83" s="17"/>
      <c r="DBH83" s="17"/>
      <c r="DBI83" s="17"/>
      <c r="DBJ83" s="17"/>
      <c r="DBK83" s="17"/>
      <c r="DBL83" s="17"/>
      <c r="DBM83" s="17"/>
      <c r="DBN83" s="17"/>
      <c r="DBO83" s="17"/>
      <c r="DBP83" s="17"/>
      <c r="DBQ83" s="17"/>
      <c r="DBR83" s="17"/>
      <c r="DBS83" s="17"/>
      <c r="DBT83" s="17"/>
      <c r="DBU83" s="17"/>
      <c r="DBV83" s="17"/>
      <c r="DBW83" s="17"/>
      <c r="DBX83" s="17"/>
      <c r="DBY83" s="17"/>
      <c r="DBZ83" s="17"/>
      <c r="DCA83" s="17"/>
      <c r="DCB83" s="17"/>
      <c r="DCC83" s="17"/>
      <c r="DCD83" s="17"/>
      <c r="DCE83" s="17"/>
      <c r="DCF83" s="17"/>
      <c r="DCG83" s="17"/>
      <c r="DCH83" s="17"/>
      <c r="DCI83" s="17"/>
      <c r="DCJ83" s="17"/>
      <c r="DCK83" s="17"/>
      <c r="DCL83" s="17"/>
      <c r="DCM83" s="17"/>
      <c r="DCN83" s="17"/>
      <c r="DCO83" s="17"/>
      <c r="DCP83" s="17"/>
      <c r="DCQ83" s="17"/>
      <c r="DCR83" s="17"/>
      <c r="DCS83" s="17"/>
      <c r="DCT83" s="17"/>
      <c r="DCU83" s="17"/>
      <c r="DCV83" s="17"/>
      <c r="DCW83" s="17"/>
      <c r="DCX83" s="17"/>
      <c r="DCY83" s="17"/>
      <c r="DCZ83" s="17"/>
      <c r="DDA83" s="17"/>
      <c r="DDB83" s="17"/>
      <c r="DDC83" s="17"/>
      <c r="DDD83" s="17"/>
      <c r="DDE83" s="17"/>
      <c r="DDF83" s="17"/>
      <c r="DDG83" s="17"/>
      <c r="DDH83" s="17"/>
      <c r="DDI83" s="17"/>
      <c r="DDJ83" s="17"/>
      <c r="DDK83" s="17"/>
      <c r="DDL83" s="17"/>
      <c r="DDM83" s="17"/>
      <c r="DDN83" s="17"/>
      <c r="DDO83" s="17"/>
      <c r="DDP83" s="17"/>
      <c r="DDQ83" s="17"/>
      <c r="DDR83" s="17"/>
      <c r="DDS83" s="17"/>
      <c r="DDT83" s="17"/>
      <c r="DDU83" s="17"/>
      <c r="DDV83" s="17"/>
      <c r="DDW83" s="17"/>
      <c r="DDX83" s="17"/>
      <c r="DDY83" s="17"/>
      <c r="DDZ83" s="17"/>
      <c r="DEA83" s="17"/>
      <c r="DEB83" s="17"/>
      <c r="DEC83" s="17"/>
      <c r="DED83" s="17"/>
      <c r="DEE83" s="17"/>
      <c r="DEF83" s="17"/>
      <c r="DEG83" s="17"/>
      <c r="DEH83" s="17"/>
      <c r="DEI83" s="17"/>
      <c r="DEJ83" s="17"/>
      <c r="DEK83" s="17"/>
      <c r="DEL83" s="17"/>
      <c r="DEM83" s="17"/>
      <c r="DEN83" s="17"/>
      <c r="DEO83" s="17"/>
      <c r="DEP83" s="17"/>
      <c r="DEQ83" s="17"/>
      <c r="DER83" s="17"/>
      <c r="DES83" s="17"/>
      <c r="DET83" s="17"/>
      <c r="DEU83" s="17"/>
      <c r="DEV83" s="17"/>
      <c r="DEW83" s="17"/>
      <c r="DEX83" s="17"/>
      <c r="DEY83" s="17"/>
      <c r="DEZ83" s="17"/>
      <c r="DFA83" s="17"/>
      <c r="DFB83" s="17"/>
      <c r="DFC83" s="17"/>
      <c r="DFD83" s="17"/>
      <c r="DFE83" s="17"/>
      <c r="DFF83" s="17"/>
      <c r="DFG83" s="17"/>
      <c r="DFH83" s="17"/>
      <c r="DFI83" s="17"/>
      <c r="DFJ83" s="17"/>
      <c r="DFK83" s="17"/>
      <c r="DFL83" s="17"/>
      <c r="DFM83" s="17"/>
      <c r="DFN83" s="17"/>
      <c r="DFO83" s="17"/>
      <c r="DFP83" s="17"/>
      <c r="DFQ83" s="17"/>
      <c r="DFR83" s="17"/>
      <c r="DFS83" s="17"/>
      <c r="DFT83" s="17"/>
      <c r="DFU83" s="17"/>
      <c r="DFV83" s="17"/>
      <c r="DFW83" s="17"/>
      <c r="DFX83" s="17"/>
      <c r="DFY83" s="17"/>
      <c r="DFZ83" s="17"/>
      <c r="DGA83" s="17"/>
      <c r="DGB83" s="17"/>
      <c r="DGC83" s="17"/>
      <c r="DGD83" s="17"/>
      <c r="DGE83" s="17"/>
      <c r="DGF83" s="17"/>
      <c r="DGG83" s="17"/>
      <c r="DGH83" s="17"/>
      <c r="DGI83" s="17"/>
      <c r="DGJ83" s="17"/>
      <c r="DGK83" s="17"/>
      <c r="DGL83" s="17"/>
      <c r="DGM83" s="17"/>
      <c r="DGN83" s="17"/>
      <c r="DGO83" s="17"/>
      <c r="DGP83" s="17"/>
      <c r="DGQ83" s="17"/>
      <c r="DGR83" s="17"/>
      <c r="DGS83" s="17"/>
      <c r="DGT83" s="17"/>
      <c r="DGU83" s="17"/>
      <c r="DGV83" s="17"/>
      <c r="DGW83" s="17"/>
      <c r="DGX83" s="17"/>
      <c r="DGY83" s="17"/>
      <c r="DGZ83" s="17"/>
      <c r="DHA83" s="17"/>
      <c r="DHB83" s="17"/>
      <c r="DHC83" s="17"/>
      <c r="DHD83" s="17"/>
      <c r="DHE83" s="17"/>
      <c r="DHF83" s="17"/>
      <c r="DHG83" s="17"/>
      <c r="DHH83" s="17"/>
      <c r="DHI83" s="17"/>
      <c r="DHJ83" s="17"/>
      <c r="DHK83" s="17"/>
      <c r="DHL83" s="17"/>
      <c r="DHM83" s="17"/>
      <c r="DHN83" s="17"/>
      <c r="DHO83" s="17"/>
      <c r="DHP83" s="17"/>
      <c r="DHQ83" s="17"/>
      <c r="DHR83" s="17"/>
      <c r="DHS83" s="17"/>
      <c r="DHT83" s="17"/>
      <c r="DHU83" s="17"/>
      <c r="DHV83" s="17"/>
      <c r="DHW83" s="17"/>
      <c r="DHX83" s="17"/>
      <c r="DHY83" s="17"/>
      <c r="DHZ83" s="17"/>
      <c r="DIA83" s="17"/>
      <c r="DIB83" s="17"/>
      <c r="DIC83" s="17"/>
      <c r="DID83" s="17"/>
      <c r="DIE83" s="17"/>
      <c r="DIF83" s="17"/>
      <c r="DIG83" s="17"/>
      <c r="DIH83" s="17"/>
      <c r="DII83" s="17"/>
      <c r="DIJ83" s="17"/>
      <c r="DIK83" s="17"/>
      <c r="DIL83" s="17"/>
      <c r="DIM83" s="17"/>
      <c r="DIN83" s="17"/>
      <c r="DIO83" s="17"/>
      <c r="DIP83" s="17"/>
      <c r="DIQ83" s="17"/>
      <c r="DIR83" s="17"/>
      <c r="DIS83" s="17"/>
      <c r="DIT83" s="17"/>
      <c r="DIU83" s="17"/>
      <c r="DIV83" s="17"/>
      <c r="DIW83" s="17"/>
      <c r="DIX83" s="17"/>
      <c r="DIY83" s="17"/>
      <c r="DIZ83" s="17"/>
      <c r="DJA83" s="17"/>
      <c r="DJB83" s="17"/>
      <c r="DJC83" s="17"/>
      <c r="DJD83" s="17"/>
      <c r="DJE83" s="17"/>
      <c r="DJF83" s="17"/>
      <c r="DJG83" s="17"/>
      <c r="DJH83" s="17"/>
      <c r="DJI83" s="17"/>
      <c r="DJJ83" s="17"/>
      <c r="DJK83" s="17"/>
      <c r="DJL83" s="17"/>
      <c r="DJM83" s="17"/>
      <c r="DJN83" s="17"/>
      <c r="DJO83" s="17"/>
      <c r="DJP83" s="17"/>
      <c r="DJQ83" s="17"/>
      <c r="DJR83" s="17"/>
      <c r="DJS83" s="17"/>
      <c r="DJT83" s="17"/>
      <c r="DJU83" s="17"/>
      <c r="DJV83" s="17"/>
      <c r="DJW83" s="17"/>
      <c r="DJX83" s="17"/>
      <c r="DJY83" s="17"/>
      <c r="DJZ83" s="17"/>
      <c r="DKA83" s="17"/>
      <c r="DKB83" s="17"/>
      <c r="DKC83" s="17"/>
      <c r="DKD83" s="17"/>
      <c r="DKE83" s="17"/>
      <c r="DKF83" s="17"/>
      <c r="DKG83" s="17"/>
      <c r="DKH83" s="17"/>
      <c r="DKI83" s="17"/>
      <c r="DKJ83" s="17"/>
      <c r="DKK83" s="17"/>
      <c r="DKL83" s="17"/>
      <c r="DKM83" s="17"/>
      <c r="DKN83" s="17"/>
      <c r="DKO83" s="17"/>
      <c r="DKP83" s="17"/>
      <c r="DKQ83" s="17"/>
      <c r="DKR83" s="17"/>
      <c r="DKS83" s="17"/>
      <c r="DKT83" s="17"/>
      <c r="DKU83" s="17"/>
      <c r="DKV83" s="17"/>
      <c r="DKW83" s="17"/>
      <c r="DKX83" s="17"/>
      <c r="DKY83" s="17"/>
      <c r="DKZ83" s="17"/>
      <c r="DLA83" s="17"/>
      <c r="DLB83" s="17"/>
      <c r="DLC83" s="17"/>
      <c r="DLD83" s="17"/>
      <c r="DLE83" s="17"/>
      <c r="DLF83" s="17"/>
      <c r="DLG83" s="17"/>
      <c r="DLH83" s="17"/>
      <c r="DLI83" s="17"/>
      <c r="DLJ83" s="17"/>
      <c r="DLK83" s="17"/>
      <c r="DLL83" s="17"/>
      <c r="DLM83" s="17"/>
      <c r="DLN83" s="17"/>
      <c r="DLO83" s="17"/>
      <c r="DLP83" s="17"/>
      <c r="DLQ83" s="17"/>
      <c r="DLR83" s="17"/>
      <c r="DLS83" s="17"/>
      <c r="DLT83" s="17"/>
      <c r="DLU83" s="17"/>
      <c r="DLV83" s="17"/>
      <c r="DLW83" s="17"/>
      <c r="DLX83" s="17"/>
      <c r="DLY83" s="17"/>
      <c r="DLZ83" s="17"/>
      <c r="DMA83" s="17"/>
      <c r="DMB83" s="17"/>
      <c r="DMC83" s="17"/>
      <c r="DMD83" s="17"/>
      <c r="DME83" s="17"/>
      <c r="DMF83" s="17"/>
      <c r="DMG83" s="17"/>
      <c r="DMH83" s="17"/>
      <c r="DMI83" s="17"/>
      <c r="DMJ83" s="17"/>
      <c r="DMK83" s="17"/>
      <c r="DML83" s="17"/>
      <c r="DMM83" s="17"/>
      <c r="DMN83" s="17"/>
      <c r="DMO83" s="17"/>
      <c r="DMP83" s="17"/>
      <c r="DMQ83" s="17"/>
      <c r="DMR83" s="17"/>
      <c r="DMS83" s="17"/>
      <c r="DMT83" s="17"/>
      <c r="DMU83" s="17"/>
      <c r="DMV83" s="17"/>
      <c r="DMW83" s="17"/>
      <c r="DMX83" s="17"/>
      <c r="DMY83" s="17"/>
      <c r="DMZ83" s="17"/>
      <c r="DNA83" s="17"/>
      <c r="DNB83" s="17"/>
      <c r="DNC83" s="17"/>
      <c r="DND83" s="17"/>
      <c r="DNE83" s="17"/>
      <c r="DNF83" s="17"/>
      <c r="DNG83" s="17"/>
      <c r="DNH83" s="17"/>
      <c r="DNI83" s="17"/>
      <c r="DNJ83" s="17"/>
      <c r="DNK83" s="17"/>
      <c r="DNL83" s="17"/>
      <c r="DNM83" s="17"/>
      <c r="DNN83" s="17"/>
      <c r="DNO83" s="17"/>
      <c r="DNP83" s="17"/>
      <c r="DNQ83" s="17"/>
      <c r="DNR83" s="17"/>
      <c r="DNS83" s="17"/>
      <c r="DNT83" s="17"/>
      <c r="DNU83" s="17"/>
      <c r="DNV83" s="17"/>
      <c r="DNW83" s="17"/>
      <c r="DNX83" s="17"/>
      <c r="DNY83" s="17"/>
      <c r="DNZ83" s="17"/>
      <c r="DOA83" s="17"/>
      <c r="DOB83" s="17"/>
      <c r="DOC83" s="17"/>
      <c r="DOD83" s="17"/>
      <c r="DOE83" s="17"/>
      <c r="DOF83" s="17"/>
      <c r="DOG83" s="17"/>
      <c r="DOH83" s="17"/>
      <c r="DOI83" s="17"/>
      <c r="DOJ83" s="17"/>
      <c r="DOK83" s="17"/>
      <c r="DOL83" s="17"/>
      <c r="DOM83" s="17"/>
      <c r="DON83" s="17"/>
      <c r="DOO83" s="17"/>
      <c r="DOP83" s="17"/>
      <c r="DOQ83" s="17"/>
      <c r="DOR83" s="17"/>
      <c r="DOS83" s="17"/>
      <c r="DOT83" s="17"/>
      <c r="DOU83" s="17"/>
      <c r="DOV83" s="17"/>
      <c r="DOW83" s="17"/>
      <c r="DOX83" s="17"/>
      <c r="DOY83" s="17"/>
      <c r="DOZ83" s="17"/>
      <c r="DPA83" s="17"/>
      <c r="DPB83" s="17"/>
      <c r="DPC83" s="17"/>
      <c r="DPD83" s="17"/>
      <c r="DPE83" s="17"/>
      <c r="DPF83" s="17"/>
      <c r="DPG83" s="17"/>
      <c r="DPH83" s="17"/>
      <c r="DPI83" s="17"/>
      <c r="DPJ83" s="17"/>
      <c r="DPK83" s="17"/>
      <c r="DPL83" s="17"/>
      <c r="DPM83" s="17"/>
      <c r="DPN83" s="17"/>
      <c r="DPO83" s="17"/>
      <c r="DPP83" s="17"/>
      <c r="DPQ83" s="17"/>
      <c r="DPR83" s="17"/>
      <c r="DPS83" s="17"/>
      <c r="DPT83" s="17"/>
      <c r="DPU83" s="17"/>
      <c r="DPV83" s="17"/>
      <c r="DPW83" s="17"/>
      <c r="DPX83" s="17"/>
      <c r="DPY83" s="17"/>
      <c r="DPZ83" s="17"/>
      <c r="DQA83" s="17"/>
      <c r="DQB83" s="17"/>
      <c r="DQC83" s="17"/>
      <c r="DQD83" s="17"/>
      <c r="DQE83" s="17"/>
      <c r="DQF83" s="17"/>
      <c r="DQG83" s="17"/>
      <c r="DQH83" s="17"/>
      <c r="DQI83" s="17"/>
      <c r="DQJ83" s="17"/>
      <c r="DQK83" s="17"/>
      <c r="DQL83" s="17"/>
      <c r="DQM83" s="17"/>
      <c r="DQN83" s="17"/>
      <c r="DQO83" s="17"/>
      <c r="DQP83" s="17"/>
      <c r="DQQ83" s="17"/>
      <c r="DQR83" s="17"/>
      <c r="DQS83" s="17"/>
      <c r="DQT83" s="17"/>
      <c r="DQU83" s="17"/>
      <c r="DQV83" s="17"/>
      <c r="DQW83" s="17"/>
      <c r="DQX83" s="17"/>
      <c r="DQY83" s="17"/>
      <c r="DQZ83" s="17"/>
      <c r="DRA83" s="17"/>
      <c r="DRB83" s="17"/>
      <c r="DRC83" s="17"/>
      <c r="DRD83" s="17"/>
      <c r="DRE83" s="17"/>
      <c r="DRF83" s="17"/>
      <c r="DRG83" s="17"/>
      <c r="DRH83" s="17"/>
      <c r="DRI83" s="17"/>
      <c r="DRJ83" s="17"/>
      <c r="DRK83" s="17"/>
      <c r="DRL83" s="17"/>
      <c r="DRM83" s="17"/>
      <c r="DRN83" s="17"/>
      <c r="DRO83" s="17"/>
      <c r="DRP83" s="17"/>
      <c r="DRQ83" s="17"/>
      <c r="DRR83" s="17"/>
      <c r="DRS83" s="17"/>
      <c r="DRT83" s="17"/>
      <c r="DRU83" s="17"/>
      <c r="DRV83" s="17"/>
      <c r="DRW83" s="17"/>
      <c r="DRX83" s="17"/>
      <c r="DRY83" s="17"/>
      <c r="DRZ83" s="17"/>
      <c r="DSA83" s="17"/>
      <c r="DSB83" s="17"/>
      <c r="DSC83" s="17"/>
      <c r="DSD83" s="17"/>
      <c r="DSE83" s="17"/>
      <c r="DSF83" s="17"/>
      <c r="DSG83" s="17"/>
      <c r="DSH83" s="17"/>
      <c r="DSI83" s="17"/>
      <c r="DSJ83" s="17"/>
      <c r="DSK83" s="17"/>
      <c r="DSL83" s="17"/>
      <c r="DSM83" s="17"/>
      <c r="DSN83" s="17"/>
      <c r="DSO83" s="17"/>
      <c r="DSP83" s="17"/>
      <c r="DSQ83" s="17"/>
      <c r="DSR83" s="17"/>
      <c r="DSS83" s="17"/>
      <c r="DST83" s="17"/>
      <c r="DSU83" s="17"/>
      <c r="DSV83" s="17"/>
      <c r="DSW83" s="17"/>
      <c r="DSX83" s="17"/>
      <c r="DSY83" s="17"/>
      <c r="DSZ83" s="17"/>
      <c r="DTA83" s="17"/>
      <c r="DTB83" s="17"/>
      <c r="DTC83" s="17"/>
      <c r="DTD83" s="17"/>
      <c r="DTE83" s="17"/>
      <c r="DTF83" s="17"/>
      <c r="DTG83" s="17"/>
      <c r="DTH83" s="17"/>
      <c r="DTI83" s="17"/>
      <c r="DTJ83" s="17"/>
      <c r="DTK83" s="17"/>
      <c r="DTL83" s="17"/>
      <c r="DTM83" s="17"/>
      <c r="DTN83" s="17"/>
      <c r="DTO83" s="17"/>
      <c r="DTP83" s="17"/>
      <c r="DTQ83" s="17"/>
      <c r="DTR83" s="17"/>
      <c r="DTS83" s="17"/>
      <c r="DTT83" s="17"/>
      <c r="DTU83" s="17"/>
      <c r="DTV83" s="17"/>
      <c r="DTW83" s="17"/>
      <c r="DTX83" s="17"/>
      <c r="DTY83" s="17"/>
      <c r="DTZ83" s="17"/>
      <c r="DUA83" s="17"/>
      <c r="DUB83" s="17"/>
      <c r="DUC83" s="17"/>
      <c r="DUD83" s="17"/>
      <c r="DUE83" s="17"/>
      <c r="DUF83" s="17"/>
      <c r="DUG83" s="17"/>
      <c r="DUH83" s="17"/>
      <c r="DUI83" s="17"/>
      <c r="DUJ83" s="17"/>
      <c r="DUK83" s="17"/>
      <c r="DUL83" s="17"/>
      <c r="DUM83" s="17"/>
      <c r="DUN83" s="17"/>
      <c r="DUO83" s="17"/>
      <c r="DUP83" s="17"/>
      <c r="DUQ83" s="17"/>
      <c r="DUR83" s="17"/>
      <c r="DUS83" s="17"/>
      <c r="DUT83" s="17"/>
      <c r="DUU83" s="17"/>
      <c r="DUV83" s="17"/>
      <c r="DUW83" s="17"/>
      <c r="DUX83" s="17"/>
      <c r="DUY83" s="17"/>
      <c r="DUZ83" s="17"/>
      <c r="DVA83" s="17"/>
      <c r="DVB83" s="17"/>
      <c r="DVC83" s="17"/>
      <c r="DVD83" s="17"/>
      <c r="DVE83" s="17"/>
      <c r="DVF83" s="17"/>
      <c r="DVG83" s="17"/>
      <c r="DVH83" s="17"/>
      <c r="DVI83" s="17"/>
      <c r="DVJ83" s="17"/>
      <c r="DVK83" s="17"/>
      <c r="DVL83" s="17"/>
      <c r="DVM83" s="17"/>
      <c r="DVN83" s="17"/>
      <c r="DVO83" s="17"/>
      <c r="DVP83" s="17"/>
      <c r="DVQ83" s="17"/>
      <c r="DVR83" s="17"/>
      <c r="DVS83" s="17"/>
      <c r="DVT83" s="17"/>
      <c r="DVU83" s="17"/>
      <c r="DVV83" s="17"/>
      <c r="DVW83" s="17"/>
      <c r="DVX83" s="17"/>
      <c r="DVY83" s="17"/>
      <c r="DVZ83" s="17"/>
      <c r="DWA83" s="17"/>
      <c r="DWB83" s="17"/>
      <c r="DWC83" s="17"/>
      <c r="DWD83" s="17"/>
      <c r="DWE83" s="17"/>
      <c r="DWF83" s="17"/>
      <c r="DWG83" s="17"/>
      <c r="DWH83" s="17"/>
      <c r="DWI83" s="17"/>
      <c r="DWJ83" s="17"/>
      <c r="DWK83" s="17"/>
      <c r="DWL83" s="17"/>
      <c r="DWM83" s="17"/>
      <c r="DWN83" s="17"/>
      <c r="DWO83" s="17"/>
      <c r="DWP83" s="17"/>
      <c r="DWQ83" s="17"/>
      <c r="DWR83" s="17"/>
      <c r="DWS83" s="17"/>
      <c r="DWT83" s="17"/>
      <c r="DWU83" s="17"/>
      <c r="DWV83" s="17"/>
      <c r="DWW83" s="17"/>
      <c r="DWX83" s="17"/>
      <c r="DWY83" s="17"/>
      <c r="DWZ83" s="17"/>
      <c r="DXA83" s="17"/>
      <c r="DXB83" s="17"/>
      <c r="DXC83" s="17"/>
      <c r="DXD83" s="17"/>
      <c r="DXE83" s="17"/>
      <c r="DXF83" s="17"/>
      <c r="DXG83" s="17"/>
      <c r="DXH83" s="17"/>
      <c r="DXI83" s="17"/>
      <c r="DXJ83" s="17"/>
      <c r="DXK83" s="17"/>
      <c r="DXL83" s="17"/>
      <c r="DXM83" s="17"/>
      <c r="DXN83" s="17"/>
      <c r="DXO83" s="17"/>
      <c r="DXP83" s="17"/>
      <c r="DXQ83" s="17"/>
      <c r="DXR83" s="17"/>
      <c r="DXS83" s="17"/>
      <c r="DXT83" s="17"/>
      <c r="DXU83" s="17"/>
      <c r="DXV83" s="17"/>
      <c r="DXW83" s="17"/>
      <c r="DXX83" s="17"/>
      <c r="DXY83" s="17"/>
      <c r="DXZ83" s="17"/>
      <c r="DYA83" s="17"/>
      <c r="DYB83" s="17"/>
      <c r="DYC83" s="17"/>
      <c r="DYD83" s="17"/>
      <c r="DYE83" s="17"/>
      <c r="DYF83" s="17"/>
      <c r="DYG83" s="17"/>
      <c r="DYH83" s="17"/>
      <c r="DYI83" s="17"/>
      <c r="DYJ83" s="17"/>
      <c r="DYK83" s="17"/>
      <c r="DYL83" s="17"/>
      <c r="DYM83" s="17"/>
      <c r="DYN83" s="17"/>
      <c r="DYO83" s="17"/>
      <c r="DYP83" s="17"/>
      <c r="DYQ83" s="17"/>
      <c r="DYR83" s="17"/>
      <c r="DYS83" s="17"/>
      <c r="DYT83" s="17"/>
      <c r="DYU83" s="17"/>
      <c r="DYV83" s="17"/>
      <c r="DYW83" s="17"/>
      <c r="DYX83" s="17"/>
      <c r="DYY83" s="17"/>
      <c r="DYZ83" s="17"/>
      <c r="DZA83" s="17"/>
      <c r="DZB83" s="17"/>
      <c r="DZC83" s="17"/>
      <c r="DZD83" s="17"/>
      <c r="DZE83" s="17"/>
      <c r="DZF83" s="17"/>
      <c r="DZG83" s="17"/>
      <c r="DZH83" s="17"/>
      <c r="DZI83" s="17"/>
      <c r="DZJ83" s="17"/>
      <c r="DZK83" s="17"/>
      <c r="DZL83" s="17"/>
      <c r="DZM83" s="17"/>
      <c r="DZN83" s="17"/>
      <c r="DZO83" s="17"/>
      <c r="DZP83" s="17"/>
      <c r="DZQ83" s="17"/>
      <c r="DZR83" s="17"/>
      <c r="DZS83" s="17"/>
      <c r="DZT83" s="17"/>
      <c r="DZU83" s="17"/>
      <c r="DZV83" s="17"/>
      <c r="DZW83" s="17"/>
      <c r="DZX83" s="17"/>
      <c r="DZY83" s="17"/>
      <c r="DZZ83" s="17"/>
      <c r="EAA83" s="17"/>
      <c r="EAB83" s="17"/>
      <c r="EAC83" s="17"/>
      <c r="EAD83" s="17"/>
      <c r="EAE83" s="17"/>
      <c r="EAF83" s="17"/>
      <c r="EAG83" s="17"/>
      <c r="EAH83" s="17"/>
      <c r="EAI83" s="17"/>
      <c r="EAJ83" s="17"/>
      <c r="EAK83" s="17"/>
      <c r="EAL83" s="17"/>
      <c r="EAM83" s="17"/>
      <c r="EAN83" s="17"/>
      <c r="EAO83" s="17"/>
      <c r="EAP83" s="17"/>
      <c r="EAQ83" s="17"/>
      <c r="EAR83" s="17"/>
      <c r="EAS83" s="17"/>
      <c r="EAT83" s="17"/>
      <c r="EAU83" s="17"/>
      <c r="EAV83" s="17"/>
      <c r="EAW83" s="17"/>
      <c r="EAX83" s="17"/>
      <c r="EAY83" s="17"/>
      <c r="EAZ83" s="17"/>
      <c r="EBA83" s="17"/>
      <c r="EBB83" s="17"/>
      <c r="EBC83" s="17"/>
      <c r="EBD83" s="17"/>
      <c r="EBE83" s="17"/>
      <c r="EBF83" s="17"/>
      <c r="EBG83" s="17"/>
      <c r="EBH83" s="17"/>
      <c r="EBI83" s="17"/>
      <c r="EBJ83" s="17"/>
      <c r="EBK83" s="17"/>
      <c r="EBL83" s="17"/>
      <c r="EBM83" s="17"/>
      <c r="EBN83" s="17"/>
      <c r="EBO83" s="17"/>
      <c r="EBP83" s="17"/>
      <c r="EBQ83" s="17"/>
      <c r="EBR83" s="17"/>
      <c r="EBS83" s="17"/>
      <c r="EBT83" s="17"/>
      <c r="EBU83" s="17"/>
      <c r="EBV83" s="17"/>
      <c r="EBW83" s="17"/>
      <c r="EBX83" s="17"/>
      <c r="EBY83" s="17"/>
      <c r="EBZ83" s="17"/>
      <c r="ECA83" s="17"/>
      <c r="ECB83" s="17"/>
      <c r="ECC83" s="17"/>
      <c r="ECD83" s="17"/>
      <c r="ECE83" s="17"/>
      <c r="ECF83" s="17"/>
      <c r="ECG83" s="17"/>
      <c r="ECH83" s="17"/>
      <c r="ECI83" s="17"/>
      <c r="ECJ83" s="17"/>
      <c r="ECK83" s="17"/>
      <c r="ECL83" s="17"/>
      <c r="ECM83" s="17"/>
      <c r="ECN83" s="17"/>
      <c r="ECO83" s="17"/>
      <c r="ECP83" s="17"/>
      <c r="ECQ83" s="17"/>
      <c r="ECR83" s="17"/>
      <c r="ECS83" s="17"/>
      <c r="ECT83" s="17"/>
      <c r="ECU83" s="17"/>
      <c r="ECV83" s="17"/>
      <c r="ECW83" s="17"/>
      <c r="ECX83" s="17"/>
      <c r="ECY83" s="17"/>
      <c r="ECZ83" s="17"/>
      <c r="EDA83" s="17"/>
      <c r="EDB83" s="17"/>
      <c r="EDC83" s="17"/>
      <c r="EDD83" s="17"/>
      <c r="EDE83" s="17"/>
      <c r="EDF83" s="17"/>
      <c r="EDG83" s="17"/>
      <c r="EDH83" s="17"/>
      <c r="EDI83" s="17"/>
      <c r="EDJ83" s="17"/>
      <c r="EDK83" s="17"/>
      <c r="EDL83" s="17"/>
      <c r="EDM83" s="17"/>
      <c r="EDN83" s="17"/>
      <c r="EDO83" s="17"/>
      <c r="EDP83" s="17"/>
      <c r="EDQ83" s="17"/>
      <c r="EDR83" s="17"/>
      <c r="EDS83" s="17"/>
      <c r="EDT83" s="17"/>
      <c r="EDU83" s="17"/>
      <c r="EDV83" s="17"/>
      <c r="EDW83" s="17"/>
      <c r="EDX83" s="17"/>
      <c r="EDY83" s="17"/>
      <c r="EDZ83" s="17"/>
      <c r="EEA83" s="17"/>
      <c r="EEB83" s="17"/>
      <c r="EEC83" s="17"/>
      <c r="EED83" s="17"/>
      <c r="EEE83" s="17"/>
      <c r="EEF83" s="17"/>
      <c r="EEG83" s="17"/>
      <c r="EEH83" s="17"/>
      <c r="EEI83" s="17"/>
      <c r="EEJ83" s="17"/>
      <c r="EEK83" s="17"/>
      <c r="EEL83" s="17"/>
      <c r="EEM83" s="17"/>
      <c r="EEN83" s="17"/>
      <c r="EEO83" s="17"/>
      <c r="EEP83" s="17"/>
      <c r="EEQ83" s="17"/>
      <c r="EER83" s="17"/>
      <c r="EES83" s="17"/>
      <c r="EET83" s="17"/>
      <c r="EEU83" s="17"/>
      <c r="EEV83" s="17"/>
      <c r="EEW83" s="17"/>
      <c r="EEX83" s="17"/>
      <c r="EEY83" s="17"/>
      <c r="EEZ83" s="17"/>
      <c r="EFA83" s="17"/>
      <c r="EFB83" s="17"/>
      <c r="EFC83" s="17"/>
      <c r="EFD83" s="17"/>
      <c r="EFE83" s="17"/>
      <c r="EFF83" s="17"/>
      <c r="EFG83" s="17"/>
      <c r="EFH83" s="17"/>
      <c r="EFI83" s="17"/>
      <c r="EFJ83" s="17"/>
      <c r="EFK83" s="17"/>
      <c r="EFL83" s="17"/>
      <c r="EFM83" s="17"/>
      <c r="EFN83" s="17"/>
      <c r="EFO83" s="17"/>
      <c r="EFP83" s="17"/>
      <c r="EFQ83" s="17"/>
      <c r="EFR83" s="17"/>
      <c r="EFS83" s="17"/>
      <c r="EFT83" s="17"/>
      <c r="EFU83" s="17"/>
      <c r="EFV83" s="17"/>
      <c r="EFW83" s="17"/>
      <c r="EFX83" s="17"/>
      <c r="EFY83" s="17"/>
      <c r="EFZ83" s="17"/>
      <c r="EGA83" s="17"/>
      <c r="EGB83" s="17"/>
      <c r="EGC83" s="17"/>
      <c r="EGD83" s="17"/>
      <c r="EGE83" s="17"/>
      <c r="EGF83" s="17"/>
      <c r="EGG83" s="17"/>
      <c r="EGH83" s="17"/>
      <c r="EGI83" s="17"/>
      <c r="EGJ83" s="17"/>
      <c r="EGK83" s="17"/>
      <c r="EGL83" s="17"/>
      <c r="EGM83" s="17"/>
      <c r="EGN83" s="17"/>
      <c r="EGO83" s="17"/>
      <c r="EGP83" s="17"/>
      <c r="EGQ83" s="17"/>
      <c r="EGR83" s="17"/>
      <c r="EGS83" s="17"/>
      <c r="EGT83" s="17"/>
      <c r="EGU83" s="17"/>
      <c r="EGV83" s="17"/>
      <c r="EGW83" s="17"/>
      <c r="EGX83" s="17"/>
      <c r="EGY83" s="17"/>
      <c r="EGZ83" s="17"/>
      <c r="EHA83" s="17"/>
      <c r="EHB83" s="17"/>
      <c r="EHC83" s="17"/>
      <c r="EHD83" s="17"/>
      <c r="EHE83" s="17"/>
      <c r="EHF83" s="17"/>
      <c r="EHG83" s="17"/>
      <c r="EHH83" s="17"/>
      <c r="EHI83" s="17"/>
      <c r="EHJ83" s="17"/>
      <c r="EHK83" s="17"/>
      <c r="EHL83" s="17"/>
      <c r="EHM83" s="17"/>
      <c r="EHN83" s="17"/>
      <c r="EHO83" s="17"/>
      <c r="EHP83" s="17"/>
      <c r="EHQ83" s="17"/>
      <c r="EHR83" s="17"/>
      <c r="EHS83" s="17"/>
      <c r="EHT83" s="17"/>
      <c r="EHU83" s="17"/>
      <c r="EHV83" s="17"/>
      <c r="EHW83" s="17"/>
      <c r="EHX83" s="17"/>
      <c r="EHY83" s="17"/>
      <c r="EHZ83" s="17"/>
      <c r="EIA83" s="17"/>
      <c r="EIB83" s="17"/>
      <c r="EIC83" s="17"/>
      <c r="EID83" s="17"/>
      <c r="EIE83" s="17"/>
      <c r="EIF83" s="17"/>
      <c r="EIG83" s="17"/>
      <c r="EIH83" s="17"/>
      <c r="EII83" s="17"/>
      <c r="EIJ83" s="17"/>
      <c r="EIK83" s="17"/>
      <c r="EIL83" s="17"/>
      <c r="EIM83" s="17"/>
      <c r="EIN83" s="17"/>
      <c r="EIO83" s="17"/>
      <c r="EIP83" s="17"/>
      <c r="EIQ83" s="17"/>
      <c r="EIR83" s="17"/>
      <c r="EIS83" s="17"/>
      <c r="EIT83" s="17"/>
      <c r="EIU83" s="17"/>
      <c r="EIV83" s="17"/>
      <c r="EIW83" s="17"/>
      <c r="EIX83" s="17"/>
      <c r="EIY83" s="17"/>
      <c r="EIZ83" s="17"/>
      <c r="EJA83" s="17"/>
      <c r="EJB83" s="17"/>
      <c r="EJC83" s="17"/>
      <c r="EJD83" s="17"/>
      <c r="EJE83" s="17"/>
      <c r="EJF83" s="17"/>
      <c r="EJG83" s="17"/>
      <c r="EJH83" s="17"/>
      <c r="EJI83" s="17"/>
      <c r="EJJ83" s="17"/>
      <c r="EJK83" s="17"/>
      <c r="EJL83" s="17"/>
      <c r="EJM83" s="17"/>
      <c r="EJN83" s="17"/>
      <c r="EJO83" s="17"/>
      <c r="EJP83" s="17"/>
      <c r="EJQ83" s="17"/>
      <c r="EJR83" s="17"/>
      <c r="EJS83" s="17"/>
      <c r="EJT83" s="17"/>
      <c r="EJU83" s="17"/>
      <c r="EJV83" s="17"/>
      <c r="EJW83" s="17"/>
      <c r="EJX83" s="17"/>
      <c r="EJY83" s="17"/>
      <c r="EJZ83" s="17"/>
      <c r="EKA83" s="17"/>
      <c r="EKB83" s="17"/>
      <c r="EKC83" s="17"/>
      <c r="EKD83" s="17"/>
      <c r="EKE83" s="17"/>
      <c r="EKF83" s="17"/>
      <c r="EKG83" s="17"/>
      <c r="EKH83" s="17"/>
      <c r="EKI83" s="17"/>
      <c r="EKJ83" s="17"/>
      <c r="EKK83" s="17"/>
      <c r="EKL83" s="17"/>
      <c r="EKM83" s="17"/>
      <c r="EKN83" s="17"/>
      <c r="EKO83" s="17"/>
      <c r="EKP83" s="17"/>
      <c r="EKQ83" s="17"/>
      <c r="EKR83" s="17"/>
      <c r="EKS83" s="17"/>
      <c r="EKT83" s="17"/>
      <c r="EKU83" s="17"/>
      <c r="EKV83" s="17"/>
      <c r="EKW83" s="17"/>
      <c r="EKX83" s="17"/>
      <c r="EKY83" s="17"/>
      <c r="EKZ83" s="17"/>
      <c r="ELA83" s="17"/>
      <c r="ELB83" s="17"/>
      <c r="ELC83" s="17"/>
      <c r="ELD83" s="17"/>
      <c r="ELE83" s="17"/>
      <c r="ELF83" s="17"/>
      <c r="ELG83" s="17"/>
      <c r="ELH83" s="17"/>
      <c r="ELI83" s="17"/>
      <c r="ELJ83" s="17"/>
      <c r="ELK83" s="17"/>
      <c r="ELL83" s="17"/>
      <c r="ELM83" s="17"/>
      <c r="ELN83" s="17"/>
      <c r="ELO83" s="17"/>
      <c r="ELP83" s="17"/>
      <c r="ELQ83" s="17"/>
      <c r="ELR83" s="17"/>
      <c r="ELS83" s="17"/>
      <c r="ELT83" s="17"/>
      <c r="ELU83" s="17"/>
      <c r="ELV83" s="17"/>
      <c r="ELW83" s="17"/>
      <c r="ELX83" s="17"/>
      <c r="ELY83" s="17"/>
      <c r="ELZ83" s="17"/>
      <c r="EMA83" s="17"/>
      <c r="EMB83" s="17"/>
      <c r="EMC83" s="17"/>
      <c r="EMD83" s="17"/>
      <c r="EME83" s="17"/>
      <c r="EMF83" s="17"/>
      <c r="EMG83" s="17"/>
      <c r="EMH83" s="17"/>
      <c r="EMI83" s="17"/>
      <c r="EMJ83" s="17"/>
      <c r="EMK83" s="17"/>
      <c r="EML83" s="17"/>
      <c r="EMM83" s="17"/>
      <c r="EMN83" s="17"/>
      <c r="EMO83" s="17"/>
      <c r="EMP83" s="17"/>
      <c r="EMQ83" s="17"/>
      <c r="EMR83" s="17"/>
      <c r="EMS83" s="17"/>
      <c r="EMT83" s="17"/>
      <c r="EMU83" s="17"/>
      <c r="EMV83" s="17"/>
      <c r="EMW83" s="17"/>
      <c r="EMX83" s="17"/>
      <c r="EMY83" s="17"/>
      <c r="EMZ83" s="17"/>
      <c r="ENA83" s="17"/>
      <c r="ENB83" s="17"/>
      <c r="ENC83" s="17"/>
      <c r="END83" s="17"/>
      <c r="ENE83" s="17"/>
      <c r="ENF83" s="17"/>
      <c r="ENG83" s="17"/>
      <c r="ENH83" s="17"/>
      <c r="ENI83" s="17"/>
      <c r="ENJ83" s="17"/>
      <c r="ENK83" s="17"/>
      <c r="ENL83" s="17"/>
      <c r="ENM83" s="17"/>
      <c r="ENN83" s="17"/>
      <c r="ENO83" s="17"/>
      <c r="ENP83" s="17"/>
      <c r="ENQ83" s="17"/>
      <c r="ENR83" s="17"/>
      <c r="ENS83" s="17"/>
      <c r="ENT83" s="17"/>
      <c r="ENU83" s="17"/>
      <c r="ENV83" s="17"/>
      <c r="ENW83" s="17"/>
      <c r="ENX83" s="17"/>
      <c r="ENY83" s="17"/>
      <c r="ENZ83" s="17"/>
      <c r="EOA83" s="17"/>
      <c r="EOB83" s="17"/>
      <c r="EOC83" s="17"/>
      <c r="EOD83" s="17"/>
      <c r="EOE83" s="17"/>
      <c r="EOF83" s="17"/>
      <c r="EOG83" s="17"/>
      <c r="EOH83" s="17"/>
      <c r="EOI83" s="17"/>
      <c r="EOJ83" s="17"/>
      <c r="EOK83" s="17"/>
      <c r="EOL83" s="17"/>
      <c r="EOM83" s="17"/>
      <c r="EON83" s="17"/>
      <c r="EOO83" s="17"/>
      <c r="EOP83" s="17"/>
      <c r="EOQ83" s="17"/>
      <c r="EOR83" s="17"/>
      <c r="EOS83" s="17"/>
      <c r="EOT83" s="17"/>
      <c r="EOU83" s="17"/>
      <c r="EOV83" s="17"/>
      <c r="EOW83" s="17"/>
      <c r="EOX83" s="17"/>
      <c r="EOY83" s="17"/>
      <c r="EOZ83" s="17"/>
      <c r="EPA83" s="17"/>
      <c r="EPB83" s="17"/>
      <c r="EPC83" s="17"/>
      <c r="EPD83" s="17"/>
      <c r="EPE83" s="17"/>
      <c r="EPF83" s="17"/>
      <c r="EPG83" s="17"/>
      <c r="EPH83" s="17"/>
      <c r="EPI83" s="17"/>
      <c r="EPJ83" s="17"/>
      <c r="EPK83" s="17"/>
      <c r="EPL83" s="17"/>
      <c r="EPM83" s="17"/>
      <c r="EPN83" s="17"/>
      <c r="EPO83" s="17"/>
      <c r="EPP83" s="17"/>
      <c r="EPQ83" s="17"/>
      <c r="EPR83" s="17"/>
      <c r="EPS83" s="17"/>
      <c r="EPT83" s="17"/>
      <c r="EPU83" s="17"/>
      <c r="EPV83" s="17"/>
      <c r="EPW83" s="17"/>
      <c r="EPX83" s="17"/>
      <c r="EPY83" s="17"/>
      <c r="EPZ83" s="17"/>
      <c r="EQA83" s="17"/>
      <c r="EQB83" s="17"/>
      <c r="EQC83" s="17"/>
      <c r="EQD83" s="17"/>
      <c r="EQE83" s="17"/>
      <c r="EQF83" s="17"/>
      <c r="EQG83" s="17"/>
      <c r="EQH83" s="17"/>
      <c r="EQI83" s="17"/>
      <c r="EQJ83" s="17"/>
      <c r="EQK83" s="17"/>
      <c r="EQL83" s="17"/>
      <c r="EQM83" s="17"/>
      <c r="EQN83" s="17"/>
      <c r="EQO83" s="17"/>
      <c r="EQP83" s="17"/>
      <c r="EQQ83" s="17"/>
      <c r="EQR83" s="17"/>
      <c r="EQS83" s="17"/>
      <c r="EQT83" s="17"/>
      <c r="EQU83" s="17"/>
      <c r="EQV83" s="17"/>
      <c r="EQW83" s="17"/>
      <c r="EQX83" s="17"/>
      <c r="EQY83" s="17"/>
      <c r="EQZ83" s="17"/>
      <c r="ERA83" s="17"/>
      <c r="ERB83" s="17"/>
      <c r="ERC83" s="17"/>
      <c r="ERD83" s="17"/>
      <c r="ERE83" s="17"/>
      <c r="ERF83" s="17"/>
      <c r="ERG83" s="17"/>
      <c r="ERH83" s="17"/>
      <c r="ERI83" s="17"/>
      <c r="ERJ83" s="17"/>
      <c r="ERK83" s="17"/>
      <c r="ERL83" s="17"/>
      <c r="ERM83" s="17"/>
      <c r="ERN83" s="17"/>
      <c r="ERO83" s="17"/>
      <c r="ERP83" s="17"/>
      <c r="ERQ83" s="17"/>
      <c r="ERR83" s="17"/>
      <c r="ERS83" s="17"/>
      <c r="ERT83" s="17"/>
      <c r="ERU83" s="17"/>
      <c r="ERV83" s="17"/>
      <c r="ERW83" s="17"/>
      <c r="ERX83" s="17"/>
      <c r="ERY83" s="17"/>
      <c r="ERZ83" s="17"/>
      <c r="ESA83" s="17"/>
      <c r="ESB83" s="17"/>
      <c r="ESC83" s="17"/>
      <c r="ESD83" s="17"/>
      <c r="ESE83" s="17"/>
      <c r="ESF83" s="17"/>
      <c r="ESG83" s="17"/>
      <c r="ESH83" s="17"/>
      <c r="ESI83" s="17"/>
      <c r="ESJ83" s="17"/>
      <c r="ESK83" s="17"/>
      <c r="ESL83" s="17"/>
      <c r="ESM83" s="17"/>
      <c r="ESN83" s="17"/>
      <c r="ESO83" s="17"/>
      <c r="ESP83" s="17"/>
      <c r="ESQ83" s="17"/>
      <c r="ESR83" s="17"/>
      <c r="ESS83" s="17"/>
      <c r="EST83" s="17"/>
      <c r="ESU83" s="17"/>
      <c r="ESV83" s="17"/>
      <c r="ESW83" s="17"/>
      <c r="ESX83" s="17"/>
      <c r="ESY83" s="17"/>
      <c r="ESZ83" s="17"/>
      <c r="ETA83" s="17"/>
      <c r="ETB83" s="17"/>
      <c r="ETC83" s="17"/>
      <c r="ETD83" s="17"/>
      <c r="ETE83" s="17"/>
      <c r="ETF83" s="17"/>
      <c r="ETG83" s="17"/>
      <c r="ETH83" s="17"/>
      <c r="ETI83" s="17"/>
      <c r="ETJ83" s="17"/>
      <c r="ETK83" s="17"/>
      <c r="ETL83" s="17"/>
      <c r="ETM83" s="17"/>
      <c r="ETN83" s="17"/>
      <c r="ETO83" s="17"/>
      <c r="ETP83" s="17"/>
      <c r="ETQ83" s="17"/>
      <c r="ETR83" s="17"/>
      <c r="ETS83" s="17"/>
      <c r="ETT83" s="17"/>
      <c r="ETU83" s="17"/>
      <c r="ETV83" s="17"/>
      <c r="ETW83" s="17"/>
      <c r="ETX83" s="17"/>
      <c r="ETY83" s="17"/>
      <c r="ETZ83" s="17"/>
      <c r="EUA83" s="17"/>
      <c r="EUB83" s="17"/>
      <c r="EUC83" s="17"/>
      <c r="EUD83" s="17"/>
      <c r="EUE83" s="17"/>
      <c r="EUF83" s="17"/>
      <c r="EUG83" s="17"/>
      <c r="EUH83" s="17"/>
      <c r="EUI83" s="17"/>
      <c r="EUJ83" s="17"/>
      <c r="EUK83" s="17"/>
      <c r="EUL83" s="17"/>
      <c r="EUM83" s="17"/>
      <c r="EUN83" s="17"/>
      <c r="EUO83" s="17"/>
      <c r="EUP83" s="17"/>
      <c r="EUQ83" s="17"/>
      <c r="EUR83" s="17"/>
      <c r="EUS83" s="17"/>
      <c r="EUT83" s="17"/>
      <c r="EUU83" s="17"/>
      <c r="EUV83" s="17"/>
      <c r="EUW83" s="17"/>
      <c r="EUX83" s="17"/>
      <c r="EUY83" s="17"/>
      <c r="EUZ83" s="17"/>
      <c r="EVA83" s="17"/>
      <c r="EVB83" s="17"/>
      <c r="EVC83" s="17"/>
      <c r="EVD83" s="17"/>
      <c r="EVE83" s="17"/>
      <c r="EVF83" s="17"/>
      <c r="EVG83" s="17"/>
      <c r="EVH83" s="17"/>
      <c r="EVI83" s="17"/>
      <c r="EVJ83" s="17"/>
      <c r="EVK83" s="17"/>
      <c r="EVL83" s="17"/>
      <c r="EVM83" s="17"/>
      <c r="EVN83" s="17"/>
      <c r="EVO83" s="17"/>
      <c r="EVP83" s="17"/>
      <c r="EVQ83" s="17"/>
      <c r="EVR83" s="17"/>
      <c r="EVS83" s="17"/>
      <c r="EVT83" s="17"/>
      <c r="EVU83" s="17"/>
      <c r="EVV83" s="17"/>
      <c r="EVW83" s="17"/>
      <c r="EVX83" s="17"/>
      <c r="EVY83" s="17"/>
      <c r="EVZ83" s="17"/>
      <c r="EWA83" s="17"/>
      <c r="EWB83" s="17"/>
      <c r="EWC83" s="17"/>
      <c r="EWD83" s="17"/>
      <c r="EWE83" s="17"/>
      <c r="EWF83" s="17"/>
      <c r="EWG83" s="17"/>
      <c r="EWH83" s="17"/>
      <c r="EWI83" s="17"/>
      <c r="EWJ83" s="17"/>
      <c r="EWK83" s="17"/>
      <c r="EWL83" s="17"/>
      <c r="EWM83" s="17"/>
      <c r="EWN83" s="17"/>
      <c r="EWO83" s="17"/>
      <c r="EWP83" s="17"/>
      <c r="EWQ83" s="17"/>
      <c r="EWR83" s="17"/>
      <c r="EWS83" s="17"/>
      <c r="EWT83" s="17"/>
      <c r="EWU83" s="17"/>
      <c r="EWV83" s="17"/>
      <c r="EWW83" s="17"/>
      <c r="EWX83" s="17"/>
      <c r="EWY83" s="17"/>
      <c r="EWZ83" s="17"/>
      <c r="EXA83" s="17"/>
      <c r="EXB83" s="17"/>
      <c r="EXC83" s="17"/>
      <c r="EXD83" s="17"/>
      <c r="EXE83" s="17"/>
      <c r="EXF83" s="17"/>
      <c r="EXG83" s="17"/>
      <c r="EXH83" s="17"/>
      <c r="EXI83" s="17"/>
      <c r="EXJ83" s="17"/>
      <c r="EXK83" s="17"/>
      <c r="EXL83" s="17"/>
      <c r="EXM83" s="17"/>
      <c r="EXN83" s="17"/>
      <c r="EXO83" s="17"/>
      <c r="EXP83" s="17"/>
      <c r="EXQ83" s="17"/>
      <c r="EXR83" s="17"/>
      <c r="EXS83" s="17"/>
      <c r="EXT83" s="17"/>
      <c r="EXU83" s="17"/>
      <c r="EXV83" s="17"/>
      <c r="EXW83" s="17"/>
      <c r="EXX83" s="17"/>
      <c r="EXY83" s="17"/>
      <c r="EXZ83" s="17"/>
      <c r="EYA83" s="17"/>
      <c r="EYB83" s="17"/>
      <c r="EYC83" s="17"/>
      <c r="EYD83" s="17"/>
      <c r="EYE83" s="17"/>
      <c r="EYF83" s="17"/>
      <c r="EYG83" s="17"/>
      <c r="EYH83" s="17"/>
      <c r="EYI83" s="17"/>
      <c r="EYJ83" s="17"/>
      <c r="EYK83" s="17"/>
      <c r="EYL83" s="17"/>
      <c r="EYM83" s="17"/>
      <c r="EYN83" s="17"/>
      <c r="EYO83" s="17"/>
      <c r="EYP83" s="17"/>
      <c r="EYQ83" s="17"/>
      <c r="EYR83" s="17"/>
      <c r="EYS83" s="17"/>
      <c r="EYT83" s="17"/>
      <c r="EYU83" s="17"/>
      <c r="EYV83" s="17"/>
      <c r="EYW83" s="17"/>
      <c r="EYX83" s="17"/>
      <c r="EYY83" s="17"/>
      <c r="EYZ83" s="17"/>
      <c r="EZA83" s="17"/>
      <c r="EZB83" s="17"/>
      <c r="EZC83" s="17"/>
      <c r="EZD83" s="17"/>
      <c r="EZE83" s="17"/>
      <c r="EZF83" s="17"/>
      <c r="EZG83" s="17"/>
      <c r="EZH83" s="17"/>
      <c r="EZI83" s="17"/>
      <c r="EZJ83" s="17"/>
      <c r="EZK83" s="17"/>
      <c r="EZL83" s="17"/>
      <c r="EZM83" s="17"/>
      <c r="EZN83" s="17"/>
      <c r="EZO83" s="17"/>
      <c r="EZP83" s="17"/>
      <c r="EZQ83" s="17"/>
      <c r="EZR83" s="17"/>
      <c r="EZS83" s="17"/>
      <c r="EZT83" s="17"/>
      <c r="EZU83" s="17"/>
      <c r="EZV83" s="17"/>
      <c r="EZW83" s="17"/>
      <c r="EZX83" s="17"/>
      <c r="EZY83" s="17"/>
      <c r="EZZ83" s="17"/>
      <c r="FAA83" s="17"/>
      <c r="FAB83" s="17"/>
      <c r="FAC83" s="17"/>
      <c r="FAD83" s="17"/>
      <c r="FAE83" s="17"/>
      <c r="FAF83" s="17"/>
      <c r="FAG83" s="17"/>
      <c r="FAH83" s="17"/>
      <c r="FAI83" s="17"/>
      <c r="FAJ83" s="17"/>
      <c r="FAK83" s="17"/>
      <c r="FAL83" s="17"/>
      <c r="FAM83" s="17"/>
      <c r="FAN83" s="17"/>
      <c r="FAO83" s="17"/>
      <c r="FAP83" s="17"/>
      <c r="FAQ83" s="17"/>
      <c r="FAR83" s="17"/>
      <c r="FAS83" s="17"/>
      <c r="FAT83" s="17"/>
      <c r="FAU83" s="17"/>
      <c r="FAV83" s="17"/>
      <c r="FAW83" s="17"/>
      <c r="FAX83" s="17"/>
      <c r="FAY83" s="17"/>
      <c r="FAZ83" s="17"/>
      <c r="FBA83" s="17"/>
      <c r="FBB83" s="17"/>
      <c r="FBC83" s="17"/>
      <c r="FBD83" s="17"/>
      <c r="FBE83" s="17"/>
      <c r="FBF83" s="17"/>
      <c r="FBG83" s="17"/>
      <c r="FBH83" s="17"/>
      <c r="FBI83" s="17"/>
      <c r="FBJ83" s="17"/>
      <c r="FBK83" s="17"/>
      <c r="FBL83" s="17"/>
      <c r="FBM83" s="17"/>
      <c r="FBN83" s="17"/>
      <c r="FBO83" s="17"/>
      <c r="FBP83" s="17"/>
      <c r="FBQ83" s="17"/>
      <c r="FBR83" s="17"/>
      <c r="FBS83" s="17"/>
      <c r="FBT83" s="17"/>
      <c r="FBU83" s="17"/>
      <c r="FBV83" s="17"/>
      <c r="FBW83" s="17"/>
      <c r="FBX83" s="17"/>
      <c r="FBY83" s="17"/>
      <c r="FBZ83" s="17"/>
      <c r="FCA83" s="17"/>
      <c r="FCB83" s="17"/>
      <c r="FCC83" s="17"/>
      <c r="FCD83" s="17"/>
      <c r="FCE83" s="17"/>
      <c r="FCF83" s="17"/>
      <c r="FCG83" s="17"/>
      <c r="FCH83" s="17"/>
      <c r="FCI83" s="17"/>
      <c r="FCJ83" s="17"/>
      <c r="FCK83" s="17"/>
      <c r="FCL83" s="17"/>
      <c r="FCM83" s="17"/>
      <c r="FCN83" s="17"/>
      <c r="FCO83" s="17"/>
      <c r="FCP83" s="17"/>
      <c r="FCQ83" s="17"/>
      <c r="FCR83" s="17"/>
      <c r="FCS83" s="17"/>
      <c r="FCT83" s="17"/>
      <c r="FCU83" s="17"/>
      <c r="FCV83" s="17"/>
      <c r="FCW83" s="17"/>
      <c r="FCX83" s="17"/>
      <c r="FCY83" s="17"/>
      <c r="FCZ83" s="17"/>
      <c r="FDA83" s="17"/>
      <c r="FDB83" s="17"/>
      <c r="FDC83" s="17"/>
      <c r="FDD83" s="17"/>
      <c r="FDE83" s="17"/>
      <c r="FDF83" s="17"/>
      <c r="FDG83" s="17"/>
      <c r="FDH83" s="17"/>
      <c r="FDI83" s="17"/>
      <c r="FDJ83" s="17"/>
      <c r="FDK83" s="17"/>
      <c r="FDL83" s="17"/>
      <c r="FDM83" s="17"/>
      <c r="FDN83" s="17"/>
      <c r="FDO83" s="17"/>
      <c r="FDP83" s="17"/>
      <c r="FDQ83" s="17"/>
      <c r="FDR83" s="17"/>
      <c r="FDS83" s="17"/>
      <c r="FDT83" s="17"/>
      <c r="FDU83" s="17"/>
      <c r="FDV83" s="17"/>
      <c r="FDW83" s="17"/>
      <c r="FDX83" s="17"/>
      <c r="FDY83" s="17"/>
      <c r="FDZ83" s="17"/>
      <c r="FEA83" s="17"/>
      <c r="FEB83" s="17"/>
      <c r="FEC83" s="17"/>
      <c r="FED83" s="17"/>
      <c r="FEE83" s="17"/>
      <c r="FEF83" s="17"/>
      <c r="FEG83" s="17"/>
      <c r="FEH83" s="17"/>
      <c r="FEI83" s="17"/>
      <c r="FEJ83" s="17"/>
      <c r="FEK83" s="17"/>
      <c r="FEL83" s="17"/>
      <c r="FEM83" s="17"/>
      <c r="FEN83" s="17"/>
      <c r="FEO83" s="17"/>
      <c r="FEP83" s="17"/>
      <c r="FEQ83" s="17"/>
      <c r="FER83" s="17"/>
      <c r="FES83" s="17"/>
      <c r="FET83" s="17"/>
      <c r="FEU83" s="17"/>
      <c r="FEV83" s="17"/>
      <c r="FEW83" s="17"/>
      <c r="FEX83" s="17"/>
      <c r="FEY83" s="17"/>
      <c r="FEZ83" s="17"/>
      <c r="FFA83" s="17"/>
      <c r="FFB83" s="17"/>
      <c r="FFC83" s="17"/>
      <c r="FFD83" s="17"/>
      <c r="FFE83" s="17"/>
      <c r="FFF83" s="17"/>
      <c r="FFG83" s="17"/>
      <c r="FFH83" s="17"/>
      <c r="FFI83" s="17"/>
      <c r="FFJ83" s="17"/>
      <c r="FFK83" s="17"/>
      <c r="FFL83" s="17"/>
      <c r="FFM83" s="17"/>
      <c r="FFN83" s="17"/>
      <c r="FFO83" s="17"/>
      <c r="FFP83" s="17"/>
      <c r="FFQ83" s="17"/>
      <c r="FFR83" s="17"/>
      <c r="FFS83" s="17"/>
      <c r="FFT83" s="17"/>
      <c r="FFU83" s="17"/>
      <c r="FFV83" s="17"/>
      <c r="FFW83" s="17"/>
      <c r="FFX83" s="17"/>
      <c r="FFY83" s="17"/>
      <c r="FFZ83" s="17"/>
      <c r="FGA83" s="17"/>
      <c r="FGB83" s="17"/>
      <c r="FGC83" s="17"/>
      <c r="FGD83" s="17"/>
      <c r="FGE83" s="17"/>
      <c r="FGF83" s="17"/>
      <c r="FGG83" s="17"/>
      <c r="FGH83" s="17"/>
      <c r="FGI83" s="17"/>
      <c r="FGJ83" s="17"/>
      <c r="FGK83" s="17"/>
      <c r="FGL83" s="17"/>
      <c r="FGM83" s="17"/>
      <c r="FGN83" s="17"/>
      <c r="FGO83" s="17"/>
      <c r="FGP83" s="17"/>
      <c r="FGQ83" s="17"/>
      <c r="FGR83" s="17"/>
      <c r="FGS83" s="17"/>
      <c r="FGT83" s="17"/>
      <c r="FGU83" s="17"/>
      <c r="FGV83" s="17"/>
      <c r="FGW83" s="17"/>
      <c r="FGX83" s="17"/>
      <c r="FGY83" s="17"/>
      <c r="FGZ83" s="17"/>
      <c r="FHA83" s="17"/>
      <c r="FHB83" s="17"/>
      <c r="FHC83" s="17"/>
      <c r="FHD83" s="17"/>
      <c r="FHE83" s="17"/>
      <c r="FHF83" s="17"/>
      <c r="FHG83" s="17"/>
      <c r="FHH83" s="17"/>
      <c r="FHI83" s="17"/>
      <c r="FHJ83" s="17"/>
      <c r="FHK83" s="17"/>
      <c r="FHL83" s="17"/>
      <c r="FHM83" s="17"/>
      <c r="FHN83" s="17"/>
      <c r="FHO83" s="17"/>
      <c r="FHP83" s="17"/>
      <c r="FHQ83" s="17"/>
      <c r="FHR83" s="17"/>
      <c r="FHS83" s="17"/>
      <c r="FHT83" s="17"/>
      <c r="FHU83" s="17"/>
      <c r="FHV83" s="17"/>
      <c r="FHW83" s="17"/>
      <c r="FHX83" s="17"/>
      <c r="FHY83" s="17"/>
      <c r="FHZ83" s="17"/>
      <c r="FIA83" s="17"/>
      <c r="FIB83" s="17"/>
      <c r="FIC83" s="17"/>
      <c r="FID83" s="17"/>
      <c r="FIE83" s="17"/>
      <c r="FIF83" s="17"/>
      <c r="FIG83" s="17"/>
      <c r="FIH83" s="17"/>
      <c r="FII83" s="17"/>
      <c r="FIJ83" s="17"/>
      <c r="FIK83" s="17"/>
      <c r="FIL83" s="17"/>
      <c r="FIM83" s="17"/>
      <c r="FIN83" s="17"/>
      <c r="FIO83" s="17"/>
      <c r="FIP83" s="17"/>
      <c r="FIQ83" s="17"/>
      <c r="FIR83" s="17"/>
      <c r="FIS83" s="17"/>
      <c r="FIT83" s="17"/>
      <c r="FIU83" s="17"/>
      <c r="FIV83" s="17"/>
      <c r="FIW83" s="17"/>
      <c r="FIX83" s="17"/>
      <c r="FIY83" s="17"/>
      <c r="FIZ83" s="17"/>
      <c r="FJA83" s="17"/>
      <c r="FJB83" s="17"/>
      <c r="FJC83" s="17"/>
      <c r="FJD83" s="17"/>
      <c r="FJE83" s="17"/>
      <c r="FJF83" s="17"/>
      <c r="FJG83" s="17"/>
      <c r="FJH83" s="17"/>
      <c r="FJI83" s="17"/>
      <c r="FJJ83" s="17"/>
      <c r="FJK83" s="17"/>
      <c r="FJL83" s="17"/>
      <c r="FJM83" s="17"/>
      <c r="FJN83" s="17"/>
      <c r="FJO83" s="17"/>
      <c r="FJP83" s="17"/>
      <c r="FJQ83" s="17"/>
      <c r="FJR83" s="17"/>
      <c r="FJS83" s="17"/>
      <c r="FJT83" s="17"/>
      <c r="FJU83" s="17"/>
      <c r="FJV83" s="17"/>
      <c r="FJW83" s="17"/>
      <c r="FJX83" s="17"/>
      <c r="FJY83" s="17"/>
      <c r="FJZ83" s="17"/>
      <c r="FKA83" s="17"/>
      <c r="FKB83" s="17"/>
      <c r="FKC83" s="17"/>
      <c r="FKD83" s="17"/>
      <c r="FKE83" s="17"/>
      <c r="FKF83" s="17"/>
      <c r="FKG83" s="17"/>
      <c r="FKH83" s="17"/>
      <c r="FKI83" s="17"/>
      <c r="FKJ83" s="17"/>
      <c r="FKK83" s="17"/>
      <c r="FKL83" s="17"/>
      <c r="FKM83" s="17"/>
      <c r="FKN83" s="17"/>
      <c r="FKO83" s="17"/>
      <c r="FKP83" s="17"/>
      <c r="FKQ83" s="17"/>
      <c r="FKR83" s="17"/>
      <c r="FKS83" s="17"/>
      <c r="FKT83" s="17"/>
      <c r="FKU83" s="17"/>
      <c r="FKV83" s="17"/>
      <c r="FKW83" s="17"/>
      <c r="FKX83" s="17"/>
      <c r="FKY83" s="17"/>
      <c r="FKZ83" s="17"/>
      <c r="FLA83" s="17"/>
      <c r="FLB83" s="17"/>
      <c r="FLC83" s="17"/>
      <c r="FLD83" s="17"/>
      <c r="FLE83" s="17"/>
      <c r="FLF83" s="17"/>
      <c r="FLG83" s="17"/>
      <c r="FLH83" s="17"/>
      <c r="FLI83" s="17"/>
      <c r="FLJ83" s="17"/>
      <c r="FLK83" s="17"/>
      <c r="FLL83" s="17"/>
      <c r="FLM83" s="17"/>
      <c r="FLN83" s="17"/>
      <c r="FLO83" s="17"/>
      <c r="FLP83" s="17"/>
      <c r="FLQ83" s="17"/>
      <c r="FLR83" s="17"/>
      <c r="FLS83" s="17"/>
      <c r="FLT83" s="17"/>
      <c r="FLU83" s="17"/>
      <c r="FLV83" s="17"/>
      <c r="FLW83" s="17"/>
      <c r="FLX83" s="17"/>
      <c r="FLY83" s="17"/>
      <c r="FLZ83" s="17"/>
      <c r="FMA83" s="17"/>
      <c r="FMB83" s="17"/>
      <c r="FMC83" s="17"/>
      <c r="FMD83" s="17"/>
      <c r="FME83" s="17"/>
      <c r="FMF83" s="17"/>
      <c r="FMG83" s="17"/>
      <c r="FMH83" s="17"/>
      <c r="FMI83" s="17"/>
      <c r="FMJ83" s="17"/>
      <c r="FMK83" s="17"/>
      <c r="FML83" s="17"/>
      <c r="FMM83" s="17"/>
      <c r="FMN83" s="17"/>
      <c r="FMO83" s="17"/>
      <c r="FMP83" s="17"/>
      <c r="FMQ83" s="17"/>
      <c r="FMR83" s="17"/>
      <c r="FMS83" s="17"/>
      <c r="FMT83" s="17"/>
      <c r="FMU83" s="17"/>
      <c r="FMV83" s="17"/>
      <c r="FMW83" s="17"/>
      <c r="FMX83" s="17"/>
      <c r="FMY83" s="17"/>
      <c r="FMZ83" s="17"/>
      <c r="FNA83" s="17"/>
      <c r="FNB83" s="17"/>
      <c r="FNC83" s="17"/>
      <c r="FND83" s="17"/>
      <c r="FNE83" s="17"/>
      <c r="FNF83" s="17"/>
      <c r="FNG83" s="17"/>
      <c r="FNH83" s="17"/>
      <c r="FNI83" s="17"/>
      <c r="FNJ83" s="17"/>
      <c r="FNK83" s="17"/>
      <c r="FNL83" s="17"/>
      <c r="FNM83" s="17"/>
      <c r="FNN83" s="17"/>
      <c r="FNO83" s="17"/>
      <c r="FNP83" s="17"/>
      <c r="FNQ83" s="17"/>
      <c r="FNR83" s="17"/>
      <c r="FNS83" s="17"/>
      <c r="FNT83" s="17"/>
      <c r="FNU83" s="17"/>
      <c r="FNV83" s="17"/>
      <c r="FNW83" s="17"/>
      <c r="FNX83" s="17"/>
      <c r="FNY83" s="17"/>
      <c r="FNZ83" s="17"/>
      <c r="FOA83" s="17"/>
      <c r="FOB83" s="17"/>
      <c r="FOC83" s="17"/>
      <c r="FOD83" s="17"/>
      <c r="FOE83" s="17"/>
      <c r="FOF83" s="17"/>
      <c r="FOG83" s="17"/>
      <c r="FOH83" s="17"/>
      <c r="FOI83" s="17"/>
      <c r="FOJ83" s="17"/>
      <c r="FOK83" s="17"/>
      <c r="FOL83" s="17"/>
      <c r="FOM83" s="17"/>
      <c r="FON83" s="17"/>
      <c r="FOO83" s="17"/>
      <c r="FOP83" s="17"/>
      <c r="FOQ83" s="17"/>
      <c r="FOR83" s="17"/>
      <c r="FOS83" s="17"/>
      <c r="FOT83" s="17"/>
      <c r="FOU83" s="17"/>
      <c r="FOV83" s="17"/>
      <c r="FOW83" s="17"/>
      <c r="FOX83" s="17"/>
      <c r="FOY83" s="17"/>
      <c r="FOZ83" s="17"/>
      <c r="FPA83" s="17"/>
      <c r="FPB83" s="17"/>
      <c r="FPC83" s="17"/>
      <c r="FPD83" s="17"/>
      <c r="FPE83" s="17"/>
      <c r="FPF83" s="17"/>
      <c r="FPG83" s="17"/>
      <c r="FPH83" s="17"/>
      <c r="FPI83" s="17"/>
      <c r="FPJ83" s="17"/>
      <c r="FPK83" s="17"/>
      <c r="FPL83" s="17"/>
      <c r="FPM83" s="17"/>
      <c r="FPN83" s="17"/>
      <c r="FPO83" s="17"/>
      <c r="FPP83" s="17"/>
      <c r="FPQ83" s="17"/>
      <c r="FPR83" s="17"/>
      <c r="FPS83" s="17"/>
      <c r="FPT83" s="17"/>
      <c r="FPU83" s="17"/>
      <c r="FPV83" s="17"/>
      <c r="FPW83" s="17"/>
      <c r="FPX83" s="17"/>
      <c r="FPY83" s="17"/>
      <c r="FPZ83" s="17"/>
      <c r="FQA83" s="17"/>
      <c r="FQB83" s="17"/>
      <c r="FQC83" s="17"/>
      <c r="FQD83" s="17"/>
      <c r="FQE83" s="17"/>
      <c r="FQF83" s="17"/>
      <c r="FQG83" s="17"/>
      <c r="FQH83" s="17"/>
      <c r="FQI83" s="17"/>
      <c r="FQJ83" s="17"/>
      <c r="FQK83" s="17"/>
      <c r="FQL83" s="17"/>
      <c r="FQM83" s="17"/>
      <c r="FQN83" s="17"/>
      <c r="FQO83" s="17"/>
      <c r="FQP83" s="17"/>
      <c r="FQQ83" s="17"/>
      <c r="FQR83" s="17"/>
      <c r="FQS83" s="17"/>
      <c r="FQT83" s="17"/>
      <c r="FQU83" s="17"/>
      <c r="FQV83" s="17"/>
      <c r="FQW83" s="17"/>
      <c r="FQX83" s="17"/>
      <c r="FQY83" s="17"/>
      <c r="FQZ83" s="17"/>
      <c r="FRA83" s="17"/>
      <c r="FRB83" s="17"/>
      <c r="FRC83" s="17"/>
      <c r="FRD83" s="17"/>
      <c r="FRE83" s="17"/>
      <c r="FRF83" s="17"/>
      <c r="FRG83" s="17"/>
      <c r="FRH83" s="17"/>
      <c r="FRI83" s="17"/>
      <c r="FRJ83" s="17"/>
      <c r="FRK83" s="17"/>
      <c r="FRL83" s="17"/>
      <c r="FRM83" s="17"/>
      <c r="FRN83" s="17"/>
      <c r="FRO83" s="17"/>
      <c r="FRP83" s="17"/>
      <c r="FRQ83" s="17"/>
      <c r="FRR83" s="17"/>
      <c r="FRS83" s="17"/>
      <c r="FRT83" s="17"/>
      <c r="FRU83" s="17"/>
      <c r="FRV83" s="17"/>
      <c r="FRW83" s="17"/>
      <c r="FRX83" s="17"/>
      <c r="FRY83" s="17"/>
      <c r="FRZ83" s="17"/>
      <c r="FSA83" s="17"/>
      <c r="FSB83" s="17"/>
      <c r="FSC83" s="17"/>
      <c r="FSD83" s="17"/>
      <c r="FSE83" s="17"/>
      <c r="FSF83" s="17"/>
      <c r="FSG83" s="17"/>
      <c r="FSH83" s="17"/>
      <c r="FSI83" s="17"/>
      <c r="FSJ83" s="17"/>
      <c r="FSK83" s="17"/>
      <c r="FSL83" s="17"/>
      <c r="FSM83" s="17"/>
      <c r="FSN83" s="17"/>
      <c r="FSO83" s="17"/>
      <c r="FSP83" s="17"/>
      <c r="FSQ83" s="17"/>
      <c r="FSR83" s="17"/>
      <c r="FSS83" s="17"/>
      <c r="FST83" s="17"/>
      <c r="FSU83" s="17"/>
      <c r="FSV83" s="17"/>
      <c r="FSW83" s="17"/>
      <c r="FSX83" s="17"/>
      <c r="FSY83" s="17"/>
      <c r="FSZ83" s="17"/>
      <c r="FTA83" s="17"/>
      <c r="FTB83" s="17"/>
      <c r="FTC83" s="17"/>
      <c r="FTD83" s="17"/>
      <c r="FTE83" s="17"/>
      <c r="FTF83" s="17"/>
      <c r="FTG83" s="17"/>
      <c r="FTH83" s="17"/>
      <c r="FTI83" s="17"/>
      <c r="FTJ83" s="17"/>
      <c r="FTK83" s="17"/>
      <c r="FTL83" s="17"/>
      <c r="FTM83" s="17"/>
      <c r="FTN83" s="17"/>
      <c r="FTO83" s="17"/>
      <c r="FTP83" s="17"/>
      <c r="FTQ83" s="17"/>
      <c r="FTR83" s="17"/>
      <c r="FTS83" s="17"/>
      <c r="FTT83" s="17"/>
      <c r="FTU83" s="17"/>
      <c r="FTV83" s="17"/>
      <c r="FTW83" s="17"/>
      <c r="FTX83" s="17"/>
      <c r="FTY83" s="17"/>
      <c r="FTZ83" s="17"/>
      <c r="FUA83" s="17"/>
      <c r="FUB83" s="17"/>
      <c r="FUC83" s="17"/>
      <c r="FUD83" s="17"/>
      <c r="FUE83" s="17"/>
      <c r="FUF83" s="17"/>
      <c r="FUG83" s="17"/>
      <c r="FUH83" s="17"/>
      <c r="FUI83" s="17"/>
      <c r="FUJ83" s="17"/>
      <c r="FUK83" s="17"/>
      <c r="FUL83" s="17"/>
      <c r="FUM83" s="17"/>
      <c r="FUN83" s="17"/>
      <c r="FUO83" s="17"/>
      <c r="FUP83" s="17"/>
      <c r="FUQ83" s="17"/>
      <c r="FUR83" s="17"/>
      <c r="FUS83" s="17"/>
      <c r="FUT83" s="17"/>
      <c r="FUU83" s="17"/>
      <c r="FUV83" s="17"/>
      <c r="FUW83" s="17"/>
      <c r="FUX83" s="17"/>
      <c r="FUY83" s="17"/>
      <c r="FUZ83" s="17"/>
      <c r="FVA83" s="17"/>
      <c r="FVB83" s="17"/>
      <c r="FVC83" s="17"/>
      <c r="FVD83" s="17"/>
      <c r="FVE83" s="17"/>
      <c r="FVF83" s="17"/>
      <c r="FVG83" s="17"/>
      <c r="FVH83" s="17"/>
      <c r="FVI83" s="17"/>
      <c r="FVJ83" s="17"/>
      <c r="FVK83" s="17"/>
      <c r="FVL83" s="17"/>
      <c r="FVM83" s="17"/>
      <c r="FVN83" s="17"/>
      <c r="FVO83" s="17"/>
      <c r="FVP83" s="17"/>
      <c r="FVQ83" s="17"/>
      <c r="FVR83" s="17"/>
      <c r="FVS83" s="17"/>
      <c r="FVT83" s="17"/>
      <c r="FVU83" s="17"/>
      <c r="FVV83" s="17"/>
      <c r="FVW83" s="17"/>
      <c r="FVX83" s="17"/>
      <c r="FVY83" s="17"/>
      <c r="FVZ83" s="17"/>
      <c r="FWA83" s="17"/>
      <c r="FWB83" s="17"/>
      <c r="FWC83" s="17"/>
      <c r="FWD83" s="17"/>
      <c r="FWE83" s="17"/>
      <c r="FWF83" s="17"/>
      <c r="FWG83" s="17"/>
      <c r="FWH83" s="17"/>
      <c r="FWI83" s="17"/>
      <c r="FWJ83" s="17"/>
      <c r="FWK83" s="17"/>
      <c r="FWL83" s="17"/>
      <c r="FWM83" s="17"/>
      <c r="FWN83" s="17"/>
      <c r="FWO83" s="17"/>
      <c r="FWP83" s="17"/>
      <c r="FWQ83" s="17"/>
      <c r="FWR83" s="17"/>
      <c r="FWS83" s="17"/>
      <c r="FWT83" s="17"/>
      <c r="FWU83" s="17"/>
      <c r="FWV83" s="17"/>
      <c r="FWW83" s="17"/>
      <c r="FWX83" s="17"/>
      <c r="FWY83" s="17"/>
      <c r="FWZ83" s="17"/>
      <c r="FXA83" s="17"/>
      <c r="FXB83" s="17"/>
      <c r="FXC83" s="17"/>
      <c r="FXD83" s="17"/>
      <c r="FXE83" s="17"/>
      <c r="FXF83" s="17"/>
      <c r="FXG83" s="17"/>
      <c r="FXH83" s="17"/>
      <c r="FXI83" s="17"/>
      <c r="FXJ83" s="17"/>
      <c r="FXK83" s="17"/>
      <c r="FXL83" s="17"/>
      <c r="FXM83" s="17"/>
      <c r="FXN83" s="17"/>
      <c r="FXO83" s="17"/>
      <c r="FXP83" s="17"/>
      <c r="FXQ83" s="17"/>
      <c r="FXR83" s="17"/>
      <c r="FXS83" s="17"/>
      <c r="FXT83" s="17"/>
      <c r="FXU83" s="17"/>
      <c r="FXV83" s="17"/>
      <c r="FXW83" s="17"/>
      <c r="FXX83" s="17"/>
      <c r="FXY83" s="17"/>
      <c r="FXZ83" s="17"/>
      <c r="FYA83" s="17"/>
      <c r="FYB83" s="17"/>
      <c r="FYC83" s="17"/>
      <c r="FYD83" s="17"/>
      <c r="FYE83" s="17"/>
      <c r="FYF83" s="17"/>
      <c r="FYG83" s="17"/>
      <c r="FYH83" s="17"/>
      <c r="FYI83" s="17"/>
      <c r="FYJ83" s="17"/>
      <c r="FYK83" s="17"/>
      <c r="FYL83" s="17"/>
      <c r="FYM83" s="17"/>
      <c r="FYN83" s="17"/>
      <c r="FYO83" s="17"/>
      <c r="FYP83" s="17"/>
      <c r="FYQ83" s="17"/>
      <c r="FYR83" s="17"/>
      <c r="FYS83" s="17"/>
      <c r="FYT83" s="17"/>
      <c r="FYU83" s="17"/>
      <c r="FYV83" s="17"/>
      <c r="FYW83" s="17"/>
      <c r="FYX83" s="17"/>
      <c r="FYY83" s="17"/>
      <c r="FYZ83" s="17"/>
      <c r="FZA83" s="17"/>
      <c r="FZB83" s="17"/>
      <c r="FZC83" s="17"/>
      <c r="FZD83" s="17"/>
      <c r="FZE83" s="17"/>
      <c r="FZF83" s="17"/>
      <c r="FZG83" s="17"/>
      <c r="FZH83" s="17"/>
      <c r="FZI83" s="17"/>
      <c r="FZJ83" s="17"/>
      <c r="FZK83" s="17"/>
      <c r="FZL83" s="17"/>
      <c r="FZM83" s="17"/>
      <c r="FZN83" s="17"/>
      <c r="FZO83" s="17"/>
      <c r="FZP83" s="17"/>
      <c r="FZQ83" s="17"/>
      <c r="FZR83" s="17"/>
      <c r="FZS83" s="17"/>
      <c r="FZT83" s="17"/>
      <c r="FZU83" s="17"/>
      <c r="FZV83" s="17"/>
      <c r="FZW83" s="17"/>
      <c r="FZX83" s="17"/>
      <c r="FZY83" s="17"/>
      <c r="FZZ83" s="17"/>
      <c r="GAA83" s="17"/>
      <c r="GAB83" s="17"/>
      <c r="GAC83" s="17"/>
      <c r="GAD83" s="17"/>
      <c r="GAE83" s="17"/>
      <c r="GAF83" s="17"/>
      <c r="GAG83" s="17"/>
      <c r="GAH83" s="17"/>
      <c r="GAI83" s="17"/>
      <c r="GAJ83" s="17"/>
      <c r="GAK83" s="17"/>
      <c r="GAL83" s="17"/>
      <c r="GAM83" s="17"/>
      <c r="GAN83" s="17"/>
      <c r="GAO83" s="17"/>
      <c r="GAP83" s="17"/>
      <c r="GAQ83" s="17"/>
      <c r="GAR83" s="17"/>
      <c r="GAS83" s="17"/>
      <c r="GAT83" s="17"/>
      <c r="GAU83" s="17"/>
      <c r="GAV83" s="17"/>
      <c r="GAW83" s="17"/>
      <c r="GAX83" s="17"/>
      <c r="GAY83" s="17"/>
      <c r="GAZ83" s="17"/>
      <c r="GBA83" s="17"/>
      <c r="GBB83" s="17"/>
      <c r="GBC83" s="17"/>
      <c r="GBD83" s="17"/>
      <c r="GBE83" s="17"/>
      <c r="GBF83" s="17"/>
      <c r="GBG83" s="17"/>
      <c r="GBH83" s="17"/>
      <c r="GBI83" s="17"/>
      <c r="GBJ83" s="17"/>
      <c r="GBK83" s="17"/>
      <c r="GBL83" s="17"/>
      <c r="GBM83" s="17"/>
      <c r="GBN83" s="17"/>
      <c r="GBO83" s="17"/>
      <c r="GBP83" s="17"/>
      <c r="GBQ83" s="17"/>
      <c r="GBR83" s="17"/>
      <c r="GBS83" s="17"/>
      <c r="GBT83" s="17"/>
      <c r="GBU83" s="17"/>
      <c r="GBV83" s="17"/>
      <c r="GBW83" s="17"/>
      <c r="GBX83" s="17"/>
      <c r="GBY83" s="17"/>
      <c r="GBZ83" s="17"/>
      <c r="GCA83" s="17"/>
      <c r="GCB83" s="17"/>
      <c r="GCC83" s="17"/>
      <c r="GCD83" s="17"/>
      <c r="GCE83" s="17"/>
      <c r="GCF83" s="17"/>
      <c r="GCG83" s="17"/>
      <c r="GCH83" s="17"/>
      <c r="GCI83" s="17"/>
      <c r="GCJ83" s="17"/>
      <c r="GCK83" s="17"/>
      <c r="GCL83" s="17"/>
      <c r="GCM83" s="17"/>
      <c r="GCN83" s="17"/>
      <c r="GCO83" s="17"/>
      <c r="GCP83" s="17"/>
      <c r="GCQ83" s="17"/>
      <c r="GCR83" s="17"/>
      <c r="GCS83" s="17"/>
      <c r="GCT83" s="17"/>
      <c r="GCU83" s="17"/>
      <c r="GCV83" s="17"/>
      <c r="GCW83" s="17"/>
      <c r="GCX83" s="17"/>
      <c r="GCY83" s="17"/>
      <c r="GCZ83" s="17"/>
      <c r="GDA83" s="17"/>
      <c r="GDB83" s="17"/>
      <c r="GDC83" s="17"/>
      <c r="GDD83" s="17"/>
      <c r="GDE83" s="17"/>
      <c r="GDF83" s="17"/>
      <c r="GDG83" s="17"/>
      <c r="GDH83" s="17"/>
      <c r="GDI83" s="17"/>
      <c r="GDJ83" s="17"/>
      <c r="GDK83" s="17"/>
      <c r="GDL83" s="17"/>
      <c r="GDM83" s="17"/>
      <c r="GDN83" s="17"/>
      <c r="GDO83" s="17"/>
      <c r="GDP83" s="17"/>
      <c r="GDQ83" s="17"/>
      <c r="GDR83" s="17"/>
      <c r="GDS83" s="17"/>
      <c r="GDT83" s="17"/>
      <c r="GDU83" s="17"/>
      <c r="GDV83" s="17"/>
      <c r="GDW83" s="17"/>
      <c r="GDX83" s="17"/>
      <c r="GDY83" s="17"/>
      <c r="GDZ83" s="17"/>
      <c r="GEA83" s="17"/>
      <c r="GEB83" s="17"/>
      <c r="GEC83" s="17"/>
      <c r="GED83" s="17"/>
      <c r="GEE83" s="17"/>
      <c r="GEF83" s="17"/>
      <c r="GEG83" s="17"/>
      <c r="GEH83" s="17"/>
      <c r="GEI83" s="17"/>
      <c r="GEJ83" s="17"/>
      <c r="GEK83" s="17"/>
      <c r="GEL83" s="17"/>
      <c r="GEM83" s="17"/>
      <c r="GEN83" s="17"/>
      <c r="GEO83" s="17"/>
      <c r="GEP83" s="17"/>
      <c r="GEQ83" s="17"/>
      <c r="GER83" s="17"/>
      <c r="GES83" s="17"/>
      <c r="GET83" s="17"/>
      <c r="GEU83" s="17"/>
      <c r="GEV83" s="17"/>
      <c r="GEW83" s="17"/>
      <c r="GEX83" s="17"/>
      <c r="GEY83" s="17"/>
      <c r="GEZ83" s="17"/>
      <c r="GFA83" s="17"/>
      <c r="GFB83" s="17"/>
      <c r="GFC83" s="17"/>
      <c r="GFD83" s="17"/>
      <c r="GFE83" s="17"/>
      <c r="GFF83" s="17"/>
      <c r="GFG83" s="17"/>
      <c r="GFH83" s="17"/>
      <c r="GFI83" s="17"/>
      <c r="GFJ83" s="17"/>
      <c r="GFK83" s="17"/>
      <c r="GFL83" s="17"/>
      <c r="GFM83" s="17"/>
      <c r="GFN83" s="17"/>
      <c r="GFO83" s="17"/>
      <c r="GFP83" s="17"/>
      <c r="GFQ83" s="17"/>
      <c r="GFR83" s="17"/>
      <c r="GFS83" s="17"/>
      <c r="GFT83" s="17"/>
      <c r="GFU83" s="17"/>
      <c r="GFV83" s="17"/>
      <c r="GFW83" s="17"/>
      <c r="GFX83" s="17"/>
      <c r="GFY83" s="17"/>
      <c r="GFZ83" s="17"/>
      <c r="GGA83" s="17"/>
      <c r="GGB83" s="17"/>
      <c r="GGC83" s="17"/>
      <c r="GGD83" s="17"/>
      <c r="GGE83" s="17"/>
      <c r="GGF83" s="17"/>
      <c r="GGG83" s="17"/>
      <c r="GGH83" s="17"/>
      <c r="GGI83" s="17"/>
      <c r="GGJ83" s="17"/>
      <c r="GGK83" s="17"/>
      <c r="GGL83" s="17"/>
      <c r="GGM83" s="17"/>
      <c r="GGN83" s="17"/>
      <c r="GGO83" s="17"/>
      <c r="GGP83" s="17"/>
      <c r="GGQ83" s="17"/>
      <c r="GGR83" s="17"/>
      <c r="GGS83" s="17"/>
      <c r="GGT83" s="17"/>
      <c r="GGU83" s="17"/>
      <c r="GGV83" s="17"/>
      <c r="GGW83" s="17"/>
      <c r="GGX83" s="17"/>
      <c r="GGY83" s="17"/>
      <c r="GGZ83" s="17"/>
      <c r="GHA83" s="17"/>
      <c r="GHB83" s="17"/>
      <c r="GHC83" s="17"/>
      <c r="GHD83" s="17"/>
      <c r="GHE83" s="17"/>
      <c r="GHF83" s="17"/>
      <c r="GHG83" s="17"/>
      <c r="GHH83" s="17"/>
      <c r="GHI83" s="17"/>
      <c r="GHJ83" s="17"/>
      <c r="GHK83" s="17"/>
      <c r="GHL83" s="17"/>
      <c r="GHM83" s="17"/>
      <c r="GHN83" s="17"/>
      <c r="GHO83" s="17"/>
      <c r="GHP83" s="17"/>
      <c r="GHQ83" s="17"/>
      <c r="GHR83" s="17"/>
      <c r="GHS83" s="17"/>
      <c r="GHT83" s="17"/>
      <c r="GHU83" s="17"/>
      <c r="GHV83" s="17"/>
      <c r="GHW83" s="17"/>
      <c r="GHX83" s="17"/>
      <c r="GHY83" s="17"/>
      <c r="GHZ83" s="17"/>
      <c r="GIA83" s="17"/>
      <c r="GIB83" s="17"/>
      <c r="GIC83" s="17"/>
      <c r="GID83" s="17"/>
      <c r="GIE83" s="17"/>
      <c r="GIF83" s="17"/>
      <c r="GIG83" s="17"/>
      <c r="GIH83" s="17"/>
      <c r="GII83" s="17"/>
      <c r="GIJ83" s="17"/>
      <c r="GIK83" s="17"/>
      <c r="GIL83" s="17"/>
      <c r="GIM83" s="17"/>
      <c r="GIN83" s="17"/>
      <c r="GIO83" s="17"/>
      <c r="GIP83" s="17"/>
      <c r="GIQ83" s="17"/>
      <c r="GIR83" s="17"/>
      <c r="GIS83" s="17"/>
      <c r="GIT83" s="17"/>
      <c r="GIU83" s="17"/>
      <c r="GIV83" s="17"/>
      <c r="GIW83" s="17"/>
      <c r="GIX83" s="17"/>
      <c r="GIY83" s="17"/>
      <c r="GIZ83" s="17"/>
      <c r="GJA83" s="17"/>
      <c r="GJB83" s="17"/>
      <c r="GJC83" s="17"/>
      <c r="GJD83" s="17"/>
      <c r="GJE83" s="17"/>
      <c r="GJF83" s="17"/>
      <c r="GJG83" s="17"/>
      <c r="GJH83" s="17"/>
      <c r="GJI83" s="17"/>
      <c r="GJJ83" s="17"/>
      <c r="GJK83" s="17"/>
      <c r="GJL83" s="17"/>
      <c r="GJM83" s="17"/>
      <c r="GJN83" s="17"/>
      <c r="GJO83" s="17"/>
      <c r="GJP83" s="17"/>
      <c r="GJQ83" s="17"/>
      <c r="GJR83" s="17"/>
      <c r="GJS83" s="17"/>
      <c r="GJT83" s="17"/>
      <c r="GJU83" s="17"/>
      <c r="GJV83" s="17"/>
      <c r="GJW83" s="17"/>
      <c r="GJX83" s="17"/>
      <c r="GJY83" s="17"/>
      <c r="GJZ83" s="17"/>
      <c r="GKA83" s="17"/>
      <c r="GKB83" s="17"/>
      <c r="GKC83" s="17"/>
      <c r="GKD83" s="17"/>
      <c r="GKE83" s="17"/>
      <c r="GKF83" s="17"/>
      <c r="GKG83" s="17"/>
      <c r="GKH83" s="17"/>
      <c r="GKI83" s="17"/>
      <c r="GKJ83" s="17"/>
      <c r="GKK83" s="17"/>
      <c r="GKL83" s="17"/>
      <c r="GKM83" s="17"/>
      <c r="GKN83" s="17"/>
      <c r="GKO83" s="17"/>
      <c r="GKP83" s="17"/>
      <c r="GKQ83" s="17"/>
      <c r="GKR83" s="17"/>
      <c r="GKS83" s="17"/>
      <c r="GKT83" s="17"/>
      <c r="GKU83" s="17"/>
      <c r="GKV83" s="17"/>
      <c r="GKW83" s="17"/>
      <c r="GKX83" s="17"/>
      <c r="GKY83" s="17"/>
      <c r="GKZ83" s="17"/>
      <c r="GLA83" s="17"/>
      <c r="GLB83" s="17"/>
      <c r="GLC83" s="17"/>
      <c r="GLD83" s="17"/>
      <c r="GLE83" s="17"/>
      <c r="GLF83" s="17"/>
      <c r="GLG83" s="17"/>
      <c r="GLH83" s="17"/>
      <c r="GLI83" s="17"/>
      <c r="GLJ83" s="17"/>
      <c r="GLK83" s="17"/>
      <c r="GLL83" s="17"/>
      <c r="GLM83" s="17"/>
      <c r="GLN83" s="17"/>
      <c r="GLO83" s="17"/>
      <c r="GLP83" s="17"/>
      <c r="GLQ83" s="17"/>
      <c r="GLR83" s="17"/>
      <c r="GLS83" s="17"/>
      <c r="GLT83" s="17"/>
      <c r="GLU83" s="17"/>
      <c r="GLV83" s="17"/>
      <c r="GLW83" s="17"/>
      <c r="GLX83" s="17"/>
      <c r="GLY83" s="17"/>
      <c r="GLZ83" s="17"/>
      <c r="GMA83" s="17"/>
      <c r="GMB83" s="17"/>
      <c r="GMC83" s="17"/>
      <c r="GMD83" s="17"/>
      <c r="GME83" s="17"/>
      <c r="GMF83" s="17"/>
      <c r="GMG83" s="17"/>
      <c r="GMH83" s="17"/>
      <c r="GMI83" s="17"/>
      <c r="GMJ83" s="17"/>
      <c r="GMK83" s="17"/>
      <c r="GML83" s="17"/>
      <c r="GMM83" s="17"/>
      <c r="GMN83" s="17"/>
      <c r="GMO83" s="17"/>
      <c r="GMP83" s="17"/>
      <c r="GMQ83" s="17"/>
      <c r="GMR83" s="17"/>
      <c r="GMS83" s="17"/>
      <c r="GMT83" s="17"/>
      <c r="GMU83" s="17"/>
      <c r="GMV83" s="17"/>
      <c r="GMW83" s="17"/>
      <c r="GMX83" s="17"/>
      <c r="GMY83" s="17"/>
      <c r="GMZ83" s="17"/>
      <c r="GNA83" s="17"/>
      <c r="GNB83" s="17"/>
      <c r="GNC83" s="17"/>
      <c r="GND83" s="17"/>
      <c r="GNE83" s="17"/>
      <c r="GNF83" s="17"/>
      <c r="GNG83" s="17"/>
      <c r="GNH83" s="17"/>
      <c r="GNI83" s="17"/>
      <c r="GNJ83" s="17"/>
      <c r="GNK83" s="17"/>
      <c r="GNL83" s="17"/>
      <c r="GNM83" s="17"/>
      <c r="GNN83" s="17"/>
      <c r="GNO83" s="17"/>
      <c r="GNP83" s="17"/>
      <c r="GNQ83" s="17"/>
      <c r="GNR83" s="17"/>
      <c r="GNS83" s="17"/>
      <c r="GNT83" s="17"/>
      <c r="GNU83" s="17"/>
      <c r="GNV83" s="17"/>
      <c r="GNW83" s="17"/>
      <c r="GNX83" s="17"/>
      <c r="GNY83" s="17"/>
      <c r="GNZ83" s="17"/>
      <c r="GOA83" s="17"/>
      <c r="GOB83" s="17"/>
      <c r="GOC83" s="17"/>
      <c r="GOD83" s="17"/>
      <c r="GOE83" s="17"/>
      <c r="GOF83" s="17"/>
      <c r="GOG83" s="17"/>
      <c r="GOH83" s="17"/>
      <c r="GOI83" s="17"/>
      <c r="GOJ83" s="17"/>
      <c r="GOK83" s="17"/>
      <c r="GOL83" s="17"/>
      <c r="GOM83" s="17"/>
      <c r="GON83" s="17"/>
      <c r="GOO83" s="17"/>
      <c r="GOP83" s="17"/>
      <c r="GOQ83" s="17"/>
      <c r="GOR83" s="17"/>
      <c r="GOS83" s="17"/>
      <c r="GOT83" s="17"/>
      <c r="GOU83" s="17"/>
      <c r="GOV83" s="17"/>
      <c r="GOW83" s="17"/>
      <c r="GOX83" s="17"/>
      <c r="GOY83" s="17"/>
      <c r="GOZ83" s="17"/>
      <c r="GPA83" s="17"/>
      <c r="GPB83" s="17"/>
      <c r="GPC83" s="17"/>
      <c r="GPD83" s="17"/>
      <c r="GPE83" s="17"/>
      <c r="GPF83" s="17"/>
      <c r="GPG83" s="17"/>
      <c r="GPH83" s="17"/>
      <c r="GPI83" s="17"/>
      <c r="GPJ83" s="17"/>
      <c r="GPK83" s="17"/>
      <c r="GPL83" s="17"/>
      <c r="GPM83" s="17"/>
      <c r="GPN83" s="17"/>
      <c r="GPO83" s="17"/>
      <c r="GPP83" s="17"/>
      <c r="GPQ83" s="17"/>
      <c r="GPR83" s="17"/>
      <c r="GPS83" s="17"/>
      <c r="GPT83" s="17"/>
      <c r="GPU83" s="17"/>
      <c r="GPV83" s="17"/>
      <c r="GPW83" s="17"/>
      <c r="GPX83" s="17"/>
      <c r="GPY83" s="17"/>
      <c r="GPZ83" s="17"/>
      <c r="GQA83" s="17"/>
      <c r="GQB83" s="17"/>
      <c r="GQC83" s="17"/>
      <c r="GQD83" s="17"/>
      <c r="GQE83" s="17"/>
      <c r="GQF83" s="17"/>
      <c r="GQG83" s="17"/>
      <c r="GQH83" s="17"/>
      <c r="GQI83" s="17"/>
      <c r="GQJ83" s="17"/>
      <c r="GQK83" s="17"/>
      <c r="GQL83" s="17"/>
      <c r="GQM83" s="17"/>
      <c r="GQN83" s="17"/>
      <c r="GQO83" s="17"/>
      <c r="GQP83" s="17"/>
      <c r="GQQ83" s="17"/>
      <c r="GQR83" s="17"/>
      <c r="GQS83" s="17"/>
      <c r="GQT83" s="17"/>
      <c r="GQU83" s="17"/>
      <c r="GQV83" s="17"/>
      <c r="GQW83" s="17"/>
      <c r="GQX83" s="17"/>
      <c r="GQY83" s="17"/>
      <c r="GQZ83" s="17"/>
      <c r="GRA83" s="17"/>
      <c r="GRB83" s="17"/>
      <c r="GRC83" s="17"/>
      <c r="GRD83" s="17"/>
      <c r="GRE83" s="17"/>
      <c r="GRF83" s="17"/>
      <c r="GRG83" s="17"/>
      <c r="GRH83" s="17"/>
      <c r="GRI83" s="17"/>
      <c r="GRJ83" s="17"/>
      <c r="GRK83" s="17"/>
      <c r="GRL83" s="17"/>
      <c r="GRM83" s="17"/>
      <c r="GRN83" s="17"/>
      <c r="GRO83" s="17"/>
      <c r="GRP83" s="17"/>
      <c r="GRQ83" s="17"/>
      <c r="GRR83" s="17"/>
      <c r="GRS83" s="17"/>
      <c r="GRT83" s="17"/>
      <c r="GRU83" s="17"/>
      <c r="GRV83" s="17"/>
      <c r="GRW83" s="17"/>
      <c r="GRX83" s="17"/>
      <c r="GRY83" s="17"/>
      <c r="GRZ83" s="17"/>
      <c r="GSA83" s="17"/>
      <c r="GSB83" s="17"/>
      <c r="GSC83" s="17"/>
      <c r="GSD83" s="17"/>
      <c r="GSE83" s="17"/>
      <c r="GSF83" s="17"/>
      <c r="GSG83" s="17"/>
      <c r="GSH83" s="17"/>
      <c r="GSI83" s="17"/>
      <c r="GSJ83" s="17"/>
      <c r="GSK83" s="17"/>
      <c r="GSL83" s="17"/>
      <c r="GSM83" s="17"/>
      <c r="GSN83" s="17"/>
      <c r="GSO83" s="17"/>
      <c r="GSP83" s="17"/>
      <c r="GSQ83" s="17"/>
      <c r="GSR83" s="17"/>
      <c r="GSS83" s="17"/>
      <c r="GST83" s="17"/>
      <c r="GSU83" s="17"/>
      <c r="GSV83" s="17"/>
      <c r="GSW83" s="17"/>
      <c r="GSX83" s="17"/>
      <c r="GSY83" s="17"/>
      <c r="GSZ83" s="17"/>
      <c r="GTA83" s="17"/>
      <c r="GTB83" s="17"/>
      <c r="GTC83" s="17"/>
      <c r="GTD83" s="17"/>
      <c r="GTE83" s="17"/>
      <c r="GTF83" s="17"/>
      <c r="GTG83" s="17"/>
      <c r="GTH83" s="17"/>
      <c r="GTI83" s="17"/>
      <c r="GTJ83" s="17"/>
      <c r="GTK83" s="17"/>
      <c r="GTL83" s="17"/>
      <c r="GTM83" s="17"/>
      <c r="GTN83" s="17"/>
      <c r="GTO83" s="17"/>
      <c r="GTP83" s="17"/>
      <c r="GTQ83" s="17"/>
      <c r="GTR83" s="17"/>
      <c r="GTS83" s="17"/>
      <c r="GTT83" s="17"/>
      <c r="GTU83" s="17"/>
      <c r="GTV83" s="17"/>
      <c r="GTW83" s="17"/>
      <c r="GTX83" s="17"/>
      <c r="GTY83" s="17"/>
      <c r="GTZ83" s="17"/>
      <c r="GUA83" s="17"/>
      <c r="GUB83" s="17"/>
      <c r="GUC83" s="17"/>
      <c r="GUD83" s="17"/>
      <c r="GUE83" s="17"/>
      <c r="GUF83" s="17"/>
      <c r="GUG83" s="17"/>
      <c r="GUH83" s="17"/>
      <c r="GUI83" s="17"/>
      <c r="GUJ83" s="17"/>
      <c r="GUK83" s="17"/>
      <c r="GUL83" s="17"/>
      <c r="GUM83" s="17"/>
      <c r="GUN83" s="17"/>
      <c r="GUO83" s="17"/>
      <c r="GUP83" s="17"/>
      <c r="GUQ83" s="17"/>
      <c r="GUR83" s="17"/>
      <c r="GUS83" s="17"/>
      <c r="GUT83" s="17"/>
      <c r="GUU83" s="17"/>
      <c r="GUV83" s="17"/>
      <c r="GUW83" s="17"/>
      <c r="GUX83" s="17"/>
      <c r="GUY83" s="17"/>
      <c r="GUZ83" s="17"/>
      <c r="GVA83" s="17"/>
      <c r="GVB83" s="17"/>
      <c r="GVC83" s="17"/>
      <c r="GVD83" s="17"/>
      <c r="GVE83" s="17"/>
      <c r="GVF83" s="17"/>
      <c r="GVG83" s="17"/>
      <c r="GVH83" s="17"/>
      <c r="GVI83" s="17"/>
      <c r="GVJ83" s="17"/>
      <c r="GVK83" s="17"/>
      <c r="GVL83" s="17"/>
      <c r="GVM83" s="17"/>
      <c r="GVN83" s="17"/>
      <c r="GVO83" s="17"/>
      <c r="GVP83" s="17"/>
      <c r="GVQ83" s="17"/>
      <c r="GVR83" s="17"/>
      <c r="GVS83" s="17"/>
      <c r="GVT83" s="17"/>
      <c r="GVU83" s="17"/>
      <c r="GVV83" s="17"/>
      <c r="GVW83" s="17"/>
      <c r="GVX83" s="17"/>
      <c r="GVY83" s="17"/>
      <c r="GVZ83" s="17"/>
      <c r="GWA83" s="17"/>
      <c r="GWB83" s="17"/>
      <c r="GWC83" s="17"/>
      <c r="GWD83" s="17"/>
      <c r="GWE83" s="17"/>
      <c r="GWF83" s="17"/>
      <c r="GWG83" s="17"/>
      <c r="GWH83" s="17"/>
      <c r="GWI83" s="17"/>
      <c r="GWJ83" s="17"/>
      <c r="GWK83" s="17"/>
      <c r="GWL83" s="17"/>
      <c r="GWM83" s="17"/>
      <c r="GWN83" s="17"/>
      <c r="GWO83" s="17"/>
      <c r="GWP83" s="17"/>
      <c r="GWQ83" s="17"/>
      <c r="GWR83" s="17"/>
      <c r="GWS83" s="17"/>
      <c r="GWT83" s="17"/>
      <c r="GWU83" s="17"/>
      <c r="GWV83" s="17"/>
      <c r="GWW83" s="17"/>
      <c r="GWX83" s="17"/>
      <c r="GWY83" s="17"/>
      <c r="GWZ83" s="17"/>
      <c r="GXA83" s="17"/>
      <c r="GXB83" s="17"/>
      <c r="GXC83" s="17"/>
      <c r="GXD83" s="17"/>
      <c r="GXE83" s="17"/>
      <c r="GXF83" s="17"/>
      <c r="GXG83" s="17"/>
      <c r="GXH83" s="17"/>
      <c r="GXI83" s="17"/>
      <c r="GXJ83" s="17"/>
      <c r="GXK83" s="17"/>
      <c r="GXL83" s="17"/>
      <c r="GXM83" s="17"/>
      <c r="GXN83" s="17"/>
      <c r="GXO83" s="17"/>
      <c r="GXP83" s="17"/>
      <c r="GXQ83" s="17"/>
      <c r="GXR83" s="17"/>
      <c r="GXS83" s="17"/>
      <c r="GXT83" s="17"/>
      <c r="GXU83" s="17"/>
      <c r="GXV83" s="17"/>
      <c r="GXW83" s="17"/>
      <c r="GXX83" s="17"/>
      <c r="GXY83" s="17"/>
      <c r="GXZ83" s="17"/>
      <c r="GYA83" s="17"/>
      <c r="GYB83" s="17"/>
      <c r="GYC83" s="17"/>
      <c r="GYD83" s="17"/>
      <c r="GYE83" s="17"/>
      <c r="GYF83" s="17"/>
      <c r="GYG83" s="17"/>
      <c r="GYH83" s="17"/>
      <c r="GYI83" s="17"/>
      <c r="GYJ83" s="17"/>
      <c r="GYK83" s="17"/>
      <c r="GYL83" s="17"/>
      <c r="GYM83" s="17"/>
      <c r="GYN83" s="17"/>
      <c r="GYO83" s="17"/>
      <c r="GYP83" s="17"/>
      <c r="GYQ83" s="17"/>
      <c r="GYR83" s="17"/>
      <c r="GYS83" s="17"/>
      <c r="GYT83" s="17"/>
      <c r="GYU83" s="17"/>
      <c r="GYV83" s="17"/>
      <c r="GYW83" s="17"/>
      <c r="GYX83" s="17"/>
      <c r="GYY83" s="17"/>
      <c r="GYZ83" s="17"/>
      <c r="GZA83" s="17"/>
      <c r="GZB83" s="17"/>
      <c r="GZC83" s="17"/>
      <c r="GZD83" s="17"/>
      <c r="GZE83" s="17"/>
      <c r="GZF83" s="17"/>
      <c r="GZG83" s="17"/>
      <c r="GZH83" s="17"/>
      <c r="GZI83" s="17"/>
      <c r="GZJ83" s="17"/>
      <c r="GZK83" s="17"/>
      <c r="GZL83" s="17"/>
      <c r="GZM83" s="17"/>
      <c r="GZN83" s="17"/>
      <c r="GZO83" s="17"/>
      <c r="GZP83" s="17"/>
      <c r="GZQ83" s="17"/>
      <c r="GZR83" s="17"/>
      <c r="GZS83" s="17"/>
      <c r="GZT83" s="17"/>
      <c r="GZU83" s="17"/>
      <c r="GZV83" s="17"/>
      <c r="GZW83" s="17"/>
      <c r="GZX83" s="17"/>
      <c r="GZY83" s="17"/>
      <c r="GZZ83" s="17"/>
      <c r="HAA83" s="17"/>
      <c r="HAB83" s="17"/>
      <c r="HAC83" s="17"/>
      <c r="HAD83" s="17"/>
      <c r="HAE83" s="17"/>
      <c r="HAF83" s="17"/>
      <c r="HAG83" s="17"/>
      <c r="HAH83" s="17"/>
      <c r="HAI83" s="17"/>
      <c r="HAJ83" s="17"/>
      <c r="HAK83" s="17"/>
      <c r="HAL83" s="17"/>
      <c r="HAM83" s="17"/>
      <c r="HAN83" s="17"/>
      <c r="HAO83" s="17"/>
      <c r="HAP83" s="17"/>
      <c r="HAQ83" s="17"/>
      <c r="HAR83" s="17"/>
      <c r="HAS83" s="17"/>
      <c r="HAT83" s="17"/>
      <c r="HAU83" s="17"/>
      <c r="HAV83" s="17"/>
      <c r="HAW83" s="17"/>
      <c r="HAX83" s="17"/>
      <c r="HAY83" s="17"/>
      <c r="HAZ83" s="17"/>
      <c r="HBA83" s="17"/>
      <c r="HBB83" s="17"/>
      <c r="HBC83" s="17"/>
      <c r="HBD83" s="17"/>
      <c r="HBE83" s="17"/>
      <c r="HBF83" s="17"/>
      <c r="HBG83" s="17"/>
      <c r="HBH83" s="17"/>
      <c r="HBI83" s="17"/>
      <c r="HBJ83" s="17"/>
      <c r="HBK83" s="17"/>
      <c r="HBL83" s="17"/>
      <c r="HBM83" s="17"/>
      <c r="HBN83" s="17"/>
      <c r="HBO83" s="17"/>
      <c r="HBP83" s="17"/>
      <c r="HBQ83" s="17"/>
      <c r="HBR83" s="17"/>
      <c r="HBS83" s="17"/>
      <c r="HBT83" s="17"/>
      <c r="HBU83" s="17"/>
      <c r="HBV83" s="17"/>
      <c r="HBW83" s="17"/>
      <c r="HBX83" s="17"/>
      <c r="HBY83" s="17"/>
      <c r="HBZ83" s="17"/>
      <c r="HCA83" s="17"/>
      <c r="HCB83" s="17"/>
      <c r="HCC83" s="17"/>
      <c r="HCD83" s="17"/>
      <c r="HCE83" s="17"/>
      <c r="HCF83" s="17"/>
      <c r="HCG83" s="17"/>
      <c r="HCH83" s="17"/>
      <c r="HCI83" s="17"/>
      <c r="HCJ83" s="17"/>
      <c r="HCK83" s="17"/>
      <c r="HCL83" s="17"/>
      <c r="HCM83" s="17"/>
      <c r="HCN83" s="17"/>
      <c r="HCO83" s="17"/>
      <c r="HCP83" s="17"/>
      <c r="HCQ83" s="17"/>
      <c r="HCR83" s="17"/>
      <c r="HCS83" s="17"/>
      <c r="HCT83" s="17"/>
      <c r="HCU83" s="17"/>
      <c r="HCV83" s="17"/>
      <c r="HCW83" s="17"/>
      <c r="HCX83" s="17"/>
      <c r="HCY83" s="17"/>
      <c r="HCZ83" s="17"/>
      <c r="HDA83" s="17"/>
      <c r="HDB83" s="17"/>
      <c r="HDC83" s="17"/>
      <c r="HDD83" s="17"/>
      <c r="HDE83" s="17"/>
      <c r="HDF83" s="17"/>
      <c r="HDG83" s="17"/>
      <c r="HDH83" s="17"/>
      <c r="HDI83" s="17"/>
      <c r="HDJ83" s="17"/>
      <c r="HDK83" s="17"/>
      <c r="HDL83" s="17"/>
      <c r="HDM83" s="17"/>
      <c r="HDN83" s="17"/>
      <c r="HDO83" s="17"/>
      <c r="HDP83" s="17"/>
      <c r="HDQ83" s="17"/>
      <c r="HDR83" s="17"/>
      <c r="HDS83" s="17"/>
      <c r="HDT83" s="17"/>
      <c r="HDU83" s="17"/>
      <c r="HDV83" s="17"/>
      <c r="HDW83" s="17"/>
      <c r="HDX83" s="17"/>
      <c r="HDY83" s="17"/>
      <c r="HDZ83" s="17"/>
      <c r="HEA83" s="17"/>
      <c r="HEB83" s="17"/>
      <c r="HEC83" s="17"/>
      <c r="HED83" s="17"/>
      <c r="HEE83" s="17"/>
      <c r="HEF83" s="17"/>
      <c r="HEG83" s="17"/>
      <c r="HEH83" s="17"/>
      <c r="HEI83" s="17"/>
      <c r="HEJ83" s="17"/>
      <c r="HEK83" s="17"/>
      <c r="HEL83" s="17"/>
      <c r="HEM83" s="17"/>
      <c r="HEN83" s="17"/>
      <c r="HEO83" s="17"/>
      <c r="HEP83" s="17"/>
      <c r="HEQ83" s="17"/>
      <c r="HER83" s="17"/>
      <c r="HES83" s="17"/>
      <c r="HET83" s="17"/>
      <c r="HEU83" s="17"/>
      <c r="HEV83" s="17"/>
      <c r="HEW83" s="17"/>
      <c r="HEX83" s="17"/>
      <c r="HEY83" s="17"/>
      <c r="HEZ83" s="17"/>
      <c r="HFA83" s="17"/>
      <c r="HFB83" s="17"/>
      <c r="HFC83" s="17"/>
      <c r="HFD83" s="17"/>
      <c r="HFE83" s="17"/>
      <c r="HFF83" s="17"/>
      <c r="HFG83" s="17"/>
      <c r="HFH83" s="17"/>
      <c r="HFI83" s="17"/>
      <c r="HFJ83" s="17"/>
      <c r="HFK83" s="17"/>
      <c r="HFL83" s="17"/>
      <c r="HFM83" s="17"/>
      <c r="HFN83" s="17"/>
      <c r="HFO83" s="17"/>
      <c r="HFP83" s="17"/>
      <c r="HFQ83" s="17"/>
      <c r="HFR83" s="17"/>
      <c r="HFS83" s="17"/>
      <c r="HFT83" s="17"/>
      <c r="HFU83" s="17"/>
      <c r="HFV83" s="17"/>
      <c r="HFW83" s="17"/>
      <c r="HFX83" s="17"/>
      <c r="HFY83" s="17"/>
      <c r="HFZ83" s="17"/>
      <c r="HGA83" s="17"/>
      <c r="HGB83" s="17"/>
      <c r="HGC83" s="17"/>
      <c r="HGD83" s="17"/>
      <c r="HGE83" s="17"/>
      <c r="HGF83" s="17"/>
      <c r="HGG83" s="17"/>
      <c r="HGH83" s="17"/>
      <c r="HGI83" s="17"/>
      <c r="HGJ83" s="17"/>
      <c r="HGK83" s="17"/>
      <c r="HGL83" s="17"/>
      <c r="HGM83" s="17"/>
      <c r="HGN83" s="17"/>
      <c r="HGO83" s="17"/>
      <c r="HGP83" s="17"/>
      <c r="HGQ83" s="17"/>
      <c r="HGR83" s="17"/>
      <c r="HGS83" s="17"/>
      <c r="HGT83" s="17"/>
      <c r="HGU83" s="17"/>
      <c r="HGV83" s="17"/>
      <c r="HGW83" s="17"/>
      <c r="HGX83" s="17"/>
      <c r="HGY83" s="17"/>
      <c r="HGZ83" s="17"/>
      <c r="HHA83" s="17"/>
      <c r="HHB83" s="17"/>
      <c r="HHC83" s="17"/>
      <c r="HHD83" s="17"/>
      <c r="HHE83" s="17"/>
      <c r="HHF83" s="17"/>
      <c r="HHG83" s="17"/>
      <c r="HHH83" s="17"/>
      <c r="HHI83" s="17"/>
      <c r="HHJ83" s="17"/>
      <c r="HHK83" s="17"/>
      <c r="HHL83" s="17"/>
      <c r="HHM83" s="17"/>
      <c r="HHN83" s="17"/>
      <c r="HHO83" s="17"/>
      <c r="HHP83" s="17"/>
      <c r="HHQ83" s="17"/>
      <c r="HHR83" s="17"/>
      <c r="HHS83" s="17"/>
      <c r="HHT83" s="17"/>
      <c r="HHU83" s="17"/>
      <c r="HHV83" s="17"/>
      <c r="HHW83" s="17"/>
      <c r="HHX83" s="17"/>
      <c r="HHY83" s="17"/>
      <c r="HHZ83" s="17"/>
      <c r="HIA83" s="17"/>
      <c r="HIB83" s="17"/>
      <c r="HIC83" s="17"/>
      <c r="HID83" s="17"/>
      <c r="HIE83" s="17"/>
      <c r="HIF83" s="17"/>
      <c r="HIG83" s="17"/>
      <c r="HIH83" s="17"/>
      <c r="HII83" s="17"/>
      <c r="HIJ83" s="17"/>
      <c r="HIK83" s="17"/>
      <c r="HIL83" s="17"/>
      <c r="HIM83" s="17"/>
      <c r="HIN83" s="17"/>
      <c r="HIO83" s="17"/>
      <c r="HIP83" s="17"/>
      <c r="HIQ83" s="17"/>
      <c r="HIR83" s="17"/>
      <c r="HIS83" s="17"/>
      <c r="HIT83" s="17"/>
      <c r="HIU83" s="17"/>
      <c r="HIV83" s="17"/>
      <c r="HIW83" s="17"/>
      <c r="HIX83" s="17"/>
      <c r="HIY83" s="17"/>
      <c r="HIZ83" s="17"/>
      <c r="HJA83" s="17"/>
      <c r="HJB83" s="17"/>
      <c r="HJC83" s="17"/>
      <c r="HJD83" s="17"/>
      <c r="HJE83" s="17"/>
      <c r="HJF83" s="17"/>
      <c r="HJG83" s="17"/>
      <c r="HJH83" s="17"/>
      <c r="HJI83" s="17"/>
      <c r="HJJ83" s="17"/>
      <c r="HJK83" s="17"/>
      <c r="HJL83" s="17"/>
      <c r="HJM83" s="17"/>
      <c r="HJN83" s="17"/>
      <c r="HJO83" s="17"/>
      <c r="HJP83" s="17"/>
      <c r="HJQ83" s="17"/>
      <c r="HJR83" s="17"/>
      <c r="HJS83" s="17"/>
      <c r="HJT83" s="17"/>
      <c r="HJU83" s="17"/>
      <c r="HJV83" s="17"/>
      <c r="HJW83" s="17"/>
      <c r="HJX83" s="17"/>
      <c r="HJY83" s="17"/>
      <c r="HJZ83" s="17"/>
      <c r="HKA83" s="17"/>
      <c r="HKB83" s="17"/>
      <c r="HKC83" s="17"/>
      <c r="HKD83" s="17"/>
      <c r="HKE83" s="17"/>
      <c r="HKF83" s="17"/>
      <c r="HKG83" s="17"/>
      <c r="HKH83" s="17"/>
      <c r="HKI83" s="17"/>
      <c r="HKJ83" s="17"/>
      <c r="HKK83" s="17"/>
      <c r="HKL83" s="17"/>
      <c r="HKM83" s="17"/>
      <c r="HKN83" s="17"/>
      <c r="HKO83" s="17"/>
      <c r="HKP83" s="17"/>
      <c r="HKQ83" s="17"/>
      <c r="HKR83" s="17"/>
      <c r="HKS83" s="17"/>
      <c r="HKT83" s="17"/>
      <c r="HKU83" s="17"/>
      <c r="HKV83" s="17"/>
      <c r="HKW83" s="17"/>
      <c r="HKX83" s="17"/>
      <c r="HKY83" s="17"/>
      <c r="HKZ83" s="17"/>
      <c r="HLA83" s="17"/>
      <c r="HLB83" s="17"/>
      <c r="HLC83" s="17"/>
      <c r="HLD83" s="17"/>
      <c r="HLE83" s="17"/>
      <c r="HLF83" s="17"/>
      <c r="HLG83" s="17"/>
      <c r="HLH83" s="17"/>
      <c r="HLI83" s="17"/>
      <c r="HLJ83" s="17"/>
      <c r="HLK83" s="17"/>
      <c r="HLL83" s="17"/>
      <c r="HLM83" s="17"/>
      <c r="HLN83" s="17"/>
      <c r="HLO83" s="17"/>
      <c r="HLP83" s="17"/>
      <c r="HLQ83" s="17"/>
      <c r="HLR83" s="17"/>
      <c r="HLS83" s="17"/>
      <c r="HLT83" s="17"/>
      <c r="HLU83" s="17"/>
      <c r="HLV83" s="17"/>
      <c r="HLW83" s="17"/>
      <c r="HLX83" s="17"/>
      <c r="HLY83" s="17"/>
      <c r="HLZ83" s="17"/>
      <c r="HMA83" s="17"/>
      <c r="HMB83" s="17"/>
      <c r="HMC83" s="17"/>
      <c r="HMD83" s="17"/>
      <c r="HME83" s="17"/>
      <c r="HMF83" s="17"/>
      <c r="HMG83" s="17"/>
      <c r="HMH83" s="17"/>
      <c r="HMI83" s="17"/>
      <c r="HMJ83" s="17"/>
      <c r="HMK83" s="17"/>
      <c r="HML83" s="17"/>
      <c r="HMM83" s="17"/>
      <c r="HMN83" s="17"/>
      <c r="HMO83" s="17"/>
      <c r="HMP83" s="17"/>
      <c r="HMQ83" s="17"/>
      <c r="HMR83" s="17"/>
      <c r="HMS83" s="17"/>
      <c r="HMT83" s="17"/>
      <c r="HMU83" s="17"/>
      <c r="HMV83" s="17"/>
      <c r="HMW83" s="17"/>
      <c r="HMX83" s="17"/>
      <c r="HMY83" s="17"/>
      <c r="HMZ83" s="17"/>
      <c r="HNA83" s="17"/>
      <c r="HNB83" s="17"/>
      <c r="HNC83" s="17"/>
      <c r="HND83" s="17"/>
      <c r="HNE83" s="17"/>
      <c r="HNF83" s="17"/>
      <c r="HNG83" s="17"/>
      <c r="HNH83" s="17"/>
      <c r="HNI83" s="17"/>
      <c r="HNJ83" s="17"/>
      <c r="HNK83" s="17"/>
      <c r="HNL83" s="17"/>
      <c r="HNM83" s="17"/>
      <c r="HNN83" s="17"/>
      <c r="HNO83" s="17"/>
      <c r="HNP83" s="17"/>
      <c r="HNQ83" s="17"/>
      <c r="HNR83" s="17"/>
      <c r="HNS83" s="17"/>
      <c r="HNT83" s="17"/>
      <c r="HNU83" s="17"/>
      <c r="HNV83" s="17"/>
      <c r="HNW83" s="17"/>
      <c r="HNX83" s="17"/>
      <c r="HNY83" s="17"/>
      <c r="HNZ83" s="17"/>
      <c r="HOA83" s="17"/>
      <c r="HOB83" s="17"/>
      <c r="HOC83" s="17"/>
      <c r="HOD83" s="17"/>
      <c r="HOE83" s="17"/>
      <c r="HOF83" s="17"/>
      <c r="HOG83" s="17"/>
      <c r="HOH83" s="17"/>
      <c r="HOI83" s="17"/>
      <c r="HOJ83" s="17"/>
      <c r="HOK83" s="17"/>
      <c r="HOL83" s="17"/>
      <c r="HOM83" s="17"/>
      <c r="HON83" s="17"/>
      <c r="HOO83" s="17"/>
      <c r="HOP83" s="17"/>
      <c r="HOQ83" s="17"/>
      <c r="HOR83" s="17"/>
      <c r="HOS83" s="17"/>
      <c r="HOT83" s="17"/>
      <c r="HOU83" s="17"/>
      <c r="HOV83" s="17"/>
      <c r="HOW83" s="17"/>
      <c r="HOX83" s="17"/>
      <c r="HOY83" s="17"/>
      <c r="HOZ83" s="17"/>
      <c r="HPA83" s="17"/>
      <c r="HPB83" s="17"/>
      <c r="HPC83" s="17"/>
      <c r="HPD83" s="17"/>
      <c r="HPE83" s="17"/>
      <c r="HPF83" s="17"/>
      <c r="HPG83" s="17"/>
      <c r="HPH83" s="17"/>
      <c r="HPI83" s="17"/>
      <c r="HPJ83" s="17"/>
      <c r="HPK83" s="17"/>
      <c r="HPL83" s="17"/>
      <c r="HPM83" s="17"/>
      <c r="HPN83" s="17"/>
      <c r="HPO83" s="17"/>
      <c r="HPP83" s="17"/>
      <c r="HPQ83" s="17"/>
      <c r="HPR83" s="17"/>
      <c r="HPS83" s="17"/>
      <c r="HPT83" s="17"/>
      <c r="HPU83" s="17"/>
      <c r="HPV83" s="17"/>
      <c r="HPW83" s="17"/>
      <c r="HPX83" s="17"/>
      <c r="HPY83" s="17"/>
      <c r="HPZ83" s="17"/>
      <c r="HQA83" s="17"/>
      <c r="HQB83" s="17"/>
      <c r="HQC83" s="17"/>
      <c r="HQD83" s="17"/>
      <c r="HQE83" s="17"/>
      <c r="HQF83" s="17"/>
      <c r="HQG83" s="17"/>
      <c r="HQH83" s="17"/>
      <c r="HQI83" s="17"/>
      <c r="HQJ83" s="17"/>
      <c r="HQK83" s="17"/>
      <c r="HQL83" s="17"/>
      <c r="HQM83" s="17"/>
      <c r="HQN83" s="17"/>
      <c r="HQO83" s="17"/>
      <c r="HQP83" s="17"/>
      <c r="HQQ83" s="17"/>
      <c r="HQR83" s="17"/>
      <c r="HQS83" s="17"/>
      <c r="HQT83" s="17"/>
      <c r="HQU83" s="17"/>
      <c r="HQV83" s="17"/>
      <c r="HQW83" s="17"/>
      <c r="HQX83" s="17"/>
      <c r="HQY83" s="17"/>
      <c r="HQZ83" s="17"/>
      <c r="HRA83" s="17"/>
      <c r="HRB83" s="17"/>
      <c r="HRC83" s="17"/>
      <c r="HRD83" s="17"/>
      <c r="HRE83" s="17"/>
      <c r="HRF83" s="17"/>
      <c r="HRG83" s="17"/>
      <c r="HRH83" s="17"/>
      <c r="HRI83" s="17"/>
      <c r="HRJ83" s="17"/>
      <c r="HRK83" s="17"/>
      <c r="HRL83" s="17"/>
      <c r="HRM83" s="17"/>
      <c r="HRN83" s="17"/>
      <c r="HRO83" s="17"/>
      <c r="HRP83" s="17"/>
      <c r="HRQ83" s="17"/>
      <c r="HRR83" s="17"/>
      <c r="HRS83" s="17"/>
      <c r="HRT83" s="17"/>
      <c r="HRU83" s="17"/>
      <c r="HRV83" s="17"/>
      <c r="HRW83" s="17"/>
      <c r="HRX83" s="17"/>
      <c r="HRY83" s="17"/>
      <c r="HRZ83" s="17"/>
      <c r="HSA83" s="17"/>
      <c r="HSB83" s="17"/>
      <c r="HSC83" s="17"/>
      <c r="HSD83" s="17"/>
      <c r="HSE83" s="17"/>
      <c r="HSF83" s="17"/>
      <c r="HSG83" s="17"/>
      <c r="HSH83" s="17"/>
      <c r="HSI83" s="17"/>
      <c r="HSJ83" s="17"/>
      <c r="HSK83" s="17"/>
      <c r="HSL83" s="17"/>
      <c r="HSM83" s="17"/>
      <c r="HSN83" s="17"/>
      <c r="HSO83" s="17"/>
      <c r="HSP83" s="17"/>
      <c r="HSQ83" s="17"/>
      <c r="HSR83" s="17"/>
      <c r="HSS83" s="17"/>
      <c r="HST83" s="17"/>
      <c r="HSU83" s="17"/>
      <c r="HSV83" s="17"/>
      <c r="HSW83" s="17"/>
      <c r="HSX83" s="17"/>
      <c r="HSY83" s="17"/>
      <c r="HSZ83" s="17"/>
      <c r="HTA83" s="17"/>
      <c r="HTB83" s="17"/>
      <c r="HTC83" s="17"/>
      <c r="HTD83" s="17"/>
      <c r="HTE83" s="17"/>
      <c r="HTF83" s="17"/>
      <c r="HTG83" s="17"/>
      <c r="HTH83" s="17"/>
      <c r="HTI83" s="17"/>
      <c r="HTJ83" s="17"/>
      <c r="HTK83" s="17"/>
      <c r="HTL83" s="17"/>
      <c r="HTM83" s="17"/>
      <c r="HTN83" s="17"/>
      <c r="HTO83" s="17"/>
      <c r="HTP83" s="17"/>
      <c r="HTQ83" s="17"/>
      <c r="HTR83" s="17"/>
      <c r="HTS83" s="17"/>
      <c r="HTT83" s="17"/>
      <c r="HTU83" s="17"/>
      <c r="HTV83" s="17"/>
      <c r="HTW83" s="17"/>
      <c r="HTX83" s="17"/>
      <c r="HTY83" s="17"/>
      <c r="HTZ83" s="17"/>
      <c r="HUA83" s="17"/>
      <c r="HUB83" s="17"/>
      <c r="HUC83" s="17"/>
      <c r="HUD83" s="17"/>
      <c r="HUE83" s="17"/>
      <c r="HUF83" s="17"/>
      <c r="HUG83" s="17"/>
      <c r="HUH83" s="17"/>
      <c r="HUI83" s="17"/>
      <c r="HUJ83" s="17"/>
      <c r="HUK83" s="17"/>
      <c r="HUL83" s="17"/>
      <c r="HUM83" s="17"/>
      <c r="HUN83" s="17"/>
      <c r="HUO83" s="17"/>
      <c r="HUP83" s="17"/>
      <c r="HUQ83" s="17"/>
      <c r="HUR83" s="17"/>
      <c r="HUS83" s="17"/>
      <c r="HUT83" s="17"/>
      <c r="HUU83" s="17"/>
      <c r="HUV83" s="17"/>
      <c r="HUW83" s="17"/>
      <c r="HUX83" s="17"/>
      <c r="HUY83" s="17"/>
      <c r="HUZ83" s="17"/>
      <c r="HVA83" s="17"/>
      <c r="HVB83" s="17"/>
      <c r="HVC83" s="17"/>
      <c r="HVD83" s="17"/>
      <c r="HVE83" s="17"/>
      <c r="HVF83" s="17"/>
      <c r="HVG83" s="17"/>
      <c r="HVH83" s="17"/>
      <c r="HVI83" s="17"/>
      <c r="HVJ83" s="17"/>
      <c r="HVK83" s="17"/>
      <c r="HVL83" s="17"/>
      <c r="HVM83" s="17"/>
      <c r="HVN83" s="17"/>
      <c r="HVO83" s="17"/>
      <c r="HVP83" s="17"/>
      <c r="HVQ83" s="17"/>
      <c r="HVR83" s="17"/>
      <c r="HVS83" s="17"/>
      <c r="HVT83" s="17"/>
      <c r="HVU83" s="17"/>
      <c r="HVV83" s="17"/>
      <c r="HVW83" s="17"/>
      <c r="HVX83" s="17"/>
      <c r="HVY83" s="17"/>
      <c r="HVZ83" s="17"/>
      <c r="HWA83" s="17"/>
      <c r="HWB83" s="17"/>
      <c r="HWC83" s="17"/>
      <c r="HWD83" s="17"/>
      <c r="HWE83" s="17"/>
      <c r="HWF83" s="17"/>
      <c r="HWG83" s="17"/>
      <c r="HWH83" s="17"/>
      <c r="HWI83" s="17"/>
      <c r="HWJ83" s="17"/>
      <c r="HWK83" s="17"/>
      <c r="HWL83" s="17"/>
      <c r="HWM83" s="17"/>
      <c r="HWN83" s="17"/>
      <c r="HWO83" s="17"/>
      <c r="HWP83" s="17"/>
      <c r="HWQ83" s="17"/>
      <c r="HWR83" s="17"/>
      <c r="HWS83" s="17"/>
      <c r="HWT83" s="17"/>
      <c r="HWU83" s="17"/>
      <c r="HWV83" s="17"/>
      <c r="HWW83" s="17"/>
      <c r="HWX83" s="17"/>
      <c r="HWY83" s="17"/>
      <c r="HWZ83" s="17"/>
      <c r="HXA83" s="17"/>
      <c r="HXB83" s="17"/>
      <c r="HXC83" s="17"/>
      <c r="HXD83" s="17"/>
      <c r="HXE83" s="17"/>
      <c r="HXF83" s="17"/>
      <c r="HXG83" s="17"/>
      <c r="HXH83" s="17"/>
      <c r="HXI83" s="17"/>
      <c r="HXJ83" s="17"/>
      <c r="HXK83" s="17"/>
      <c r="HXL83" s="17"/>
      <c r="HXM83" s="17"/>
      <c r="HXN83" s="17"/>
      <c r="HXO83" s="17"/>
      <c r="HXP83" s="17"/>
      <c r="HXQ83" s="17"/>
      <c r="HXR83" s="17"/>
      <c r="HXS83" s="17"/>
      <c r="HXT83" s="17"/>
      <c r="HXU83" s="17"/>
      <c r="HXV83" s="17"/>
      <c r="HXW83" s="17"/>
      <c r="HXX83" s="17"/>
      <c r="HXY83" s="17"/>
      <c r="HXZ83" s="17"/>
      <c r="HYA83" s="17"/>
      <c r="HYB83" s="17"/>
      <c r="HYC83" s="17"/>
      <c r="HYD83" s="17"/>
      <c r="HYE83" s="17"/>
      <c r="HYF83" s="17"/>
      <c r="HYG83" s="17"/>
      <c r="HYH83" s="17"/>
      <c r="HYI83" s="17"/>
      <c r="HYJ83" s="17"/>
      <c r="HYK83" s="17"/>
      <c r="HYL83" s="17"/>
      <c r="HYM83" s="17"/>
      <c r="HYN83" s="17"/>
      <c r="HYO83" s="17"/>
      <c r="HYP83" s="17"/>
      <c r="HYQ83" s="17"/>
      <c r="HYR83" s="17"/>
      <c r="HYS83" s="17"/>
      <c r="HYT83" s="17"/>
      <c r="HYU83" s="17"/>
      <c r="HYV83" s="17"/>
      <c r="HYW83" s="17"/>
      <c r="HYX83" s="17"/>
      <c r="HYY83" s="17"/>
      <c r="HYZ83" s="17"/>
      <c r="HZA83" s="17"/>
      <c r="HZB83" s="17"/>
      <c r="HZC83" s="17"/>
      <c r="HZD83" s="17"/>
      <c r="HZE83" s="17"/>
      <c r="HZF83" s="17"/>
      <c r="HZG83" s="17"/>
      <c r="HZH83" s="17"/>
      <c r="HZI83" s="17"/>
      <c r="HZJ83" s="17"/>
      <c r="HZK83" s="17"/>
      <c r="HZL83" s="17"/>
      <c r="HZM83" s="17"/>
      <c r="HZN83" s="17"/>
      <c r="HZO83" s="17"/>
      <c r="HZP83" s="17"/>
      <c r="HZQ83" s="17"/>
      <c r="HZR83" s="17"/>
      <c r="HZS83" s="17"/>
      <c r="HZT83" s="17"/>
      <c r="HZU83" s="17"/>
      <c r="HZV83" s="17"/>
      <c r="HZW83" s="17"/>
      <c r="HZX83" s="17"/>
      <c r="HZY83" s="17"/>
      <c r="HZZ83" s="17"/>
      <c r="IAA83" s="17"/>
      <c r="IAB83" s="17"/>
      <c r="IAC83" s="17"/>
      <c r="IAD83" s="17"/>
      <c r="IAE83" s="17"/>
      <c r="IAF83" s="17"/>
      <c r="IAG83" s="17"/>
      <c r="IAH83" s="17"/>
      <c r="IAI83" s="17"/>
      <c r="IAJ83" s="17"/>
      <c r="IAK83" s="17"/>
      <c r="IAL83" s="17"/>
      <c r="IAM83" s="17"/>
      <c r="IAN83" s="17"/>
      <c r="IAO83" s="17"/>
      <c r="IAP83" s="17"/>
      <c r="IAQ83" s="17"/>
      <c r="IAR83" s="17"/>
      <c r="IAS83" s="17"/>
      <c r="IAT83" s="17"/>
      <c r="IAU83" s="17"/>
      <c r="IAV83" s="17"/>
      <c r="IAW83" s="17"/>
      <c r="IAX83" s="17"/>
      <c r="IAY83" s="17"/>
      <c r="IAZ83" s="17"/>
      <c r="IBA83" s="17"/>
      <c r="IBB83" s="17"/>
      <c r="IBC83" s="17"/>
      <c r="IBD83" s="17"/>
      <c r="IBE83" s="17"/>
      <c r="IBF83" s="17"/>
      <c r="IBG83" s="17"/>
      <c r="IBH83" s="17"/>
      <c r="IBI83" s="17"/>
      <c r="IBJ83" s="17"/>
      <c r="IBK83" s="17"/>
      <c r="IBL83" s="17"/>
      <c r="IBM83" s="17"/>
      <c r="IBN83" s="17"/>
      <c r="IBO83" s="17"/>
      <c r="IBP83" s="17"/>
      <c r="IBQ83" s="17"/>
      <c r="IBR83" s="17"/>
      <c r="IBS83" s="17"/>
      <c r="IBT83" s="17"/>
      <c r="IBU83" s="17"/>
      <c r="IBV83" s="17"/>
      <c r="IBW83" s="17"/>
      <c r="IBX83" s="17"/>
      <c r="IBY83" s="17"/>
      <c r="IBZ83" s="17"/>
      <c r="ICA83" s="17"/>
      <c r="ICB83" s="17"/>
      <c r="ICC83" s="17"/>
      <c r="ICD83" s="17"/>
      <c r="ICE83" s="17"/>
      <c r="ICF83" s="17"/>
      <c r="ICG83" s="17"/>
      <c r="ICH83" s="17"/>
      <c r="ICI83" s="17"/>
      <c r="ICJ83" s="17"/>
      <c r="ICK83" s="17"/>
      <c r="ICL83" s="17"/>
      <c r="ICM83" s="17"/>
      <c r="ICN83" s="17"/>
      <c r="ICO83" s="17"/>
      <c r="ICP83" s="17"/>
      <c r="ICQ83" s="17"/>
      <c r="ICR83" s="17"/>
      <c r="ICS83" s="17"/>
      <c r="ICT83" s="17"/>
      <c r="ICU83" s="17"/>
      <c r="ICV83" s="17"/>
      <c r="ICW83" s="17"/>
      <c r="ICX83" s="17"/>
      <c r="ICY83" s="17"/>
      <c r="ICZ83" s="17"/>
      <c r="IDA83" s="17"/>
      <c r="IDB83" s="17"/>
      <c r="IDC83" s="17"/>
      <c r="IDD83" s="17"/>
      <c r="IDE83" s="17"/>
      <c r="IDF83" s="17"/>
      <c r="IDG83" s="17"/>
      <c r="IDH83" s="17"/>
      <c r="IDI83" s="17"/>
      <c r="IDJ83" s="17"/>
      <c r="IDK83" s="17"/>
      <c r="IDL83" s="17"/>
      <c r="IDM83" s="17"/>
      <c r="IDN83" s="17"/>
      <c r="IDO83" s="17"/>
      <c r="IDP83" s="17"/>
      <c r="IDQ83" s="17"/>
      <c r="IDR83" s="17"/>
      <c r="IDS83" s="17"/>
      <c r="IDT83" s="17"/>
      <c r="IDU83" s="17"/>
      <c r="IDV83" s="17"/>
      <c r="IDW83" s="17"/>
      <c r="IDX83" s="17"/>
      <c r="IDY83" s="17"/>
      <c r="IDZ83" s="17"/>
      <c r="IEA83" s="17"/>
      <c r="IEB83" s="17"/>
      <c r="IEC83" s="17"/>
      <c r="IED83" s="17"/>
      <c r="IEE83" s="17"/>
      <c r="IEF83" s="17"/>
      <c r="IEG83" s="17"/>
      <c r="IEH83" s="17"/>
      <c r="IEI83" s="17"/>
      <c r="IEJ83" s="17"/>
      <c r="IEK83" s="17"/>
      <c r="IEL83" s="17"/>
      <c r="IEM83" s="17"/>
      <c r="IEN83" s="17"/>
      <c r="IEO83" s="17"/>
      <c r="IEP83" s="17"/>
      <c r="IEQ83" s="17"/>
      <c r="IER83" s="17"/>
      <c r="IES83" s="17"/>
      <c r="IET83" s="17"/>
      <c r="IEU83" s="17"/>
      <c r="IEV83" s="17"/>
      <c r="IEW83" s="17"/>
      <c r="IEX83" s="17"/>
      <c r="IEY83" s="17"/>
      <c r="IEZ83" s="17"/>
      <c r="IFA83" s="17"/>
      <c r="IFB83" s="17"/>
      <c r="IFC83" s="17"/>
      <c r="IFD83" s="17"/>
      <c r="IFE83" s="17"/>
      <c r="IFF83" s="17"/>
      <c r="IFG83" s="17"/>
      <c r="IFH83" s="17"/>
      <c r="IFI83" s="17"/>
      <c r="IFJ83" s="17"/>
      <c r="IFK83" s="17"/>
      <c r="IFL83" s="17"/>
      <c r="IFM83" s="17"/>
      <c r="IFN83" s="17"/>
      <c r="IFO83" s="17"/>
      <c r="IFP83" s="17"/>
      <c r="IFQ83" s="17"/>
      <c r="IFR83" s="17"/>
      <c r="IFS83" s="17"/>
      <c r="IFT83" s="17"/>
      <c r="IFU83" s="17"/>
      <c r="IFV83" s="17"/>
      <c r="IFW83" s="17"/>
      <c r="IFX83" s="17"/>
      <c r="IFY83" s="17"/>
      <c r="IFZ83" s="17"/>
      <c r="IGA83" s="17"/>
      <c r="IGB83" s="17"/>
      <c r="IGC83" s="17"/>
      <c r="IGD83" s="17"/>
      <c r="IGE83" s="17"/>
      <c r="IGF83" s="17"/>
      <c r="IGG83" s="17"/>
      <c r="IGH83" s="17"/>
      <c r="IGI83" s="17"/>
      <c r="IGJ83" s="17"/>
      <c r="IGK83" s="17"/>
      <c r="IGL83" s="17"/>
      <c r="IGM83" s="17"/>
      <c r="IGN83" s="17"/>
      <c r="IGO83" s="17"/>
      <c r="IGP83" s="17"/>
      <c r="IGQ83" s="17"/>
      <c r="IGR83" s="17"/>
      <c r="IGS83" s="17"/>
      <c r="IGT83" s="17"/>
      <c r="IGU83" s="17"/>
      <c r="IGV83" s="17"/>
      <c r="IGW83" s="17"/>
      <c r="IGX83" s="17"/>
      <c r="IGY83" s="17"/>
      <c r="IGZ83" s="17"/>
      <c r="IHA83" s="17"/>
      <c r="IHB83" s="17"/>
      <c r="IHC83" s="17"/>
      <c r="IHD83" s="17"/>
      <c r="IHE83" s="17"/>
      <c r="IHF83" s="17"/>
      <c r="IHG83" s="17"/>
      <c r="IHH83" s="17"/>
      <c r="IHI83" s="17"/>
      <c r="IHJ83" s="17"/>
      <c r="IHK83" s="17"/>
      <c r="IHL83" s="17"/>
      <c r="IHM83" s="17"/>
      <c r="IHN83" s="17"/>
      <c r="IHO83" s="17"/>
      <c r="IHP83" s="17"/>
      <c r="IHQ83" s="17"/>
      <c r="IHR83" s="17"/>
      <c r="IHS83" s="17"/>
      <c r="IHT83" s="17"/>
      <c r="IHU83" s="17"/>
      <c r="IHV83" s="17"/>
      <c r="IHW83" s="17"/>
      <c r="IHX83" s="17"/>
      <c r="IHY83" s="17"/>
      <c r="IHZ83" s="17"/>
      <c r="IIA83" s="17"/>
      <c r="IIB83" s="17"/>
      <c r="IIC83" s="17"/>
      <c r="IID83" s="17"/>
      <c r="IIE83" s="17"/>
      <c r="IIF83" s="17"/>
      <c r="IIG83" s="17"/>
      <c r="IIH83" s="17"/>
      <c r="III83" s="17"/>
      <c r="IIJ83" s="17"/>
      <c r="IIK83" s="17"/>
      <c r="IIL83" s="17"/>
      <c r="IIM83" s="17"/>
      <c r="IIN83" s="17"/>
      <c r="IIO83" s="17"/>
      <c r="IIP83" s="17"/>
      <c r="IIQ83" s="17"/>
      <c r="IIR83" s="17"/>
      <c r="IIS83" s="17"/>
      <c r="IIT83" s="17"/>
      <c r="IIU83" s="17"/>
      <c r="IIV83" s="17"/>
      <c r="IIW83" s="17"/>
      <c r="IIX83" s="17"/>
      <c r="IIY83" s="17"/>
      <c r="IIZ83" s="17"/>
      <c r="IJA83" s="17"/>
      <c r="IJB83" s="17"/>
      <c r="IJC83" s="17"/>
      <c r="IJD83" s="17"/>
      <c r="IJE83" s="17"/>
      <c r="IJF83" s="17"/>
      <c r="IJG83" s="17"/>
      <c r="IJH83" s="17"/>
      <c r="IJI83" s="17"/>
      <c r="IJJ83" s="17"/>
      <c r="IJK83" s="17"/>
      <c r="IJL83" s="17"/>
      <c r="IJM83" s="17"/>
      <c r="IJN83" s="17"/>
      <c r="IJO83" s="17"/>
      <c r="IJP83" s="17"/>
      <c r="IJQ83" s="17"/>
      <c r="IJR83" s="17"/>
      <c r="IJS83" s="17"/>
      <c r="IJT83" s="17"/>
      <c r="IJU83" s="17"/>
      <c r="IJV83" s="17"/>
      <c r="IJW83" s="17"/>
      <c r="IJX83" s="17"/>
      <c r="IJY83" s="17"/>
      <c r="IJZ83" s="17"/>
      <c r="IKA83" s="17"/>
      <c r="IKB83" s="17"/>
      <c r="IKC83" s="17"/>
      <c r="IKD83" s="17"/>
      <c r="IKE83" s="17"/>
      <c r="IKF83" s="17"/>
      <c r="IKG83" s="17"/>
      <c r="IKH83" s="17"/>
      <c r="IKI83" s="17"/>
      <c r="IKJ83" s="17"/>
      <c r="IKK83" s="17"/>
      <c r="IKL83" s="17"/>
      <c r="IKM83" s="17"/>
      <c r="IKN83" s="17"/>
      <c r="IKO83" s="17"/>
      <c r="IKP83" s="17"/>
      <c r="IKQ83" s="17"/>
      <c r="IKR83" s="17"/>
      <c r="IKS83" s="17"/>
      <c r="IKT83" s="17"/>
      <c r="IKU83" s="17"/>
      <c r="IKV83" s="17"/>
      <c r="IKW83" s="17"/>
      <c r="IKX83" s="17"/>
      <c r="IKY83" s="17"/>
      <c r="IKZ83" s="17"/>
      <c r="ILA83" s="17"/>
      <c r="ILB83" s="17"/>
      <c r="ILC83" s="17"/>
      <c r="ILD83" s="17"/>
      <c r="ILE83" s="17"/>
      <c r="ILF83" s="17"/>
      <c r="ILG83" s="17"/>
      <c r="ILH83" s="17"/>
      <c r="ILI83" s="17"/>
      <c r="ILJ83" s="17"/>
      <c r="ILK83" s="17"/>
      <c r="ILL83" s="17"/>
      <c r="ILM83" s="17"/>
      <c r="ILN83" s="17"/>
      <c r="ILO83" s="17"/>
      <c r="ILP83" s="17"/>
      <c r="ILQ83" s="17"/>
      <c r="ILR83" s="17"/>
      <c r="ILS83" s="17"/>
      <c r="ILT83" s="17"/>
      <c r="ILU83" s="17"/>
      <c r="ILV83" s="17"/>
      <c r="ILW83" s="17"/>
      <c r="ILX83" s="17"/>
      <c r="ILY83" s="17"/>
      <c r="ILZ83" s="17"/>
      <c r="IMA83" s="17"/>
      <c r="IMB83" s="17"/>
      <c r="IMC83" s="17"/>
      <c r="IMD83" s="17"/>
      <c r="IME83" s="17"/>
      <c r="IMF83" s="17"/>
      <c r="IMG83" s="17"/>
      <c r="IMH83" s="17"/>
      <c r="IMI83" s="17"/>
      <c r="IMJ83" s="17"/>
      <c r="IMK83" s="17"/>
      <c r="IML83" s="17"/>
      <c r="IMM83" s="17"/>
      <c r="IMN83" s="17"/>
      <c r="IMO83" s="17"/>
      <c r="IMP83" s="17"/>
      <c r="IMQ83" s="17"/>
      <c r="IMR83" s="17"/>
      <c r="IMS83" s="17"/>
      <c r="IMT83" s="17"/>
      <c r="IMU83" s="17"/>
      <c r="IMV83" s="17"/>
      <c r="IMW83" s="17"/>
      <c r="IMX83" s="17"/>
      <c r="IMY83" s="17"/>
      <c r="IMZ83" s="17"/>
      <c r="INA83" s="17"/>
      <c r="INB83" s="17"/>
      <c r="INC83" s="17"/>
      <c r="IND83" s="17"/>
      <c r="INE83" s="17"/>
      <c r="INF83" s="17"/>
      <c r="ING83" s="17"/>
      <c r="INH83" s="17"/>
      <c r="INI83" s="17"/>
      <c r="INJ83" s="17"/>
      <c r="INK83" s="17"/>
      <c r="INL83" s="17"/>
      <c r="INM83" s="17"/>
      <c r="INN83" s="17"/>
      <c r="INO83" s="17"/>
      <c r="INP83" s="17"/>
      <c r="INQ83" s="17"/>
      <c r="INR83" s="17"/>
      <c r="INS83" s="17"/>
      <c r="INT83" s="17"/>
      <c r="INU83" s="17"/>
      <c r="INV83" s="17"/>
      <c r="INW83" s="17"/>
      <c r="INX83" s="17"/>
      <c r="INY83" s="17"/>
      <c r="INZ83" s="17"/>
      <c r="IOA83" s="17"/>
      <c r="IOB83" s="17"/>
      <c r="IOC83" s="17"/>
      <c r="IOD83" s="17"/>
      <c r="IOE83" s="17"/>
      <c r="IOF83" s="17"/>
      <c r="IOG83" s="17"/>
      <c r="IOH83" s="17"/>
      <c r="IOI83" s="17"/>
      <c r="IOJ83" s="17"/>
      <c r="IOK83" s="17"/>
      <c r="IOL83" s="17"/>
      <c r="IOM83" s="17"/>
      <c r="ION83" s="17"/>
      <c r="IOO83" s="17"/>
      <c r="IOP83" s="17"/>
      <c r="IOQ83" s="17"/>
      <c r="IOR83" s="17"/>
      <c r="IOS83" s="17"/>
      <c r="IOT83" s="17"/>
      <c r="IOU83" s="17"/>
      <c r="IOV83" s="17"/>
      <c r="IOW83" s="17"/>
      <c r="IOX83" s="17"/>
      <c r="IOY83" s="17"/>
      <c r="IOZ83" s="17"/>
      <c r="IPA83" s="17"/>
      <c r="IPB83" s="17"/>
      <c r="IPC83" s="17"/>
      <c r="IPD83" s="17"/>
      <c r="IPE83" s="17"/>
      <c r="IPF83" s="17"/>
      <c r="IPG83" s="17"/>
      <c r="IPH83" s="17"/>
      <c r="IPI83" s="17"/>
      <c r="IPJ83" s="17"/>
      <c r="IPK83" s="17"/>
      <c r="IPL83" s="17"/>
      <c r="IPM83" s="17"/>
      <c r="IPN83" s="17"/>
      <c r="IPO83" s="17"/>
      <c r="IPP83" s="17"/>
      <c r="IPQ83" s="17"/>
      <c r="IPR83" s="17"/>
      <c r="IPS83" s="17"/>
      <c r="IPT83" s="17"/>
      <c r="IPU83" s="17"/>
      <c r="IPV83" s="17"/>
      <c r="IPW83" s="17"/>
      <c r="IPX83" s="17"/>
      <c r="IPY83" s="17"/>
      <c r="IPZ83" s="17"/>
      <c r="IQA83" s="17"/>
      <c r="IQB83" s="17"/>
      <c r="IQC83" s="17"/>
      <c r="IQD83" s="17"/>
      <c r="IQE83" s="17"/>
      <c r="IQF83" s="17"/>
      <c r="IQG83" s="17"/>
      <c r="IQH83" s="17"/>
      <c r="IQI83" s="17"/>
      <c r="IQJ83" s="17"/>
      <c r="IQK83" s="17"/>
      <c r="IQL83" s="17"/>
      <c r="IQM83" s="17"/>
      <c r="IQN83" s="17"/>
      <c r="IQO83" s="17"/>
      <c r="IQP83" s="17"/>
      <c r="IQQ83" s="17"/>
      <c r="IQR83" s="17"/>
      <c r="IQS83" s="17"/>
      <c r="IQT83" s="17"/>
      <c r="IQU83" s="17"/>
      <c r="IQV83" s="17"/>
      <c r="IQW83" s="17"/>
      <c r="IQX83" s="17"/>
      <c r="IQY83" s="17"/>
      <c r="IQZ83" s="17"/>
      <c r="IRA83" s="17"/>
      <c r="IRB83" s="17"/>
      <c r="IRC83" s="17"/>
      <c r="IRD83" s="17"/>
      <c r="IRE83" s="17"/>
      <c r="IRF83" s="17"/>
      <c r="IRG83" s="17"/>
      <c r="IRH83" s="17"/>
      <c r="IRI83" s="17"/>
      <c r="IRJ83" s="17"/>
      <c r="IRK83" s="17"/>
      <c r="IRL83" s="17"/>
      <c r="IRM83" s="17"/>
      <c r="IRN83" s="17"/>
      <c r="IRO83" s="17"/>
      <c r="IRP83" s="17"/>
      <c r="IRQ83" s="17"/>
      <c r="IRR83" s="17"/>
      <c r="IRS83" s="17"/>
      <c r="IRT83" s="17"/>
      <c r="IRU83" s="17"/>
      <c r="IRV83" s="17"/>
      <c r="IRW83" s="17"/>
      <c r="IRX83" s="17"/>
      <c r="IRY83" s="17"/>
      <c r="IRZ83" s="17"/>
      <c r="ISA83" s="17"/>
      <c r="ISB83" s="17"/>
      <c r="ISC83" s="17"/>
      <c r="ISD83" s="17"/>
      <c r="ISE83" s="17"/>
      <c r="ISF83" s="17"/>
      <c r="ISG83" s="17"/>
      <c r="ISH83" s="17"/>
      <c r="ISI83" s="17"/>
      <c r="ISJ83" s="17"/>
      <c r="ISK83" s="17"/>
      <c r="ISL83" s="17"/>
      <c r="ISM83" s="17"/>
      <c r="ISN83" s="17"/>
      <c r="ISO83" s="17"/>
      <c r="ISP83" s="17"/>
      <c r="ISQ83" s="17"/>
      <c r="ISR83" s="17"/>
      <c r="ISS83" s="17"/>
      <c r="IST83" s="17"/>
      <c r="ISU83" s="17"/>
      <c r="ISV83" s="17"/>
      <c r="ISW83" s="17"/>
      <c r="ISX83" s="17"/>
      <c r="ISY83" s="17"/>
      <c r="ISZ83" s="17"/>
      <c r="ITA83" s="17"/>
      <c r="ITB83" s="17"/>
      <c r="ITC83" s="17"/>
      <c r="ITD83" s="17"/>
      <c r="ITE83" s="17"/>
      <c r="ITF83" s="17"/>
      <c r="ITG83" s="17"/>
      <c r="ITH83" s="17"/>
      <c r="ITI83" s="17"/>
      <c r="ITJ83" s="17"/>
      <c r="ITK83" s="17"/>
      <c r="ITL83" s="17"/>
      <c r="ITM83" s="17"/>
      <c r="ITN83" s="17"/>
      <c r="ITO83" s="17"/>
      <c r="ITP83" s="17"/>
      <c r="ITQ83" s="17"/>
      <c r="ITR83" s="17"/>
      <c r="ITS83" s="17"/>
      <c r="ITT83" s="17"/>
      <c r="ITU83" s="17"/>
      <c r="ITV83" s="17"/>
      <c r="ITW83" s="17"/>
      <c r="ITX83" s="17"/>
      <c r="ITY83" s="17"/>
      <c r="ITZ83" s="17"/>
      <c r="IUA83" s="17"/>
      <c r="IUB83" s="17"/>
      <c r="IUC83" s="17"/>
      <c r="IUD83" s="17"/>
      <c r="IUE83" s="17"/>
      <c r="IUF83" s="17"/>
      <c r="IUG83" s="17"/>
      <c r="IUH83" s="17"/>
      <c r="IUI83" s="17"/>
      <c r="IUJ83" s="17"/>
      <c r="IUK83" s="17"/>
      <c r="IUL83" s="17"/>
      <c r="IUM83" s="17"/>
      <c r="IUN83" s="17"/>
      <c r="IUO83" s="17"/>
      <c r="IUP83" s="17"/>
      <c r="IUQ83" s="17"/>
      <c r="IUR83" s="17"/>
      <c r="IUS83" s="17"/>
      <c r="IUT83" s="17"/>
      <c r="IUU83" s="17"/>
      <c r="IUV83" s="17"/>
      <c r="IUW83" s="17"/>
      <c r="IUX83" s="17"/>
      <c r="IUY83" s="17"/>
      <c r="IUZ83" s="17"/>
      <c r="IVA83" s="17"/>
      <c r="IVB83" s="17"/>
      <c r="IVC83" s="17"/>
      <c r="IVD83" s="17"/>
      <c r="IVE83" s="17"/>
      <c r="IVF83" s="17"/>
      <c r="IVG83" s="17"/>
      <c r="IVH83" s="17"/>
      <c r="IVI83" s="17"/>
      <c r="IVJ83" s="17"/>
      <c r="IVK83" s="17"/>
      <c r="IVL83" s="17"/>
      <c r="IVM83" s="17"/>
      <c r="IVN83" s="17"/>
      <c r="IVO83" s="17"/>
      <c r="IVP83" s="17"/>
      <c r="IVQ83" s="17"/>
      <c r="IVR83" s="17"/>
      <c r="IVS83" s="17"/>
      <c r="IVT83" s="17"/>
      <c r="IVU83" s="17"/>
      <c r="IVV83" s="17"/>
      <c r="IVW83" s="17"/>
      <c r="IVX83" s="17"/>
      <c r="IVY83" s="17"/>
      <c r="IVZ83" s="17"/>
      <c r="IWA83" s="17"/>
      <c r="IWB83" s="17"/>
      <c r="IWC83" s="17"/>
      <c r="IWD83" s="17"/>
      <c r="IWE83" s="17"/>
      <c r="IWF83" s="17"/>
      <c r="IWG83" s="17"/>
      <c r="IWH83" s="17"/>
      <c r="IWI83" s="17"/>
      <c r="IWJ83" s="17"/>
      <c r="IWK83" s="17"/>
      <c r="IWL83" s="17"/>
      <c r="IWM83" s="17"/>
      <c r="IWN83" s="17"/>
      <c r="IWO83" s="17"/>
      <c r="IWP83" s="17"/>
      <c r="IWQ83" s="17"/>
      <c r="IWR83" s="17"/>
      <c r="IWS83" s="17"/>
      <c r="IWT83" s="17"/>
      <c r="IWU83" s="17"/>
      <c r="IWV83" s="17"/>
      <c r="IWW83" s="17"/>
      <c r="IWX83" s="17"/>
      <c r="IWY83" s="17"/>
      <c r="IWZ83" s="17"/>
      <c r="IXA83" s="17"/>
      <c r="IXB83" s="17"/>
      <c r="IXC83" s="17"/>
      <c r="IXD83" s="17"/>
      <c r="IXE83" s="17"/>
      <c r="IXF83" s="17"/>
      <c r="IXG83" s="17"/>
      <c r="IXH83" s="17"/>
      <c r="IXI83" s="17"/>
      <c r="IXJ83" s="17"/>
      <c r="IXK83" s="17"/>
      <c r="IXL83" s="17"/>
      <c r="IXM83" s="17"/>
      <c r="IXN83" s="17"/>
      <c r="IXO83" s="17"/>
      <c r="IXP83" s="17"/>
      <c r="IXQ83" s="17"/>
      <c r="IXR83" s="17"/>
      <c r="IXS83" s="17"/>
      <c r="IXT83" s="17"/>
      <c r="IXU83" s="17"/>
      <c r="IXV83" s="17"/>
      <c r="IXW83" s="17"/>
      <c r="IXX83" s="17"/>
      <c r="IXY83" s="17"/>
      <c r="IXZ83" s="17"/>
      <c r="IYA83" s="17"/>
      <c r="IYB83" s="17"/>
      <c r="IYC83" s="17"/>
      <c r="IYD83" s="17"/>
      <c r="IYE83" s="17"/>
      <c r="IYF83" s="17"/>
      <c r="IYG83" s="17"/>
      <c r="IYH83" s="17"/>
      <c r="IYI83" s="17"/>
      <c r="IYJ83" s="17"/>
      <c r="IYK83" s="17"/>
      <c r="IYL83" s="17"/>
      <c r="IYM83" s="17"/>
      <c r="IYN83" s="17"/>
      <c r="IYO83" s="17"/>
      <c r="IYP83" s="17"/>
      <c r="IYQ83" s="17"/>
      <c r="IYR83" s="17"/>
      <c r="IYS83" s="17"/>
      <c r="IYT83" s="17"/>
      <c r="IYU83" s="17"/>
      <c r="IYV83" s="17"/>
      <c r="IYW83" s="17"/>
      <c r="IYX83" s="17"/>
      <c r="IYY83" s="17"/>
      <c r="IYZ83" s="17"/>
      <c r="IZA83" s="17"/>
      <c r="IZB83" s="17"/>
      <c r="IZC83" s="17"/>
      <c r="IZD83" s="17"/>
      <c r="IZE83" s="17"/>
      <c r="IZF83" s="17"/>
      <c r="IZG83" s="17"/>
      <c r="IZH83" s="17"/>
      <c r="IZI83" s="17"/>
      <c r="IZJ83" s="17"/>
      <c r="IZK83" s="17"/>
      <c r="IZL83" s="17"/>
      <c r="IZM83" s="17"/>
      <c r="IZN83" s="17"/>
      <c r="IZO83" s="17"/>
      <c r="IZP83" s="17"/>
      <c r="IZQ83" s="17"/>
      <c r="IZR83" s="17"/>
      <c r="IZS83" s="17"/>
      <c r="IZT83" s="17"/>
      <c r="IZU83" s="17"/>
      <c r="IZV83" s="17"/>
      <c r="IZW83" s="17"/>
      <c r="IZX83" s="17"/>
      <c r="IZY83" s="17"/>
      <c r="IZZ83" s="17"/>
      <c r="JAA83" s="17"/>
      <c r="JAB83" s="17"/>
      <c r="JAC83" s="17"/>
      <c r="JAD83" s="17"/>
      <c r="JAE83" s="17"/>
      <c r="JAF83" s="17"/>
      <c r="JAG83" s="17"/>
      <c r="JAH83" s="17"/>
      <c r="JAI83" s="17"/>
      <c r="JAJ83" s="17"/>
      <c r="JAK83" s="17"/>
      <c r="JAL83" s="17"/>
      <c r="JAM83" s="17"/>
      <c r="JAN83" s="17"/>
      <c r="JAO83" s="17"/>
      <c r="JAP83" s="17"/>
      <c r="JAQ83" s="17"/>
      <c r="JAR83" s="17"/>
      <c r="JAS83" s="17"/>
      <c r="JAT83" s="17"/>
      <c r="JAU83" s="17"/>
      <c r="JAV83" s="17"/>
      <c r="JAW83" s="17"/>
      <c r="JAX83" s="17"/>
      <c r="JAY83" s="17"/>
      <c r="JAZ83" s="17"/>
      <c r="JBA83" s="17"/>
      <c r="JBB83" s="17"/>
      <c r="JBC83" s="17"/>
      <c r="JBD83" s="17"/>
      <c r="JBE83" s="17"/>
      <c r="JBF83" s="17"/>
      <c r="JBG83" s="17"/>
      <c r="JBH83" s="17"/>
      <c r="JBI83" s="17"/>
      <c r="JBJ83" s="17"/>
      <c r="JBK83" s="17"/>
      <c r="JBL83" s="17"/>
      <c r="JBM83" s="17"/>
      <c r="JBN83" s="17"/>
      <c r="JBO83" s="17"/>
      <c r="JBP83" s="17"/>
      <c r="JBQ83" s="17"/>
      <c r="JBR83" s="17"/>
      <c r="JBS83" s="17"/>
      <c r="JBT83" s="17"/>
      <c r="JBU83" s="17"/>
      <c r="JBV83" s="17"/>
      <c r="JBW83" s="17"/>
      <c r="JBX83" s="17"/>
      <c r="JBY83" s="17"/>
      <c r="JBZ83" s="17"/>
      <c r="JCA83" s="17"/>
      <c r="JCB83" s="17"/>
      <c r="JCC83" s="17"/>
      <c r="JCD83" s="17"/>
      <c r="JCE83" s="17"/>
      <c r="JCF83" s="17"/>
      <c r="JCG83" s="17"/>
      <c r="JCH83" s="17"/>
      <c r="JCI83" s="17"/>
      <c r="JCJ83" s="17"/>
      <c r="JCK83" s="17"/>
      <c r="JCL83" s="17"/>
      <c r="JCM83" s="17"/>
      <c r="JCN83" s="17"/>
      <c r="JCO83" s="17"/>
      <c r="JCP83" s="17"/>
      <c r="JCQ83" s="17"/>
      <c r="JCR83" s="17"/>
      <c r="JCS83" s="17"/>
      <c r="JCT83" s="17"/>
      <c r="JCU83" s="17"/>
      <c r="JCV83" s="17"/>
      <c r="JCW83" s="17"/>
      <c r="JCX83" s="17"/>
      <c r="JCY83" s="17"/>
      <c r="JCZ83" s="17"/>
      <c r="JDA83" s="17"/>
      <c r="JDB83" s="17"/>
      <c r="JDC83" s="17"/>
      <c r="JDD83" s="17"/>
      <c r="JDE83" s="17"/>
      <c r="JDF83" s="17"/>
      <c r="JDG83" s="17"/>
      <c r="JDH83" s="17"/>
      <c r="JDI83" s="17"/>
      <c r="JDJ83" s="17"/>
      <c r="JDK83" s="17"/>
      <c r="JDL83" s="17"/>
      <c r="JDM83" s="17"/>
      <c r="JDN83" s="17"/>
      <c r="JDO83" s="17"/>
      <c r="JDP83" s="17"/>
      <c r="JDQ83" s="17"/>
      <c r="JDR83" s="17"/>
      <c r="JDS83" s="17"/>
      <c r="JDT83" s="17"/>
      <c r="JDU83" s="17"/>
      <c r="JDV83" s="17"/>
      <c r="JDW83" s="17"/>
      <c r="JDX83" s="17"/>
      <c r="JDY83" s="17"/>
      <c r="JDZ83" s="17"/>
      <c r="JEA83" s="17"/>
      <c r="JEB83" s="17"/>
      <c r="JEC83" s="17"/>
      <c r="JED83" s="17"/>
      <c r="JEE83" s="17"/>
      <c r="JEF83" s="17"/>
      <c r="JEG83" s="17"/>
      <c r="JEH83" s="17"/>
      <c r="JEI83" s="17"/>
      <c r="JEJ83" s="17"/>
      <c r="JEK83" s="17"/>
      <c r="JEL83" s="17"/>
      <c r="JEM83" s="17"/>
      <c r="JEN83" s="17"/>
      <c r="JEO83" s="17"/>
      <c r="JEP83" s="17"/>
      <c r="JEQ83" s="17"/>
      <c r="JER83" s="17"/>
      <c r="JES83" s="17"/>
      <c r="JET83" s="17"/>
      <c r="JEU83" s="17"/>
      <c r="JEV83" s="17"/>
      <c r="JEW83" s="17"/>
      <c r="JEX83" s="17"/>
      <c r="JEY83" s="17"/>
      <c r="JEZ83" s="17"/>
      <c r="JFA83" s="17"/>
      <c r="JFB83" s="17"/>
      <c r="JFC83" s="17"/>
      <c r="JFD83" s="17"/>
      <c r="JFE83" s="17"/>
      <c r="JFF83" s="17"/>
      <c r="JFG83" s="17"/>
      <c r="JFH83" s="17"/>
      <c r="JFI83" s="17"/>
      <c r="JFJ83" s="17"/>
      <c r="JFK83" s="17"/>
      <c r="JFL83" s="17"/>
      <c r="JFM83" s="17"/>
      <c r="JFN83" s="17"/>
      <c r="JFO83" s="17"/>
      <c r="JFP83" s="17"/>
      <c r="JFQ83" s="17"/>
      <c r="JFR83" s="17"/>
      <c r="JFS83" s="17"/>
      <c r="JFT83" s="17"/>
      <c r="JFU83" s="17"/>
      <c r="JFV83" s="17"/>
      <c r="JFW83" s="17"/>
      <c r="JFX83" s="17"/>
      <c r="JFY83" s="17"/>
      <c r="JFZ83" s="17"/>
      <c r="JGA83" s="17"/>
      <c r="JGB83" s="17"/>
      <c r="JGC83" s="17"/>
      <c r="JGD83" s="17"/>
      <c r="JGE83" s="17"/>
      <c r="JGF83" s="17"/>
      <c r="JGG83" s="17"/>
      <c r="JGH83" s="17"/>
      <c r="JGI83" s="17"/>
      <c r="JGJ83" s="17"/>
      <c r="JGK83" s="17"/>
      <c r="JGL83" s="17"/>
      <c r="JGM83" s="17"/>
      <c r="JGN83" s="17"/>
      <c r="JGO83" s="17"/>
      <c r="JGP83" s="17"/>
      <c r="JGQ83" s="17"/>
      <c r="JGR83" s="17"/>
      <c r="JGS83" s="17"/>
      <c r="JGT83" s="17"/>
      <c r="JGU83" s="17"/>
      <c r="JGV83" s="17"/>
      <c r="JGW83" s="17"/>
      <c r="JGX83" s="17"/>
      <c r="JGY83" s="17"/>
      <c r="JGZ83" s="17"/>
      <c r="JHA83" s="17"/>
      <c r="JHB83" s="17"/>
      <c r="JHC83" s="17"/>
      <c r="JHD83" s="17"/>
      <c r="JHE83" s="17"/>
      <c r="JHF83" s="17"/>
      <c r="JHG83" s="17"/>
      <c r="JHH83" s="17"/>
      <c r="JHI83" s="17"/>
      <c r="JHJ83" s="17"/>
      <c r="JHK83" s="17"/>
      <c r="JHL83" s="17"/>
      <c r="JHM83" s="17"/>
      <c r="JHN83" s="17"/>
      <c r="JHO83" s="17"/>
      <c r="JHP83" s="17"/>
      <c r="JHQ83" s="17"/>
      <c r="JHR83" s="17"/>
      <c r="JHS83" s="17"/>
      <c r="JHT83" s="17"/>
      <c r="JHU83" s="17"/>
      <c r="JHV83" s="17"/>
      <c r="JHW83" s="17"/>
      <c r="JHX83" s="17"/>
      <c r="JHY83" s="17"/>
      <c r="JHZ83" s="17"/>
      <c r="JIA83" s="17"/>
      <c r="JIB83" s="17"/>
      <c r="JIC83" s="17"/>
      <c r="JID83" s="17"/>
      <c r="JIE83" s="17"/>
      <c r="JIF83" s="17"/>
      <c r="JIG83" s="17"/>
      <c r="JIH83" s="17"/>
      <c r="JII83" s="17"/>
      <c r="JIJ83" s="17"/>
      <c r="JIK83" s="17"/>
      <c r="JIL83" s="17"/>
      <c r="JIM83" s="17"/>
      <c r="JIN83" s="17"/>
      <c r="JIO83" s="17"/>
      <c r="JIP83" s="17"/>
      <c r="JIQ83" s="17"/>
      <c r="JIR83" s="17"/>
      <c r="JIS83" s="17"/>
      <c r="JIT83" s="17"/>
      <c r="JIU83" s="17"/>
      <c r="JIV83" s="17"/>
      <c r="JIW83" s="17"/>
      <c r="JIX83" s="17"/>
      <c r="JIY83" s="17"/>
      <c r="JIZ83" s="17"/>
      <c r="JJA83" s="17"/>
      <c r="JJB83" s="17"/>
      <c r="JJC83" s="17"/>
      <c r="JJD83" s="17"/>
      <c r="JJE83" s="17"/>
      <c r="JJF83" s="17"/>
      <c r="JJG83" s="17"/>
      <c r="JJH83" s="17"/>
      <c r="JJI83" s="17"/>
      <c r="JJJ83" s="17"/>
      <c r="JJK83" s="17"/>
      <c r="JJL83" s="17"/>
      <c r="JJM83" s="17"/>
      <c r="JJN83" s="17"/>
      <c r="JJO83" s="17"/>
      <c r="JJP83" s="17"/>
      <c r="JJQ83" s="17"/>
      <c r="JJR83" s="17"/>
      <c r="JJS83" s="17"/>
      <c r="JJT83" s="17"/>
      <c r="JJU83" s="17"/>
      <c r="JJV83" s="17"/>
      <c r="JJW83" s="17"/>
      <c r="JJX83" s="17"/>
      <c r="JJY83" s="17"/>
      <c r="JJZ83" s="17"/>
      <c r="JKA83" s="17"/>
      <c r="JKB83" s="17"/>
      <c r="JKC83" s="17"/>
      <c r="JKD83" s="17"/>
      <c r="JKE83" s="17"/>
      <c r="JKF83" s="17"/>
      <c r="JKG83" s="17"/>
      <c r="JKH83" s="17"/>
      <c r="JKI83" s="17"/>
      <c r="JKJ83" s="17"/>
      <c r="JKK83" s="17"/>
      <c r="JKL83" s="17"/>
      <c r="JKM83" s="17"/>
      <c r="JKN83" s="17"/>
      <c r="JKO83" s="17"/>
      <c r="JKP83" s="17"/>
      <c r="JKQ83" s="17"/>
      <c r="JKR83" s="17"/>
      <c r="JKS83" s="17"/>
      <c r="JKT83" s="17"/>
      <c r="JKU83" s="17"/>
      <c r="JKV83" s="17"/>
      <c r="JKW83" s="17"/>
      <c r="JKX83" s="17"/>
      <c r="JKY83" s="17"/>
      <c r="JKZ83" s="17"/>
      <c r="JLA83" s="17"/>
      <c r="JLB83" s="17"/>
      <c r="JLC83" s="17"/>
      <c r="JLD83" s="17"/>
      <c r="JLE83" s="17"/>
      <c r="JLF83" s="17"/>
      <c r="JLG83" s="17"/>
      <c r="JLH83" s="17"/>
      <c r="JLI83" s="17"/>
      <c r="JLJ83" s="17"/>
      <c r="JLK83" s="17"/>
      <c r="JLL83" s="17"/>
      <c r="JLM83" s="17"/>
      <c r="JLN83" s="17"/>
      <c r="JLO83" s="17"/>
      <c r="JLP83" s="17"/>
      <c r="JLQ83" s="17"/>
      <c r="JLR83" s="17"/>
      <c r="JLS83" s="17"/>
      <c r="JLT83" s="17"/>
      <c r="JLU83" s="17"/>
      <c r="JLV83" s="17"/>
      <c r="JLW83" s="17"/>
      <c r="JLX83" s="17"/>
      <c r="JLY83" s="17"/>
      <c r="JLZ83" s="17"/>
      <c r="JMA83" s="17"/>
      <c r="JMB83" s="17"/>
      <c r="JMC83" s="17"/>
      <c r="JMD83" s="17"/>
      <c r="JME83" s="17"/>
      <c r="JMF83" s="17"/>
      <c r="JMG83" s="17"/>
      <c r="JMH83" s="17"/>
      <c r="JMI83" s="17"/>
      <c r="JMJ83" s="17"/>
      <c r="JMK83" s="17"/>
      <c r="JML83" s="17"/>
      <c r="JMM83" s="17"/>
      <c r="JMN83" s="17"/>
      <c r="JMO83" s="17"/>
      <c r="JMP83" s="17"/>
      <c r="JMQ83" s="17"/>
      <c r="JMR83" s="17"/>
      <c r="JMS83" s="17"/>
      <c r="JMT83" s="17"/>
      <c r="JMU83" s="17"/>
      <c r="JMV83" s="17"/>
      <c r="JMW83" s="17"/>
      <c r="JMX83" s="17"/>
      <c r="JMY83" s="17"/>
      <c r="JMZ83" s="17"/>
      <c r="JNA83" s="17"/>
      <c r="JNB83" s="17"/>
      <c r="JNC83" s="17"/>
      <c r="JND83" s="17"/>
      <c r="JNE83" s="17"/>
      <c r="JNF83" s="17"/>
      <c r="JNG83" s="17"/>
      <c r="JNH83" s="17"/>
      <c r="JNI83" s="17"/>
      <c r="JNJ83" s="17"/>
      <c r="JNK83" s="17"/>
      <c r="JNL83" s="17"/>
      <c r="JNM83" s="17"/>
      <c r="JNN83" s="17"/>
      <c r="JNO83" s="17"/>
      <c r="JNP83" s="17"/>
      <c r="JNQ83" s="17"/>
      <c r="JNR83" s="17"/>
      <c r="JNS83" s="17"/>
      <c r="JNT83" s="17"/>
      <c r="JNU83" s="17"/>
      <c r="JNV83" s="17"/>
      <c r="JNW83" s="17"/>
      <c r="JNX83" s="17"/>
      <c r="JNY83" s="17"/>
      <c r="JNZ83" s="17"/>
      <c r="JOA83" s="17"/>
      <c r="JOB83" s="17"/>
      <c r="JOC83" s="17"/>
      <c r="JOD83" s="17"/>
      <c r="JOE83" s="17"/>
      <c r="JOF83" s="17"/>
      <c r="JOG83" s="17"/>
      <c r="JOH83" s="17"/>
      <c r="JOI83" s="17"/>
      <c r="JOJ83" s="17"/>
      <c r="JOK83" s="17"/>
      <c r="JOL83" s="17"/>
      <c r="JOM83" s="17"/>
      <c r="JON83" s="17"/>
      <c r="JOO83" s="17"/>
      <c r="JOP83" s="17"/>
      <c r="JOQ83" s="17"/>
      <c r="JOR83" s="17"/>
      <c r="JOS83" s="17"/>
      <c r="JOT83" s="17"/>
      <c r="JOU83" s="17"/>
      <c r="JOV83" s="17"/>
      <c r="JOW83" s="17"/>
      <c r="JOX83" s="17"/>
      <c r="JOY83" s="17"/>
      <c r="JOZ83" s="17"/>
      <c r="JPA83" s="17"/>
      <c r="JPB83" s="17"/>
      <c r="JPC83" s="17"/>
      <c r="JPD83" s="17"/>
      <c r="JPE83" s="17"/>
      <c r="JPF83" s="17"/>
      <c r="JPG83" s="17"/>
      <c r="JPH83" s="17"/>
      <c r="JPI83" s="17"/>
      <c r="JPJ83" s="17"/>
      <c r="JPK83" s="17"/>
      <c r="JPL83" s="17"/>
      <c r="JPM83" s="17"/>
      <c r="JPN83" s="17"/>
      <c r="JPO83" s="17"/>
      <c r="JPP83" s="17"/>
      <c r="JPQ83" s="17"/>
      <c r="JPR83" s="17"/>
      <c r="JPS83" s="17"/>
      <c r="JPT83" s="17"/>
      <c r="JPU83" s="17"/>
      <c r="JPV83" s="17"/>
      <c r="JPW83" s="17"/>
      <c r="JPX83" s="17"/>
      <c r="JPY83" s="17"/>
      <c r="JPZ83" s="17"/>
      <c r="JQA83" s="17"/>
      <c r="JQB83" s="17"/>
      <c r="JQC83" s="17"/>
      <c r="JQD83" s="17"/>
      <c r="JQE83" s="17"/>
      <c r="JQF83" s="17"/>
      <c r="JQG83" s="17"/>
      <c r="JQH83" s="17"/>
      <c r="JQI83" s="17"/>
      <c r="JQJ83" s="17"/>
      <c r="JQK83" s="17"/>
      <c r="JQL83" s="17"/>
      <c r="JQM83" s="17"/>
      <c r="JQN83" s="17"/>
      <c r="JQO83" s="17"/>
      <c r="JQP83" s="17"/>
      <c r="JQQ83" s="17"/>
      <c r="JQR83" s="17"/>
      <c r="JQS83" s="17"/>
      <c r="JQT83" s="17"/>
      <c r="JQU83" s="17"/>
      <c r="JQV83" s="17"/>
      <c r="JQW83" s="17"/>
      <c r="JQX83" s="17"/>
      <c r="JQY83" s="17"/>
      <c r="JQZ83" s="17"/>
      <c r="JRA83" s="17"/>
      <c r="JRB83" s="17"/>
      <c r="JRC83" s="17"/>
      <c r="JRD83" s="17"/>
      <c r="JRE83" s="17"/>
      <c r="JRF83" s="17"/>
      <c r="JRG83" s="17"/>
      <c r="JRH83" s="17"/>
      <c r="JRI83" s="17"/>
      <c r="JRJ83" s="17"/>
      <c r="JRK83" s="17"/>
      <c r="JRL83" s="17"/>
      <c r="JRM83" s="17"/>
      <c r="JRN83" s="17"/>
      <c r="JRO83" s="17"/>
      <c r="JRP83" s="17"/>
      <c r="JRQ83" s="17"/>
      <c r="JRR83" s="17"/>
      <c r="JRS83" s="17"/>
      <c r="JRT83" s="17"/>
      <c r="JRU83" s="17"/>
      <c r="JRV83" s="17"/>
      <c r="JRW83" s="17"/>
      <c r="JRX83" s="17"/>
      <c r="JRY83" s="17"/>
      <c r="JRZ83" s="17"/>
      <c r="JSA83" s="17"/>
      <c r="JSB83" s="17"/>
      <c r="JSC83" s="17"/>
      <c r="JSD83" s="17"/>
      <c r="JSE83" s="17"/>
      <c r="JSF83" s="17"/>
      <c r="JSG83" s="17"/>
      <c r="JSH83" s="17"/>
      <c r="JSI83" s="17"/>
      <c r="JSJ83" s="17"/>
      <c r="JSK83" s="17"/>
      <c r="JSL83" s="17"/>
      <c r="JSM83" s="17"/>
      <c r="JSN83" s="17"/>
      <c r="JSO83" s="17"/>
      <c r="JSP83" s="17"/>
      <c r="JSQ83" s="17"/>
      <c r="JSR83" s="17"/>
      <c r="JSS83" s="17"/>
      <c r="JST83" s="17"/>
      <c r="JSU83" s="17"/>
      <c r="JSV83" s="17"/>
      <c r="JSW83" s="17"/>
      <c r="JSX83" s="17"/>
      <c r="JSY83" s="17"/>
      <c r="JSZ83" s="17"/>
      <c r="JTA83" s="17"/>
      <c r="JTB83" s="17"/>
      <c r="JTC83" s="17"/>
      <c r="JTD83" s="17"/>
      <c r="JTE83" s="17"/>
      <c r="JTF83" s="17"/>
      <c r="JTG83" s="17"/>
      <c r="JTH83" s="17"/>
      <c r="JTI83" s="17"/>
      <c r="JTJ83" s="17"/>
      <c r="JTK83" s="17"/>
      <c r="JTL83" s="17"/>
      <c r="JTM83" s="17"/>
      <c r="JTN83" s="17"/>
      <c r="JTO83" s="17"/>
      <c r="JTP83" s="17"/>
      <c r="JTQ83" s="17"/>
      <c r="JTR83" s="17"/>
      <c r="JTS83" s="17"/>
      <c r="JTT83" s="17"/>
      <c r="JTU83" s="17"/>
      <c r="JTV83" s="17"/>
      <c r="JTW83" s="17"/>
      <c r="JTX83" s="17"/>
      <c r="JTY83" s="17"/>
      <c r="JTZ83" s="17"/>
      <c r="JUA83" s="17"/>
      <c r="JUB83" s="17"/>
      <c r="JUC83" s="17"/>
      <c r="JUD83" s="17"/>
      <c r="JUE83" s="17"/>
      <c r="JUF83" s="17"/>
      <c r="JUG83" s="17"/>
      <c r="JUH83" s="17"/>
      <c r="JUI83" s="17"/>
      <c r="JUJ83" s="17"/>
      <c r="JUK83" s="17"/>
      <c r="JUL83" s="17"/>
      <c r="JUM83" s="17"/>
      <c r="JUN83" s="17"/>
      <c r="JUO83" s="17"/>
      <c r="JUP83" s="17"/>
      <c r="JUQ83" s="17"/>
      <c r="JUR83" s="17"/>
      <c r="JUS83" s="17"/>
      <c r="JUT83" s="17"/>
      <c r="JUU83" s="17"/>
      <c r="JUV83" s="17"/>
      <c r="JUW83" s="17"/>
      <c r="JUX83" s="17"/>
      <c r="JUY83" s="17"/>
      <c r="JUZ83" s="17"/>
      <c r="JVA83" s="17"/>
      <c r="JVB83" s="17"/>
      <c r="JVC83" s="17"/>
      <c r="JVD83" s="17"/>
      <c r="JVE83" s="17"/>
      <c r="JVF83" s="17"/>
      <c r="JVG83" s="17"/>
      <c r="JVH83" s="17"/>
      <c r="JVI83" s="17"/>
      <c r="JVJ83" s="17"/>
      <c r="JVK83" s="17"/>
      <c r="JVL83" s="17"/>
      <c r="JVM83" s="17"/>
      <c r="JVN83" s="17"/>
      <c r="JVO83" s="17"/>
      <c r="JVP83" s="17"/>
      <c r="JVQ83" s="17"/>
      <c r="JVR83" s="17"/>
      <c r="JVS83" s="17"/>
      <c r="JVT83" s="17"/>
      <c r="JVU83" s="17"/>
      <c r="JVV83" s="17"/>
      <c r="JVW83" s="17"/>
      <c r="JVX83" s="17"/>
      <c r="JVY83" s="17"/>
      <c r="JVZ83" s="17"/>
      <c r="JWA83" s="17"/>
      <c r="JWB83" s="17"/>
      <c r="JWC83" s="17"/>
      <c r="JWD83" s="17"/>
      <c r="JWE83" s="17"/>
      <c r="JWF83" s="17"/>
      <c r="JWG83" s="17"/>
      <c r="JWH83" s="17"/>
      <c r="JWI83" s="17"/>
      <c r="JWJ83" s="17"/>
      <c r="JWK83" s="17"/>
      <c r="JWL83" s="17"/>
      <c r="JWM83" s="17"/>
      <c r="JWN83" s="17"/>
      <c r="JWO83" s="17"/>
      <c r="JWP83" s="17"/>
      <c r="JWQ83" s="17"/>
      <c r="JWR83" s="17"/>
      <c r="JWS83" s="17"/>
      <c r="JWT83" s="17"/>
      <c r="JWU83" s="17"/>
      <c r="JWV83" s="17"/>
      <c r="JWW83" s="17"/>
      <c r="JWX83" s="17"/>
      <c r="JWY83" s="17"/>
      <c r="JWZ83" s="17"/>
      <c r="JXA83" s="17"/>
      <c r="JXB83" s="17"/>
      <c r="JXC83" s="17"/>
      <c r="JXD83" s="17"/>
      <c r="JXE83" s="17"/>
      <c r="JXF83" s="17"/>
      <c r="JXG83" s="17"/>
      <c r="JXH83" s="17"/>
      <c r="JXI83" s="17"/>
      <c r="JXJ83" s="17"/>
      <c r="JXK83" s="17"/>
      <c r="JXL83" s="17"/>
      <c r="JXM83" s="17"/>
      <c r="JXN83" s="17"/>
      <c r="JXO83" s="17"/>
      <c r="JXP83" s="17"/>
      <c r="JXQ83" s="17"/>
      <c r="JXR83" s="17"/>
      <c r="JXS83" s="17"/>
      <c r="JXT83" s="17"/>
      <c r="JXU83" s="17"/>
      <c r="JXV83" s="17"/>
      <c r="JXW83" s="17"/>
      <c r="JXX83" s="17"/>
      <c r="JXY83" s="17"/>
      <c r="JXZ83" s="17"/>
      <c r="JYA83" s="17"/>
      <c r="JYB83" s="17"/>
      <c r="JYC83" s="17"/>
      <c r="JYD83" s="17"/>
      <c r="JYE83" s="17"/>
      <c r="JYF83" s="17"/>
      <c r="JYG83" s="17"/>
      <c r="JYH83" s="17"/>
      <c r="JYI83" s="17"/>
      <c r="JYJ83" s="17"/>
      <c r="JYK83" s="17"/>
      <c r="JYL83" s="17"/>
      <c r="JYM83" s="17"/>
      <c r="JYN83" s="17"/>
      <c r="JYO83" s="17"/>
      <c r="JYP83" s="17"/>
      <c r="JYQ83" s="17"/>
      <c r="JYR83" s="17"/>
      <c r="JYS83" s="17"/>
      <c r="JYT83" s="17"/>
      <c r="JYU83" s="17"/>
      <c r="JYV83" s="17"/>
      <c r="JYW83" s="17"/>
      <c r="JYX83" s="17"/>
      <c r="JYY83" s="17"/>
      <c r="JYZ83" s="17"/>
      <c r="JZA83" s="17"/>
      <c r="JZB83" s="17"/>
      <c r="JZC83" s="17"/>
      <c r="JZD83" s="17"/>
      <c r="JZE83" s="17"/>
      <c r="JZF83" s="17"/>
      <c r="JZG83" s="17"/>
      <c r="JZH83" s="17"/>
      <c r="JZI83" s="17"/>
      <c r="JZJ83" s="17"/>
      <c r="JZK83" s="17"/>
      <c r="JZL83" s="17"/>
      <c r="JZM83" s="17"/>
      <c r="JZN83" s="17"/>
      <c r="JZO83" s="17"/>
      <c r="JZP83" s="17"/>
      <c r="JZQ83" s="17"/>
      <c r="JZR83" s="17"/>
      <c r="JZS83" s="17"/>
      <c r="JZT83" s="17"/>
      <c r="JZU83" s="17"/>
      <c r="JZV83" s="17"/>
      <c r="JZW83" s="17"/>
      <c r="JZX83" s="17"/>
      <c r="JZY83" s="17"/>
      <c r="JZZ83" s="17"/>
      <c r="KAA83" s="17"/>
      <c r="KAB83" s="17"/>
      <c r="KAC83" s="17"/>
      <c r="KAD83" s="17"/>
      <c r="KAE83" s="17"/>
      <c r="KAF83" s="17"/>
      <c r="KAG83" s="17"/>
      <c r="KAH83" s="17"/>
      <c r="KAI83" s="17"/>
      <c r="KAJ83" s="17"/>
      <c r="KAK83" s="17"/>
      <c r="KAL83" s="17"/>
      <c r="KAM83" s="17"/>
      <c r="KAN83" s="17"/>
      <c r="KAO83" s="17"/>
      <c r="KAP83" s="17"/>
      <c r="KAQ83" s="17"/>
      <c r="KAR83" s="17"/>
      <c r="KAS83" s="17"/>
      <c r="KAT83" s="17"/>
      <c r="KAU83" s="17"/>
      <c r="KAV83" s="17"/>
      <c r="KAW83" s="17"/>
      <c r="KAX83" s="17"/>
      <c r="KAY83" s="17"/>
      <c r="KAZ83" s="17"/>
      <c r="KBA83" s="17"/>
      <c r="KBB83" s="17"/>
      <c r="KBC83" s="17"/>
      <c r="KBD83" s="17"/>
      <c r="KBE83" s="17"/>
      <c r="KBF83" s="17"/>
      <c r="KBG83" s="17"/>
      <c r="KBH83" s="17"/>
      <c r="KBI83" s="17"/>
      <c r="KBJ83" s="17"/>
      <c r="KBK83" s="17"/>
      <c r="KBL83" s="17"/>
      <c r="KBM83" s="17"/>
      <c r="KBN83" s="17"/>
      <c r="KBO83" s="17"/>
      <c r="KBP83" s="17"/>
      <c r="KBQ83" s="17"/>
      <c r="KBR83" s="17"/>
      <c r="KBS83" s="17"/>
      <c r="KBT83" s="17"/>
      <c r="KBU83" s="17"/>
      <c r="KBV83" s="17"/>
      <c r="KBW83" s="17"/>
      <c r="KBX83" s="17"/>
      <c r="KBY83" s="17"/>
      <c r="KBZ83" s="17"/>
      <c r="KCA83" s="17"/>
      <c r="KCB83" s="17"/>
      <c r="KCC83" s="17"/>
      <c r="KCD83" s="17"/>
      <c r="KCE83" s="17"/>
      <c r="KCF83" s="17"/>
      <c r="KCG83" s="17"/>
      <c r="KCH83" s="17"/>
      <c r="KCI83" s="17"/>
      <c r="KCJ83" s="17"/>
      <c r="KCK83" s="17"/>
      <c r="KCL83" s="17"/>
      <c r="KCM83" s="17"/>
      <c r="KCN83" s="17"/>
      <c r="KCO83" s="17"/>
      <c r="KCP83" s="17"/>
      <c r="KCQ83" s="17"/>
      <c r="KCR83" s="17"/>
      <c r="KCS83" s="17"/>
      <c r="KCT83" s="17"/>
      <c r="KCU83" s="17"/>
      <c r="KCV83" s="17"/>
      <c r="KCW83" s="17"/>
      <c r="KCX83" s="17"/>
      <c r="KCY83" s="17"/>
      <c r="KCZ83" s="17"/>
      <c r="KDA83" s="17"/>
      <c r="KDB83" s="17"/>
      <c r="KDC83" s="17"/>
      <c r="KDD83" s="17"/>
      <c r="KDE83" s="17"/>
      <c r="KDF83" s="17"/>
      <c r="KDG83" s="17"/>
      <c r="KDH83" s="17"/>
      <c r="KDI83" s="17"/>
      <c r="KDJ83" s="17"/>
      <c r="KDK83" s="17"/>
      <c r="KDL83" s="17"/>
      <c r="KDM83" s="17"/>
      <c r="KDN83" s="17"/>
      <c r="KDO83" s="17"/>
      <c r="KDP83" s="17"/>
      <c r="KDQ83" s="17"/>
      <c r="KDR83" s="17"/>
      <c r="KDS83" s="17"/>
      <c r="KDT83" s="17"/>
      <c r="KDU83" s="17"/>
      <c r="KDV83" s="17"/>
      <c r="KDW83" s="17"/>
      <c r="KDX83" s="17"/>
      <c r="KDY83" s="17"/>
      <c r="KDZ83" s="17"/>
      <c r="KEA83" s="17"/>
      <c r="KEB83" s="17"/>
      <c r="KEC83" s="17"/>
      <c r="KED83" s="17"/>
      <c r="KEE83" s="17"/>
      <c r="KEF83" s="17"/>
      <c r="KEG83" s="17"/>
      <c r="KEH83" s="17"/>
      <c r="KEI83" s="17"/>
      <c r="KEJ83" s="17"/>
      <c r="KEK83" s="17"/>
      <c r="KEL83" s="17"/>
      <c r="KEM83" s="17"/>
      <c r="KEN83" s="17"/>
      <c r="KEO83" s="17"/>
      <c r="KEP83" s="17"/>
      <c r="KEQ83" s="17"/>
      <c r="KER83" s="17"/>
      <c r="KES83" s="17"/>
      <c r="KET83" s="17"/>
      <c r="KEU83" s="17"/>
      <c r="KEV83" s="17"/>
      <c r="KEW83" s="17"/>
      <c r="KEX83" s="17"/>
      <c r="KEY83" s="17"/>
      <c r="KEZ83" s="17"/>
      <c r="KFA83" s="17"/>
      <c r="KFB83" s="17"/>
      <c r="KFC83" s="17"/>
      <c r="KFD83" s="17"/>
      <c r="KFE83" s="17"/>
      <c r="KFF83" s="17"/>
      <c r="KFG83" s="17"/>
      <c r="KFH83" s="17"/>
      <c r="KFI83" s="17"/>
      <c r="KFJ83" s="17"/>
      <c r="KFK83" s="17"/>
      <c r="KFL83" s="17"/>
      <c r="KFM83" s="17"/>
      <c r="KFN83" s="17"/>
      <c r="KFO83" s="17"/>
      <c r="KFP83" s="17"/>
      <c r="KFQ83" s="17"/>
      <c r="KFR83" s="17"/>
      <c r="KFS83" s="17"/>
      <c r="KFT83" s="17"/>
      <c r="KFU83" s="17"/>
      <c r="KFV83" s="17"/>
      <c r="KFW83" s="17"/>
      <c r="KFX83" s="17"/>
      <c r="KFY83" s="17"/>
      <c r="KFZ83" s="17"/>
      <c r="KGA83" s="17"/>
      <c r="KGB83" s="17"/>
      <c r="KGC83" s="17"/>
      <c r="KGD83" s="17"/>
      <c r="KGE83" s="17"/>
      <c r="KGF83" s="17"/>
      <c r="KGG83" s="17"/>
      <c r="KGH83" s="17"/>
      <c r="KGI83" s="17"/>
      <c r="KGJ83" s="17"/>
      <c r="KGK83" s="17"/>
      <c r="KGL83" s="17"/>
      <c r="KGM83" s="17"/>
      <c r="KGN83" s="17"/>
      <c r="KGO83" s="17"/>
      <c r="KGP83" s="17"/>
      <c r="KGQ83" s="17"/>
      <c r="KGR83" s="17"/>
      <c r="KGS83" s="17"/>
      <c r="KGT83" s="17"/>
      <c r="KGU83" s="17"/>
      <c r="KGV83" s="17"/>
      <c r="KGW83" s="17"/>
      <c r="KGX83" s="17"/>
      <c r="KGY83" s="17"/>
      <c r="KGZ83" s="17"/>
      <c r="KHA83" s="17"/>
      <c r="KHB83" s="17"/>
      <c r="KHC83" s="17"/>
      <c r="KHD83" s="17"/>
      <c r="KHE83" s="17"/>
      <c r="KHF83" s="17"/>
      <c r="KHG83" s="17"/>
      <c r="KHH83" s="17"/>
      <c r="KHI83" s="17"/>
      <c r="KHJ83" s="17"/>
      <c r="KHK83" s="17"/>
      <c r="KHL83" s="17"/>
      <c r="KHM83" s="17"/>
      <c r="KHN83" s="17"/>
      <c r="KHO83" s="17"/>
      <c r="KHP83" s="17"/>
      <c r="KHQ83" s="17"/>
      <c r="KHR83" s="17"/>
      <c r="KHS83" s="17"/>
      <c r="KHT83" s="17"/>
      <c r="KHU83" s="17"/>
      <c r="KHV83" s="17"/>
      <c r="KHW83" s="17"/>
      <c r="KHX83" s="17"/>
      <c r="KHY83" s="17"/>
      <c r="KHZ83" s="17"/>
      <c r="KIA83" s="17"/>
      <c r="KIB83" s="17"/>
      <c r="KIC83" s="17"/>
      <c r="KID83" s="17"/>
      <c r="KIE83" s="17"/>
      <c r="KIF83" s="17"/>
      <c r="KIG83" s="17"/>
      <c r="KIH83" s="17"/>
      <c r="KII83" s="17"/>
      <c r="KIJ83" s="17"/>
      <c r="KIK83" s="17"/>
      <c r="KIL83" s="17"/>
      <c r="KIM83" s="17"/>
      <c r="KIN83" s="17"/>
      <c r="KIO83" s="17"/>
      <c r="KIP83" s="17"/>
      <c r="KIQ83" s="17"/>
      <c r="KIR83" s="17"/>
      <c r="KIS83" s="17"/>
      <c r="KIT83" s="17"/>
      <c r="KIU83" s="17"/>
      <c r="KIV83" s="17"/>
      <c r="KIW83" s="17"/>
      <c r="KIX83" s="17"/>
      <c r="KIY83" s="17"/>
      <c r="KIZ83" s="17"/>
      <c r="KJA83" s="17"/>
      <c r="KJB83" s="17"/>
      <c r="KJC83" s="17"/>
      <c r="KJD83" s="17"/>
      <c r="KJE83" s="17"/>
      <c r="KJF83" s="17"/>
      <c r="KJG83" s="17"/>
      <c r="KJH83" s="17"/>
      <c r="KJI83" s="17"/>
      <c r="KJJ83" s="17"/>
      <c r="KJK83" s="17"/>
      <c r="KJL83" s="17"/>
      <c r="KJM83" s="17"/>
      <c r="KJN83" s="17"/>
      <c r="KJO83" s="17"/>
      <c r="KJP83" s="17"/>
      <c r="KJQ83" s="17"/>
      <c r="KJR83" s="17"/>
      <c r="KJS83" s="17"/>
      <c r="KJT83" s="17"/>
      <c r="KJU83" s="17"/>
      <c r="KJV83" s="17"/>
      <c r="KJW83" s="17"/>
      <c r="KJX83" s="17"/>
      <c r="KJY83" s="17"/>
      <c r="KJZ83" s="17"/>
      <c r="KKA83" s="17"/>
      <c r="KKB83" s="17"/>
      <c r="KKC83" s="17"/>
      <c r="KKD83" s="17"/>
      <c r="KKE83" s="17"/>
      <c r="KKF83" s="17"/>
      <c r="KKG83" s="17"/>
      <c r="KKH83" s="17"/>
      <c r="KKI83" s="17"/>
      <c r="KKJ83" s="17"/>
      <c r="KKK83" s="17"/>
      <c r="KKL83" s="17"/>
      <c r="KKM83" s="17"/>
      <c r="KKN83" s="17"/>
      <c r="KKO83" s="17"/>
      <c r="KKP83" s="17"/>
      <c r="KKQ83" s="17"/>
      <c r="KKR83" s="17"/>
      <c r="KKS83" s="17"/>
      <c r="KKT83" s="17"/>
      <c r="KKU83" s="17"/>
      <c r="KKV83" s="17"/>
      <c r="KKW83" s="17"/>
      <c r="KKX83" s="17"/>
      <c r="KKY83" s="17"/>
      <c r="KKZ83" s="17"/>
      <c r="KLA83" s="17"/>
      <c r="KLB83" s="17"/>
      <c r="KLC83" s="17"/>
      <c r="KLD83" s="17"/>
      <c r="KLE83" s="17"/>
      <c r="KLF83" s="17"/>
      <c r="KLG83" s="17"/>
      <c r="KLH83" s="17"/>
      <c r="KLI83" s="17"/>
      <c r="KLJ83" s="17"/>
      <c r="KLK83" s="17"/>
      <c r="KLL83" s="17"/>
      <c r="KLM83" s="17"/>
      <c r="KLN83" s="17"/>
      <c r="KLO83" s="17"/>
      <c r="KLP83" s="17"/>
      <c r="KLQ83" s="17"/>
      <c r="KLR83" s="17"/>
      <c r="KLS83" s="17"/>
      <c r="KLT83" s="17"/>
      <c r="KLU83" s="17"/>
      <c r="KLV83" s="17"/>
      <c r="KLW83" s="17"/>
      <c r="KLX83" s="17"/>
      <c r="KLY83" s="17"/>
      <c r="KLZ83" s="17"/>
      <c r="KMA83" s="17"/>
      <c r="KMB83" s="17"/>
      <c r="KMC83" s="17"/>
      <c r="KMD83" s="17"/>
      <c r="KME83" s="17"/>
      <c r="KMF83" s="17"/>
      <c r="KMG83" s="17"/>
      <c r="KMH83" s="17"/>
      <c r="KMI83" s="17"/>
      <c r="KMJ83" s="17"/>
      <c r="KMK83" s="17"/>
      <c r="KML83" s="17"/>
      <c r="KMM83" s="17"/>
      <c r="KMN83" s="17"/>
      <c r="KMO83" s="17"/>
      <c r="KMP83" s="17"/>
      <c r="KMQ83" s="17"/>
      <c r="KMR83" s="17"/>
      <c r="KMS83" s="17"/>
      <c r="KMT83" s="17"/>
      <c r="KMU83" s="17"/>
      <c r="KMV83" s="17"/>
      <c r="KMW83" s="17"/>
      <c r="KMX83" s="17"/>
      <c r="KMY83" s="17"/>
      <c r="KMZ83" s="17"/>
      <c r="KNA83" s="17"/>
      <c r="KNB83" s="17"/>
      <c r="KNC83" s="17"/>
      <c r="KND83" s="17"/>
      <c r="KNE83" s="17"/>
      <c r="KNF83" s="17"/>
      <c r="KNG83" s="17"/>
      <c r="KNH83" s="17"/>
      <c r="KNI83" s="17"/>
      <c r="KNJ83" s="17"/>
      <c r="KNK83" s="17"/>
      <c r="KNL83" s="17"/>
      <c r="KNM83" s="17"/>
      <c r="KNN83" s="17"/>
      <c r="KNO83" s="17"/>
      <c r="KNP83" s="17"/>
      <c r="KNQ83" s="17"/>
      <c r="KNR83" s="17"/>
      <c r="KNS83" s="17"/>
      <c r="KNT83" s="17"/>
      <c r="KNU83" s="17"/>
      <c r="KNV83" s="17"/>
      <c r="KNW83" s="17"/>
      <c r="KNX83" s="17"/>
      <c r="KNY83" s="17"/>
      <c r="KNZ83" s="17"/>
      <c r="KOA83" s="17"/>
      <c r="KOB83" s="17"/>
      <c r="KOC83" s="17"/>
      <c r="KOD83" s="17"/>
      <c r="KOE83" s="17"/>
      <c r="KOF83" s="17"/>
      <c r="KOG83" s="17"/>
      <c r="KOH83" s="17"/>
      <c r="KOI83" s="17"/>
      <c r="KOJ83" s="17"/>
      <c r="KOK83" s="17"/>
      <c r="KOL83" s="17"/>
      <c r="KOM83" s="17"/>
      <c r="KON83" s="17"/>
      <c r="KOO83" s="17"/>
      <c r="KOP83" s="17"/>
      <c r="KOQ83" s="17"/>
      <c r="KOR83" s="17"/>
      <c r="KOS83" s="17"/>
      <c r="KOT83" s="17"/>
      <c r="KOU83" s="17"/>
      <c r="KOV83" s="17"/>
      <c r="KOW83" s="17"/>
      <c r="KOX83" s="17"/>
      <c r="KOY83" s="17"/>
      <c r="KOZ83" s="17"/>
      <c r="KPA83" s="17"/>
      <c r="KPB83" s="17"/>
      <c r="KPC83" s="17"/>
      <c r="KPD83" s="17"/>
      <c r="KPE83" s="17"/>
      <c r="KPF83" s="17"/>
      <c r="KPG83" s="17"/>
      <c r="KPH83" s="17"/>
      <c r="KPI83" s="17"/>
      <c r="KPJ83" s="17"/>
      <c r="KPK83" s="17"/>
      <c r="KPL83" s="17"/>
      <c r="KPM83" s="17"/>
      <c r="KPN83" s="17"/>
      <c r="KPO83" s="17"/>
      <c r="KPP83" s="17"/>
      <c r="KPQ83" s="17"/>
      <c r="KPR83" s="17"/>
      <c r="KPS83" s="17"/>
      <c r="KPT83" s="17"/>
      <c r="KPU83" s="17"/>
      <c r="KPV83" s="17"/>
      <c r="KPW83" s="17"/>
      <c r="KPX83" s="17"/>
      <c r="KPY83" s="17"/>
      <c r="KPZ83" s="17"/>
      <c r="KQA83" s="17"/>
      <c r="KQB83" s="17"/>
      <c r="KQC83" s="17"/>
      <c r="KQD83" s="17"/>
      <c r="KQE83" s="17"/>
      <c r="KQF83" s="17"/>
      <c r="KQG83" s="17"/>
      <c r="KQH83" s="17"/>
      <c r="KQI83" s="17"/>
      <c r="KQJ83" s="17"/>
      <c r="KQK83" s="17"/>
      <c r="KQL83" s="17"/>
      <c r="KQM83" s="17"/>
      <c r="KQN83" s="17"/>
      <c r="KQO83" s="17"/>
      <c r="KQP83" s="17"/>
      <c r="KQQ83" s="17"/>
      <c r="KQR83" s="17"/>
      <c r="KQS83" s="17"/>
      <c r="KQT83" s="17"/>
      <c r="KQU83" s="17"/>
      <c r="KQV83" s="17"/>
      <c r="KQW83" s="17"/>
      <c r="KQX83" s="17"/>
      <c r="KQY83" s="17"/>
      <c r="KQZ83" s="17"/>
      <c r="KRA83" s="17"/>
      <c r="KRB83" s="17"/>
      <c r="KRC83" s="17"/>
      <c r="KRD83" s="17"/>
      <c r="KRE83" s="17"/>
      <c r="KRF83" s="17"/>
      <c r="KRG83" s="17"/>
      <c r="KRH83" s="17"/>
      <c r="KRI83" s="17"/>
      <c r="KRJ83" s="17"/>
      <c r="KRK83" s="17"/>
      <c r="KRL83" s="17"/>
      <c r="KRM83" s="17"/>
      <c r="KRN83" s="17"/>
      <c r="KRO83" s="17"/>
      <c r="KRP83" s="17"/>
      <c r="KRQ83" s="17"/>
      <c r="KRR83" s="17"/>
      <c r="KRS83" s="17"/>
      <c r="KRT83" s="17"/>
      <c r="KRU83" s="17"/>
      <c r="KRV83" s="17"/>
      <c r="KRW83" s="17"/>
      <c r="KRX83" s="17"/>
      <c r="KRY83" s="17"/>
      <c r="KRZ83" s="17"/>
      <c r="KSA83" s="17"/>
      <c r="KSB83" s="17"/>
      <c r="KSC83" s="17"/>
      <c r="KSD83" s="17"/>
      <c r="KSE83" s="17"/>
      <c r="KSF83" s="17"/>
      <c r="KSG83" s="17"/>
      <c r="KSH83" s="17"/>
      <c r="KSI83" s="17"/>
      <c r="KSJ83" s="17"/>
      <c r="KSK83" s="17"/>
      <c r="KSL83" s="17"/>
      <c r="KSM83" s="17"/>
      <c r="KSN83" s="17"/>
      <c r="KSO83" s="17"/>
      <c r="KSP83" s="17"/>
      <c r="KSQ83" s="17"/>
      <c r="KSR83" s="17"/>
      <c r="KSS83" s="17"/>
      <c r="KST83" s="17"/>
      <c r="KSU83" s="17"/>
      <c r="KSV83" s="17"/>
      <c r="KSW83" s="17"/>
      <c r="KSX83" s="17"/>
      <c r="KSY83" s="17"/>
      <c r="KSZ83" s="17"/>
      <c r="KTA83" s="17"/>
      <c r="KTB83" s="17"/>
      <c r="KTC83" s="17"/>
      <c r="KTD83" s="17"/>
      <c r="KTE83" s="17"/>
      <c r="KTF83" s="17"/>
      <c r="KTG83" s="17"/>
      <c r="KTH83" s="17"/>
      <c r="KTI83" s="17"/>
      <c r="KTJ83" s="17"/>
      <c r="KTK83" s="17"/>
      <c r="KTL83" s="17"/>
      <c r="KTM83" s="17"/>
      <c r="KTN83" s="17"/>
      <c r="KTO83" s="17"/>
      <c r="KTP83" s="17"/>
      <c r="KTQ83" s="17"/>
      <c r="KTR83" s="17"/>
      <c r="KTS83" s="17"/>
      <c r="KTT83" s="17"/>
      <c r="KTU83" s="17"/>
      <c r="KTV83" s="17"/>
      <c r="KTW83" s="17"/>
      <c r="KTX83" s="17"/>
      <c r="KTY83" s="17"/>
      <c r="KTZ83" s="17"/>
      <c r="KUA83" s="17"/>
      <c r="KUB83" s="17"/>
      <c r="KUC83" s="17"/>
      <c r="KUD83" s="17"/>
      <c r="KUE83" s="17"/>
      <c r="KUF83" s="17"/>
      <c r="KUG83" s="17"/>
      <c r="KUH83" s="17"/>
      <c r="KUI83" s="17"/>
      <c r="KUJ83" s="17"/>
      <c r="KUK83" s="17"/>
      <c r="KUL83" s="17"/>
      <c r="KUM83" s="17"/>
      <c r="KUN83" s="17"/>
      <c r="KUO83" s="17"/>
      <c r="KUP83" s="17"/>
      <c r="KUQ83" s="17"/>
      <c r="KUR83" s="17"/>
      <c r="KUS83" s="17"/>
      <c r="KUT83" s="17"/>
      <c r="KUU83" s="17"/>
      <c r="KUV83" s="17"/>
      <c r="KUW83" s="17"/>
      <c r="KUX83" s="17"/>
      <c r="KUY83" s="17"/>
      <c r="KUZ83" s="17"/>
      <c r="KVA83" s="17"/>
      <c r="KVB83" s="17"/>
      <c r="KVC83" s="17"/>
      <c r="KVD83" s="17"/>
      <c r="KVE83" s="17"/>
      <c r="KVF83" s="17"/>
      <c r="KVG83" s="17"/>
      <c r="KVH83" s="17"/>
      <c r="KVI83" s="17"/>
      <c r="KVJ83" s="17"/>
      <c r="KVK83" s="17"/>
      <c r="KVL83" s="17"/>
      <c r="KVM83" s="17"/>
      <c r="KVN83" s="17"/>
      <c r="KVO83" s="17"/>
      <c r="KVP83" s="17"/>
      <c r="KVQ83" s="17"/>
      <c r="KVR83" s="17"/>
      <c r="KVS83" s="17"/>
      <c r="KVT83" s="17"/>
      <c r="KVU83" s="17"/>
      <c r="KVV83" s="17"/>
      <c r="KVW83" s="17"/>
      <c r="KVX83" s="17"/>
      <c r="KVY83" s="17"/>
      <c r="KVZ83" s="17"/>
      <c r="KWA83" s="17"/>
      <c r="KWB83" s="17"/>
      <c r="KWC83" s="17"/>
      <c r="KWD83" s="17"/>
      <c r="KWE83" s="17"/>
      <c r="KWF83" s="17"/>
      <c r="KWG83" s="17"/>
      <c r="KWH83" s="17"/>
      <c r="KWI83" s="17"/>
      <c r="KWJ83" s="17"/>
      <c r="KWK83" s="17"/>
      <c r="KWL83" s="17"/>
      <c r="KWM83" s="17"/>
      <c r="KWN83" s="17"/>
      <c r="KWO83" s="17"/>
      <c r="KWP83" s="17"/>
      <c r="KWQ83" s="17"/>
      <c r="KWR83" s="17"/>
      <c r="KWS83" s="17"/>
      <c r="KWT83" s="17"/>
      <c r="KWU83" s="17"/>
      <c r="KWV83" s="17"/>
      <c r="KWW83" s="17"/>
      <c r="KWX83" s="17"/>
      <c r="KWY83" s="17"/>
      <c r="KWZ83" s="17"/>
      <c r="KXA83" s="17"/>
      <c r="KXB83" s="17"/>
      <c r="KXC83" s="17"/>
      <c r="KXD83" s="17"/>
      <c r="KXE83" s="17"/>
      <c r="KXF83" s="17"/>
      <c r="KXG83" s="17"/>
      <c r="KXH83" s="17"/>
      <c r="KXI83" s="17"/>
      <c r="KXJ83" s="17"/>
      <c r="KXK83" s="17"/>
      <c r="KXL83" s="17"/>
      <c r="KXM83" s="17"/>
      <c r="KXN83" s="17"/>
      <c r="KXO83" s="17"/>
      <c r="KXP83" s="17"/>
      <c r="KXQ83" s="17"/>
      <c r="KXR83" s="17"/>
      <c r="KXS83" s="17"/>
      <c r="KXT83" s="17"/>
      <c r="KXU83" s="17"/>
      <c r="KXV83" s="17"/>
      <c r="KXW83" s="17"/>
      <c r="KXX83" s="17"/>
      <c r="KXY83" s="17"/>
      <c r="KXZ83" s="17"/>
      <c r="KYA83" s="17"/>
      <c r="KYB83" s="17"/>
      <c r="KYC83" s="17"/>
      <c r="KYD83" s="17"/>
      <c r="KYE83" s="17"/>
      <c r="KYF83" s="17"/>
      <c r="KYG83" s="17"/>
      <c r="KYH83" s="17"/>
      <c r="KYI83" s="17"/>
      <c r="KYJ83" s="17"/>
      <c r="KYK83" s="17"/>
      <c r="KYL83" s="17"/>
      <c r="KYM83" s="17"/>
      <c r="KYN83" s="17"/>
      <c r="KYO83" s="17"/>
      <c r="KYP83" s="17"/>
      <c r="KYQ83" s="17"/>
      <c r="KYR83" s="17"/>
      <c r="KYS83" s="17"/>
      <c r="KYT83" s="17"/>
      <c r="KYU83" s="17"/>
      <c r="KYV83" s="17"/>
      <c r="KYW83" s="17"/>
      <c r="KYX83" s="17"/>
      <c r="KYY83" s="17"/>
      <c r="KYZ83" s="17"/>
      <c r="KZA83" s="17"/>
      <c r="KZB83" s="17"/>
      <c r="KZC83" s="17"/>
      <c r="KZD83" s="17"/>
      <c r="KZE83" s="17"/>
      <c r="KZF83" s="17"/>
      <c r="KZG83" s="17"/>
      <c r="KZH83" s="17"/>
      <c r="KZI83" s="17"/>
      <c r="KZJ83" s="17"/>
      <c r="KZK83" s="17"/>
      <c r="KZL83" s="17"/>
      <c r="KZM83" s="17"/>
      <c r="KZN83" s="17"/>
      <c r="KZO83" s="17"/>
      <c r="KZP83" s="17"/>
      <c r="KZQ83" s="17"/>
      <c r="KZR83" s="17"/>
      <c r="KZS83" s="17"/>
      <c r="KZT83" s="17"/>
      <c r="KZU83" s="17"/>
      <c r="KZV83" s="17"/>
      <c r="KZW83" s="17"/>
      <c r="KZX83" s="17"/>
      <c r="KZY83" s="17"/>
      <c r="KZZ83" s="17"/>
      <c r="LAA83" s="17"/>
      <c r="LAB83" s="17"/>
      <c r="LAC83" s="17"/>
      <c r="LAD83" s="17"/>
      <c r="LAE83" s="17"/>
      <c r="LAF83" s="17"/>
      <c r="LAG83" s="17"/>
      <c r="LAH83" s="17"/>
      <c r="LAI83" s="17"/>
      <c r="LAJ83" s="17"/>
      <c r="LAK83" s="17"/>
      <c r="LAL83" s="17"/>
      <c r="LAM83" s="17"/>
      <c r="LAN83" s="17"/>
      <c r="LAO83" s="17"/>
      <c r="LAP83" s="17"/>
      <c r="LAQ83" s="17"/>
      <c r="LAR83" s="17"/>
      <c r="LAS83" s="17"/>
      <c r="LAT83" s="17"/>
      <c r="LAU83" s="17"/>
      <c r="LAV83" s="17"/>
      <c r="LAW83" s="17"/>
      <c r="LAX83" s="17"/>
      <c r="LAY83" s="17"/>
      <c r="LAZ83" s="17"/>
      <c r="LBA83" s="17"/>
      <c r="LBB83" s="17"/>
      <c r="LBC83" s="17"/>
      <c r="LBD83" s="17"/>
      <c r="LBE83" s="17"/>
      <c r="LBF83" s="17"/>
      <c r="LBG83" s="17"/>
      <c r="LBH83" s="17"/>
      <c r="LBI83" s="17"/>
      <c r="LBJ83" s="17"/>
      <c r="LBK83" s="17"/>
      <c r="LBL83" s="17"/>
      <c r="LBM83" s="17"/>
      <c r="LBN83" s="17"/>
      <c r="LBO83" s="17"/>
      <c r="LBP83" s="17"/>
      <c r="LBQ83" s="17"/>
      <c r="LBR83" s="17"/>
      <c r="LBS83" s="17"/>
      <c r="LBT83" s="17"/>
      <c r="LBU83" s="17"/>
      <c r="LBV83" s="17"/>
      <c r="LBW83" s="17"/>
      <c r="LBX83" s="17"/>
      <c r="LBY83" s="17"/>
      <c r="LBZ83" s="17"/>
      <c r="LCA83" s="17"/>
      <c r="LCB83" s="17"/>
      <c r="LCC83" s="17"/>
      <c r="LCD83" s="17"/>
      <c r="LCE83" s="17"/>
      <c r="LCF83" s="17"/>
      <c r="LCG83" s="17"/>
      <c r="LCH83" s="17"/>
      <c r="LCI83" s="17"/>
      <c r="LCJ83" s="17"/>
      <c r="LCK83" s="17"/>
      <c r="LCL83" s="17"/>
      <c r="LCM83" s="17"/>
      <c r="LCN83" s="17"/>
      <c r="LCO83" s="17"/>
      <c r="LCP83" s="17"/>
      <c r="LCQ83" s="17"/>
      <c r="LCR83" s="17"/>
      <c r="LCS83" s="17"/>
      <c r="LCT83" s="17"/>
      <c r="LCU83" s="17"/>
      <c r="LCV83" s="17"/>
      <c r="LCW83" s="17"/>
      <c r="LCX83" s="17"/>
      <c r="LCY83" s="17"/>
      <c r="LCZ83" s="17"/>
      <c r="LDA83" s="17"/>
      <c r="LDB83" s="17"/>
      <c r="LDC83" s="17"/>
      <c r="LDD83" s="17"/>
      <c r="LDE83" s="17"/>
      <c r="LDF83" s="17"/>
      <c r="LDG83" s="17"/>
      <c r="LDH83" s="17"/>
      <c r="LDI83" s="17"/>
      <c r="LDJ83" s="17"/>
      <c r="LDK83" s="17"/>
      <c r="LDL83" s="17"/>
      <c r="LDM83" s="17"/>
      <c r="LDN83" s="17"/>
      <c r="LDO83" s="17"/>
      <c r="LDP83" s="17"/>
      <c r="LDQ83" s="17"/>
      <c r="LDR83" s="17"/>
      <c r="LDS83" s="17"/>
      <c r="LDT83" s="17"/>
      <c r="LDU83" s="17"/>
      <c r="LDV83" s="17"/>
      <c r="LDW83" s="17"/>
      <c r="LDX83" s="17"/>
      <c r="LDY83" s="17"/>
      <c r="LDZ83" s="17"/>
      <c r="LEA83" s="17"/>
      <c r="LEB83" s="17"/>
      <c r="LEC83" s="17"/>
      <c r="LED83" s="17"/>
      <c r="LEE83" s="17"/>
      <c r="LEF83" s="17"/>
      <c r="LEG83" s="17"/>
      <c r="LEH83" s="17"/>
      <c r="LEI83" s="17"/>
      <c r="LEJ83" s="17"/>
      <c r="LEK83" s="17"/>
      <c r="LEL83" s="17"/>
      <c r="LEM83" s="17"/>
      <c r="LEN83" s="17"/>
      <c r="LEO83" s="17"/>
      <c r="LEP83" s="17"/>
      <c r="LEQ83" s="17"/>
      <c r="LER83" s="17"/>
      <c r="LES83" s="17"/>
      <c r="LET83" s="17"/>
      <c r="LEU83" s="17"/>
      <c r="LEV83" s="17"/>
      <c r="LEW83" s="17"/>
      <c r="LEX83" s="17"/>
      <c r="LEY83" s="17"/>
      <c r="LEZ83" s="17"/>
      <c r="LFA83" s="17"/>
      <c r="LFB83" s="17"/>
      <c r="LFC83" s="17"/>
      <c r="LFD83" s="17"/>
      <c r="LFE83" s="17"/>
      <c r="LFF83" s="17"/>
      <c r="LFG83" s="17"/>
      <c r="LFH83" s="17"/>
      <c r="LFI83" s="17"/>
      <c r="LFJ83" s="17"/>
      <c r="LFK83" s="17"/>
      <c r="LFL83" s="17"/>
      <c r="LFM83" s="17"/>
      <c r="LFN83" s="17"/>
      <c r="LFO83" s="17"/>
      <c r="LFP83" s="17"/>
      <c r="LFQ83" s="17"/>
      <c r="LFR83" s="17"/>
      <c r="LFS83" s="17"/>
      <c r="LFT83" s="17"/>
      <c r="LFU83" s="17"/>
      <c r="LFV83" s="17"/>
      <c r="LFW83" s="17"/>
      <c r="LFX83" s="17"/>
      <c r="LFY83" s="17"/>
      <c r="LFZ83" s="17"/>
      <c r="LGA83" s="17"/>
      <c r="LGB83" s="17"/>
      <c r="LGC83" s="17"/>
      <c r="LGD83" s="17"/>
      <c r="LGE83" s="17"/>
      <c r="LGF83" s="17"/>
      <c r="LGG83" s="17"/>
      <c r="LGH83" s="17"/>
      <c r="LGI83" s="17"/>
      <c r="LGJ83" s="17"/>
      <c r="LGK83" s="17"/>
      <c r="LGL83" s="17"/>
      <c r="LGM83" s="17"/>
      <c r="LGN83" s="17"/>
      <c r="LGO83" s="17"/>
      <c r="LGP83" s="17"/>
      <c r="LGQ83" s="17"/>
      <c r="LGR83" s="17"/>
      <c r="LGS83" s="17"/>
      <c r="LGT83" s="17"/>
      <c r="LGU83" s="17"/>
      <c r="LGV83" s="17"/>
      <c r="LGW83" s="17"/>
      <c r="LGX83" s="17"/>
      <c r="LGY83" s="17"/>
      <c r="LGZ83" s="17"/>
      <c r="LHA83" s="17"/>
      <c r="LHB83" s="17"/>
      <c r="LHC83" s="17"/>
      <c r="LHD83" s="17"/>
      <c r="LHE83" s="17"/>
      <c r="LHF83" s="17"/>
      <c r="LHG83" s="17"/>
      <c r="LHH83" s="17"/>
      <c r="LHI83" s="17"/>
      <c r="LHJ83" s="17"/>
      <c r="LHK83" s="17"/>
      <c r="LHL83" s="17"/>
      <c r="LHM83" s="17"/>
      <c r="LHN83" s="17"/>
      <c r="LHO83" s="17"/>
      <c r="LHP83" s="17"/>
      <c r="LHQ83" s="17"/>
      <c r="LHR83" s="17"/>
      <c r="LHS83" s="17"/>
      <c r="LHT83" s="17"/>
      <c r="LHU83" s="17"/>
      <c r="LHV83" s="17"/>
      <c r="LHW83" s="17"/>
      <c r="LHX83" s="17"/>
      <c r="LHY83" s="17"/>
      <c r="LHZ83" s="17"/>
      <c r="LIA83" s="17"/>
      <c r="LIB83" s="17"/>
      <c r="LIC83" s="17"/>
      <c r="LID83" s="17"/>
      <c r="LIE83" s="17"/>
      <c r="LIF83" s="17"/>
      <c r="LIG83" s="17"/>
      <c r="LIH83" s="17"/>
      <c r="LII83" s="17"/>
      <c r="LIJ83" s="17"/>
      <c r="LIK83" s="17"/>
      <c r="LIL83" s="17"/>
      <c r="LIM83" s="17"/>
      <c r="LIN83" s="17"/>
      <c r="LIO83" s="17"/>
      <c r="LIP83" s="17"/>
      <c r="LIQ83" s="17"/>
      <c r="LIR83" s="17"/>
      <c r="LIS83" s="17"/>
      <c r="LIT83" s="17"/>
      <c r="LIU83" s="17"/>
      <c r="LIV83" s="17"/>
      <c r="LIW83" s="17"/>
      <c r="LIX83" s="17"/>
      <c r="LIY83" s="17"/>
      <c r="LIZ83" s="17"/>
      <c r="LJA83" s="17"/>
      <c r="LJB83" s="17"/>
      <c r="LJC83" s="17"/>
      <c r="LJD83" s="17"/>
      <c r="LJE83" s="17"/>
      <c r="LJF83" s="17"/>
      <c r="LJG83" s="17"/>
      <c r="LJH83" s="17"/>
      <c r="LJI83" s="17"/>
      <c r="LJJ83" s="17"/>
      <c r="LJK83" s="17"/>
      <c r="LJL83" s="17"/>
      <c r="LJM83" s="17"/>
      <c r="LJN83" s="17"/>
      <c r="LJO83" s="17"/>
      <c r="LJP83" s="17"/>
      <c r="LJQ83" s="17"/>
      <c r="LJR83" s="17"/>
      <c r="LJS83" s="17"/>
      <c r="LJT83" s="17"/>
      <c r="LJU83" s="17"/>
      <c r="LJV83" s="17"/>
      <c r="LJW83" s="17"/>
      <c r="LJX83" s="17"/>
      <c r="LJY83" s="17"/>
      <c r="LJZ83" s="17"/>
      <c r="LKA83" s="17"/>
      <c r="LKB83" s="17"/>
      <c r="LKC83" s="17"/>
      <c r="LKD83" s="17"/>
      <c r="LKE83" s="17"/>
      <c r="LKF83" s="17"/>
      <c r="LKG83" s="17"/>
      <c r="LKH83" s="17"/>
      <c r="LKI83" s="17"/>
      <c r="LKJ83" s="17"/>
      <c r="LKK83" s="17"/>
      <c r="LKL83" s="17"/>
      <c r="LKM83" s="17"/>
      <c r="LKN83" s="17"/>
      <c r="LKO83" s="17"/>
      <c r="LKP83" s="17"/>
      <c r="LKQ83" s="17"/>
      <c r="LKR83" s="17"/>
      <c r="LKS83" s="17"/>
      <c r="LKT83" s="17"/>
      <c r="LKU83" s="17"/>
      <c r="LKV83" s="17"/>
      <c r="LKW83" s="17"/>
      <c r="LKX83" s="17"/>
      <c r="LKY83" s="17"/>
      <c r="LKZ83" s="17"/>
      <c r="LLA83" s="17"/>
      <c r="LLB83" s="17"/>
      <c r="LLC83" s="17"/>
      <c r="LLD83" s="17"/>
      <c r="LLE83" s="17"/>
      <c r="LLF83" s="17"/>
      <c r="LLG83" s="17"/>
      <c r="LLH83" s="17"/>
      <c r="LLI83" s="17"/>
      <c r="LLJ83" s="17"/>
      <c r="LLK83" s="17"/>
      <c r="LLL83" s="17"/>
      <c r="LLM83" s="17"/>
      <c r="LLN83" s="17"/>
      <c r="LLO83" s="17"/>
      <c r="LLP83" s="17"/>
      <c r="LLQ83" s="17"/>
      <c r="LLR83" s="17"/>
      <c r="LLS83" s="17"/>
      <c r="LLT83" s="17"/>
      <c r="LLU83" s="17"/>
      <c r="LLV83" s="17"/>
      <c r="LLW83" s="17"/>
      <c r="LLX83" s="17"/>
      <c r="LLY83" s="17"/>
      <c r="LLZ83" s="17"/>
      <c r="LMA83" s="17"/>
      <c r="LMB83" s="17"/>
      <c r="LMC83" s="17"/>
      <c r="LMD83" s="17"/>
      <c r="LME83" s="17"/>
      <c r="LMF83" s="17"/>
      <c r="LMG83" s="17"/>
      <c r="LMH83" s="17"/>
      <c r="LMI83" s="17"/>
      <c r="LMJ83" s="17"/>
      <c r="LMK83" s="17"/>
      <c r="LML83" s="17"/>
      <c r="LMM83" s="17"/>
      <c r="LMN83" s="17"/>
      <c r="LMO83" s="17"/>
      <c r="LMP83" s="17"/>
      <c r="LMQ83" s="17"/>
      <c r="LMR83" s="17"/>
      <c r="LMS83" s="17"/>
      <c r="LMT83" s="17"/>
      <c r="LMU83" s="17"/>
      <c r="LMV83" s="17"/>
      <c r="LMW83" s="17"/>
      <c r="LMX83" s="17"/>
      <c r="LMY83" s="17"/>
      <c r="LMZ83" s="17"/>
      <c r="LNA83" s="17"/>
      <c r="LNB83" s="17"/>
      <c r="LNC83" s="17"/>
      <c r="LND83" s="17"/>
      <c r="LNE83" s="17"/>
      <c r="LNF83" s="17"/>
      <c r="LNG83" s="17"/>
      <c r="LNH83" s="17"/>
      <c r="LNI83" s="17"/>
      <c r="LNJ83" s="17"/>
      <c r="LNK83" s="17"/>
      <c r="LNL83" s="17"/>
      <c r="LNM83" s="17"/>
      <c r="LNN83" s="17"/>
      <c r="LNO83" s="17"/>
      <c r="LNP83" s="17"/>
      <c r="LNQ83" s="17"/>
      <c r="LNR83" s="17"/>
      <c r="LNS83" s="17"/>
      <c r="LNT83" s="17"/>
      <c r="LNU83" s="17"/>
      <c r="LNV83" s="17"/>
      <c r="LNW83" s="17"/>
      <c r="LNX83" s="17"/>
      <c r="LNY83" s="17"/>
      <c r="LNZ83" s="17"/>
      <c r="LOA83" s="17"/>
      <c r="LOB83" s="17"/>
      <c r="LOC83" s="17"/>
      <c r="LOD83" s="17"/>
      <c r="LOE83" s="17"/>
      <c r="LOF83" s="17"/>
      <c r="LOG83" s="17"/>
      <c r="LOH83" s="17"/>
      <c r="LOI83" s="17"/>
      <c r="LOJ83" s="17"/>
      <c r="LOK83" s="17"/>
      <c r="LOL83" s="17"/>
      <c r="LOM83" s="17"/>
      <c r="LON83" s="17"/>
      <c r="LOO83" s="17"/>
      <c r="LOP83" s="17"/>
      <c r="LOQ83" s="17"/>
      <c r="LOR83" s="17"/>
      <c r="LOS83" s="17"/>
      <c r="LOT83" s="17"/>
      <c r="LOU83" s="17"/>
      <c r="LOV83" s="17"/>
      <c r="LOW83" s="17"/>
      <c r="LOX83" s="17"/>
      <c r="LOY83" s="17"/>
      <c r="LOZ83" s="17"/>
      <c r="LPA83" s="17"/>
      <c r="LPB83" s="17"/>
      <c r="LPC83" s="17"/>
      <c r="LPD83" s="17"/>
      <c r="LPE83" s="17"/>
      <c r="LPF83" s="17"/>
      <c r="LPG83" s="17"/>
      <c r="LPH83" s="17"/>
      <c r="LPI83" s="17"/>
      <c r="LPJ83" s="17"/>
      <c r="LPK83" s="17"/>
      <c r="LPL83" s="17"/>
      <c r="LPM83" s="17"/>
      <c r="LPN83" s="17"/>
      <c r="LPO83" s="17"/>
      <c r="LPP83" s="17"/>
      <c r="LPQ83" s="17"/>
      <c r="LPR83" s="17"/>
      <c r="LPS83" s="17"/>
      <c r="LPT83" s="17"/>
      <c r="LPU83" s="17"/>
      <c r="LPV83" s="17"/>
      <c r="LPW83" s="17"/>
      <c r="LPX83" s="17"/>
      <c r="LPY83" s="17"/>
      <c r="LPZ83" s="17"/>
      <c r="LQA83" s="17"/>
      <c r="LQB83" s="17"/>
      <c r="LQC83" s="17"/>
      <c r="LQD83" s="17"/>
      <c r="LQE83" s="17"/>
      <c r="LQF83" s="17"/>
      <c r="LQG83" s="17"/>
      <c r="LQH83" s="17"/>
      <c r="LQI83" s="17"/>
      <c r="LQJ83" s="17"/>
      <c r="LQK83" s="17"/>
      <c r="LQL83" s="17"/>
      <c r="LQM83" s="17"/>
      <c r="LQN83" s="17"/>
      <c r="LQO83" s="17"/>
      <c r="LQP83" s="17"/>
      <c r="LQQ83" s="17"/>
      <c r="LQR83" s="17"/>
      <c r="LQS83" s="17"/>
      <c r="LQT83" s="17"/>
      <c r="LQU83" s="17"/>
      <c r="LQV83" s="17"/>
      <c r="LQW83" s="17"/>
      <c r="LQX83" s="17"/>
      <c r="LQY83" s="17"/>
      <c r="LQZ83" s="17"/>
      <c r="LRA83" s="17"/>
      <c r="LRB83" s="17"/>
      <c r="LRC83" s="17"/>
      <c r="LRD83" s="17"/>
      <c r="LRE83" s="17"/>
      <c r="LRF83" s="17"/>
      <c r="LRG83" s="17"/>
      <c r="LRH83" s="17"/>
      <c r="LRI83" s="17"/>
      <c r="LRJ83" s="17"/>
      <c r="LRK83" s="17"/>
      <c r="LRL83" s="17"/>
      <c r="LRM83" s="17"/>
      <c r="LRN83" s="17"/>
      <c r="LRO83" s="17"/>
      <c r="LRP83" s="17"/>
      <c r="LRQ83" s="17"/>
      <c r="LRR83" s="17"/>
      <c r="LRS83" s="17"/>
      <c r="LRT83" s="17"/>
      <c r="LRU83" s="17"/>
      <c r="LRV83" s="17"/>
      <c r="LRW83" s="17"/>
      <c r="LRX83" s="17"/>
      <c r="LRY83" s="17"/>
      <c r="LRZ83" s="17"/>
      <c r="LSA83" s="17"/>
      <c r="LSB83" s="17"/>
      <c r="LSC83" s="17"/>
      <c r="LSD83" s="17"/>
      <c r="LSE83" s="17"/>
      <c r="LSF83" s="17"/>
      <c r="LSG83" s="17"/>
      <c r="LSH83" s="17"/>
      <c r="LSI83" s="17"/>
      <c r="LSJ83" s="17"/>
      <c r="LSK83" s="17"/>
      <c r="LSL83" s="17"/>
      <c r="LSM83" s="17"/>
      <c r="LSN83" s="17"/>
      <c r="LSO83" s="17"/>
      <c r="LSP83" s="17"/>
      <c r="LSQ83" s="17"/>
      <c r="LSR83" s="17"/>
      <c r="LSS83" s="17"/>
      <c r="LST83" s="17"/>
      <c r="LSU83" s="17"/>
      <c r="LSV83" s="17"/>
      <c r="LSW83" s="17"/>
      <c r="LSX83" s="17"/>
      <c r="LSY83" s="17"/>
      <c r="LSZ83" s="17"/>
      <c r="LTA83" s="17"/>
      <c r="LTB83" s="17"/>
      <c r="LTC83" s="17"/>
      <c r="LTD83" s="17"/>
      <c r="LTE83" s="17"/>
      <c r="LTF83" s="17"/>
      <c r="LTG83" s="17"/>
      <c r="LTH83" s="17"/>
      <c r="LTI83" s="17"/>
      <c r="LTJ83" s="17"/>
      <c r="LTK83" s="17"/>
      <c r="LTL83" s="17"/>
      <c r="LTM83" s="17"/>
      <c r="LTN83" s="17"/>
      <c r="LTO83" s="17"/>
      <c r="LTP83" s="17"/>
      <c r="LTQ83" s="17"/>
      <c r="LTR83" s="17"/>
      <c r="LTS83" s="17"/>
      <c r="LTT83" s="17"/>
      <c r="LTU83" s="17"/>
      <c r="LTV83" s="17"/>
      <c r="LTW83" s="17"/>
      <c r="LTX83" s="17"/>
      <c r="LTY83" s="17"/>
      <c r="LTZ83" s="17"/>
      <c r="LUA83" s="17"/>
      <c r="LUB83" s="17"/>
      <c r="LUC83" s="17"/>
      <c r="LUD83" s="17"/>
      <c r="LUE83" s="17"/>
      <c r="LUF83" s="17"/>
      <c r="LUG83" s="17"/>
      <c r="LUH83" s="17"/>
      <c r="LUI83" s="17"/>
      <c r="LUJ83" s="17"/>
      <c r="LUK83" s="17"/>
      <c r="LUL83" s="17"/>
      <c r="LUM83" s="17"/>
      <c r="LUN83" s="17"/>
      <c r="LUO83" s="17"/>
      <c r="LUP83" s="17"/>
      <c r="LUQ83" s="17"/>
      <c r="LUR83" s="17"/>
      <c r="LUS83" s="17"/>
      <c r="LUT83" s="17"/>
      <c r="LUU83" s="17"/>
      <c r="LUV83" s="17"/>
      <c r="LUW83" s="17"/>
      <c r="LUX83" s="17"/>
      <c r="LUY83" s="17"/>
      <c r="LUZ83" s="17"/>
      <c r="LVA83" s="17"/>
      <c r="LVB83" s="17"/>
      <c r="LVC83" s="17"/>
      <c r="LVD83" s="17"/>
      <c r="LVE83" s="17"/>
      <c r="LVF83" s="17"/>
      <c r="LVG83" s="17"/>
      <c r="LVH83" s="17"/>
      <c r="LVI83" s="17"/>
      <c r="LVJ83" s="17"/>
      <c r="LVK83" s="17"/>
      <c r="LVL83" s="17"/>
      <c r="LVM83" s="17"/>
      <c r="LVN83" s="17"/>
      <c r="LVO83" s="17"/>
      <c r="LVP83" s="17"/>
      <c r="LVQ83" s="17"/>
      <c r="LVR83" s="17"/>
      <c r="LVS83" s="17"/>
      <c r="LVT83" s="17"/>
      <c r="LVU83" s="17"/>
      <c r="LVV83" s="17"/>
      <c r="LVW83" s="17"/>
      <c r="LVX83" s="17"/>
      <c r="LVY83" s="17"/>
      <c r="LVZ83" s="17"/>
      <c r="LWA83" s="17"/>
      <c r="LWB83" s="17"/>
      <c r="LWC83" s="17"/>
      <c r="LWD83" s="17"/>
      <c r="LWE83" s="17"/>
      <c r="LWF83" s="17"/>
      <c r="LWG83" s="17"/>
      <c r="LWH83" s="17"/>
      <c r="LWI83" s="17"/>
      <c r="LWJ83" s="17"/>
      <c r="LWK83" s="17"/>
      <c r="LWL83" s="17"/>
      <c r="LWM83" s="17"/>
      <c r="LWN83" s="17"/>
      <c r="LWO83" s="17"/>
      <c r="LWP83" s="17"/>
      <c r="LWQ83" s="17"/>
      <c r="LWR83" s="17"/>
      <c r="LWS83" s="17"/>
      <c r="LWT83" s="17"/>
      <c r="LWU83" s="17"/>
      <c r="LWV83" s="17"/>
      <c r="LWW83" s="17"/>
      <c r="LWX83" s="17"/>
      <c r="LWY83" s="17"/>
      <c r="LWZ83" s="17"/>
      <c r="LXA83" s="17"/>
      <c r="LXB83" s="17"/>
      <c r="LXC83" s="17"/>
      <c r="LXD83" s="17"/>
      <c r="LXE83" s="17"/>
      <c r="LXF83" s="17"/>
      <c r="LXG83" s="17"/>
      <c r="LXH83" s="17"/>
      <c r="LXI83" s="17"/>
      <c r="LXJ83" s="17"/>
      <c r="LXK83" s="17"/>
      <c r="LXL83" s="17"/>
      <c r="LXM83" s="17"/>
      <c r="LXN83" s="17"/>
      <c r="LXO83" s="17"/>
      <c r="LXP83" s="17"/>
      <c r="LXQ83" s="17"/>
      <c r="LXR83" s="17"/>
      <c r="LXS83" s="17"/>
      <c r="LXT83" s="17"/>
      <c r="LXU83" s="17"/>
      <c r="LXV83" s="17"/>
      <c r="LXW83" s="17"/>
      <c r="LXX83" s="17"/>
      <c r="LXY83" s="17"/>
      <c r="LXZ83" s="17"/>
      <c r="LYA83" s="17"/>
      <c r="LYB83" s="17"/>
      <c r="LYC83" s="17"/>
      <c r="LYD83" s="17"/>
      <c r="LYE83" s="17"/>
      <c r="LYF83" s="17"/>
      <c r="LYG83" s="17"/>
      <c r="LYH83" s="17"/>
      <c r="LYI83" s="17"/>
      <c r="LYJ83" s="17"/>
      <c r="LYK83" s="17"/>
      <c r="LYL83" s="17"/>
      <c r="LYM83" s="17"/>
      <c r="LYN83" s="17"/>
      <c r="LYO83" s="17"/>
      <c r="LYP83" s="17"/>
      <c r="LYQ83" s="17"/>
      <c r="LYR83" s="17"/>
      <c r="LYS83" s="17"/>
      <c r="LYT83" s="17"/>
      <c r="LYU83" s="17"/>
      <c r="LYV83" s="17"/>
      <c r="LYW83" s="17"/>
      <c r="LYX83" s="17"/>
      <c r="LYY83" s="17"/>
      <c r="LYZ83" s="17"/>
      <c r="LZA83" s="17"/>
      <c r="LZB83" s="17"/>
      <c r="LZC83" s="17"/>
      <c r="LZD83" s="17"/>
      <c r="LZE83" s="17"/>
      <c r="LZF83" s="17"/>
      <c r="LZG83" s="17"/>
      <c r="LZH83" s="17"/>
      <c r="LZI83" s="17"/>
      <c r="LZJ83" s="17"/>
      <c r="LZK83" s="17"/>
      <c r="LZL83" s="17"/>
      <c r="LZM83" s="17"/>
      <c r="LZN83" s="17"/>
      <c r="LZO83" s="17"/>
      <c r="LZP83" s="17"/>
      <c r="LZQ83" s="17"/>
      <c r="LZR83" s="17"/>
      <c r="LZS83" s="17"/>
      <c r="LZT83" s="17"/>
      <c r="LZU83" s="17"/>
      <c r="LZV83" s="17"/>
      <c r="LZW83" s="17"/>
      <c r="LZX83" s="17"/>
      <c r="LZY83" s="17"/>
      <c r="LZZ83" s="17"/>
      <c r="MAA83" s="17"/>
      <c r="MAB83" s="17"/>
      <c r="MAC83" s="17"/>
      <c r="MAD83" s="17"/>
      <c r="MAE83" s="17"/>
      <c r="MAF83" s="17"/>
      <c r="MAG83" s="17"/>
      <c r="MAH83" s="17"/>
      <c r="MAI83" s="17"/>
      <c r="MAJ83" s="17"/>
      <c r="MAK83" s="17"/>
      <c r="MAL83" s="17"/>
      <c r="MAM83" s="17"/>
      <c r="MAN83" s="17"/>
      <c r="MAO83" s="17"/>
      <c r="MAP83" s="17"/>
      <c r="MAQ83" s="17"/>
      <c r="MAR83" s="17"/>
      <c r="MAS83" s="17"/>
      <c r="MAT83" s="17"/>
      <c r="MAU83" s="17"/>
      <c r="MAV83" s="17"/>
      <c r="MAW83" s="17"/>
      <c r="MAX83" s="17"/>
      <c r="MAY83" s="17"/>
      <c r="MAZ83" s="17"/>
      <c r="MBA83" s="17"/>
      <c r="MBB83" s="17"/>
      <c r="MBC83" s="17"/>
      <c r="MBD83" s="17"/>
      <c r="MBE83" s="17"/>
      <c r="MBF83" s="17"/>
      <c r="MBG83" s="17"/>
      <c r="MBH83" s="17"/>
      <c r="MBI83" s="17"/>
      <c r="MBJ83" s="17"/>
      <c r="MBK83" s="17"/>
      <c r="MBL83" s="17"/>
      <c r="MBM83" s="17"/>
      <c r="MBN83" s="17"/>
      <c r="MBO83" s="17"/>
      <c r="MBP83" s="17"/>
      <c r="MBQ83" s="17"/>
      <c r="MBR83" s="17"/>
      <c r="MBS83" s="17"/>
      <c r="MBT83" s="17"/>
      <c r="MBU83" s="17"/>
      <c r="MBV83" s="17"/>
      <c r="MBW83" s="17"/>
      <c r="MBX83" s="17"/>
      <c r="MBY83" s="17"/>
      <c r="MBZ83" s="17"/>
      <c r="MCA83" s="17"/>
      <c r="MCB83" s="17"/>
      <c r="MCC83" s="17"/>
      <c r="MCD83" s="17"/>
      <c r="MCE83" s="17"/>
      <c r="MCF83" s="17"/>
      <c r="MCG83" s="17"/>
      <c r="MCH83" s="17"/>
      <c r="MCI83" s="17"/>
      <c r="MCJ83" s="17"/>
      <c r="MCK83" s="17"/>
      <c r="MCL83" s="17"/>
      <c r="MCM83" s="17"/>
      <c r="MCN83" s="17"/>
      <c r="MCO83" s="17"/>
      <c r="MCP83" s="17"/>
      <c r="MCQ83" s="17"/>
      <c r="MCR83" s="17"/>
      <c r="MCS83" s="17"/>
      <c r="MCT83" s="17"/>
      <c r="MCU83" s="17"/>
      <c r="MCV83" s="17"/>
      <c r="MCW83" s="17"/>
      <c r="MCX83" s="17"/>
      <c r="MCY83" s="17"/>
      <c r="MCZ83" s="17"/>
      <c r="MDA83" s="17"/>
      <c r="MDB83" s="17"/>
      <c r="MDC83" s="17"/>
      <c r="MDD83" s="17"/>
      <c r="MDE83" s="17"/>
      <c r="MDF83" s="17"/>
      <c r="MDG83" s="17"/>
      <c r="MDH83" s="17"/>
      <c r="MDI83" s="17"/>
      <c r="MDJ83" s="17"/>
      <c r="MDK83" s="17"/>
      <c r="MDL83" s="17"/>
      <c r="MDM83" s="17"/>
      <c r="MDN83" s="17"/>
      <c r="MDO83" s="17"/>
      <c r="MDP83" s="17"/>
      <c r="MDQ83" s="17"/>
      <c r="MDR83" s="17"/>
      <c r="MDS83" s="17"/>
      <c r="MDT83" s="17"/>
      <c r="MDU83" s="17"/>
      <c r="MDV83" s="17"/>
      <c r="MDW83" s="17"/>
      <c r="MDX83" s="17"/>
      <c r="MDY83" s="17"/>
      <c r="MDZ83" s="17"/>
      <c r="MEA83" s="17"/>
      <c r="MEB83" s="17"/>
      <c r="MEC83" s="17"/>
      <c r="MED83" s="17"/>
      <c r="MEE83" s="17"/>
      <c r="MEF83" s="17"/>
      <c r="MEG83" s="17"/>
      <c r="MEH83" s="17"/>
      <c r="MEI83" s="17"/>
      <c r="MEJ83" s="17"/>
      <c r="MEK83" s="17"/>
      <c r="MEL83" s="17"/>
      <c r="MEM83" s="17"/>
      <c r="MEN83" s="17"/>
      <c r="MEO83" s="17"/>
      <c r="MEP83" s="17"/>
      <c r="MEQ83" s="17"/>
      <c r="MER83" s="17"/>
      <c r="MES83" s="17"/>
      <c r="MET83" s="17"/>
      <c r="MEU83" s="17"/>
      <c r="MEV83" s="17"/>
      <c r="MEW83" s="17"/>
      <c r="MEX83" s="17"/>
      <c r="MEY83" s="17"/>
      <c r="MEZ83" s="17"/>
      <c r="MFA83" s="17"/>
      <c r="MFB83" s="17"/>
      <c r="MFC83" s="17"/>
      <c r="MFD83" s="17"/>
      <c r="MFE83" s="17"/>
      <c r="MFF83" s="17"/>
      <c r="MFG83" s="17"/>
      <c r="MFH83" s="17"/>
      <c r="MFI83" s="17"/>
      <c r="MFJ83" s="17"/>
      <c r="MFK83" s="17"/>
      <c r="MFL83" s="17"/>
      <c r="MFM83" s="17"/>
      <c r="MFN83" s="17"/>
      <c r="MFO83" s="17"/>
      <c r="MFP83" s="17"/>
      <c r="MFQ83" s="17"/>
      <c r="MFR83" s="17"/>
      <c r="MFS83" s="17"/>
      <c r="MFT83" s="17"/>
      <c r="MFU83" s="17"/>
      <c r="MFV83" s="17"/>
      <c r="MFW83" s="17"/>
      <c r="MFX83" s="17"/>
      <c r="MFY83" s="17"/>
      <c r="MFZ83" s="17"/>
      <c r="MGA83" s="17"/>
      <c r="MGB83" s="17"/>
      <c r="MGC83" s="17"/>
      <c r="MGD83" s="17"/>
      <c r="MGE83" s="17"/>
      <c r="MGF83" s="17"/>
      <c r="MGG83" s="17"/>
      <c r="MGH83" s="17"/>
      <c r="MGI83" s="17"/>
      <c r="MGJ83" s="17"/>
      <c r="MGK83" s="17"/>
      <c r="MGL83" s="17"/>
      <c r="MGM83" s="17"/>
      <c r="MGN83" s="17"/>
      <c r="MGO83" s="17"/>
      <c r="MGP83" s="17"/>
      <c r="MGQ83" s="17"/>
      <c r="MGR83" s="17"/>
      <c r="MGS83" s="17"/>
      <c r="MGT83" s="17"/>
      <c r="MGU83" s="17"/>
      <c r="MGV83" s="17"/>
      <c r="MGW83" s="17"/>
      <c r="MGX83" s="17"/>
      <c r="MGY83" s="17"/>
      <c r="MGZ83" s="17"/>
      <c r="MHA83" s="17"/>
      <c r="MHB83" s="17"/>
      <c r="MHC83" s="17"/>
      <c r="MHD83" s="17"/>
      <c r="MHE83" s="17"/>
      <c r="MHF83" s="17"/>
      <c r="MHG83" s="17"/>
      <c r="MHH83" s="17"/>
      <c r="MHI83" s="17"/>
      <c r="MHJ83" s="17"/>
      <c r="MHK83" s="17"/>
      <c r="MHL83" s="17"/>
      <c r="MHM83" s="17"/>
      <c r="MHN83" s="17"/>
      <c r="MHO83" s="17"/>
      <c r="MHP83" s="17"/>
      <c r="MHQ83" s="17"/>
      <c r="MHR83" s="17"/>
      <c r="MHS83" s="17"/>
      <c r="MHT83" s="17"/>
      <c r="MHU83" s="17"/>
      <c r="MHV83" s="17"/>
      <c r="MHW83" s="17"/>
      <c r="MHX83" s="17"/>
      <c r="MHY83" s="17"/>
      <c r="MHZ83" s="17"/>
      <c r="MIA83" s="17"/>
      <c r="MIB83" s="17"/>
      <c r="MIC83" s="17"/>
      <c r="MID83" s="17"/>
      <c r="MIE83" s="17"/>
      <c r="MIF83" s="17"/>
      <c r="MIG83" s="17"/>
      <c r="MIH83" s="17"/>
      <c r="MII83" s="17"/>
      <c r="MIJ83" s="17"/>
      <c r="MIK83" s="17"/>
      <c r="MIL83" s="17"/>
      <c r="MIM83" s="17"/>
      <c r="MIN83" s="17"/>
      <c r="MIO83" s="17"/>
      <c r="MIP83" s="17"/>
      <c r="MIQ83" s="17"/>
      <c r="MIR83" s="17"/>
      <c r="MIS83" s="17"/>
      <c r="MIT83" s="17"/>
      <c r="MIU83" s="17"/>
      <c r="MIV83" s="17"/>
      <c r="MIW83" s="17"/>
      <c r="MIX83" s="17"/>
      <c r="MIY83" s="17"/>
      <c r="MIZ83" s="17"/>
      <c r="MJA83" s="17"/>
      <c r="MJB83" s="17"/>
      <c r="MJC83" s="17"/>
      <c r="MJD83" s="17"/>
      <c r="MJE83" s="17"/>
      <c r="MJF83" s="17"/>
      <c r="MJG83" s="17"/>
      <c r="MJH83" s="17"/>
      <c r="MJI83" s="17"/>
      <c r="MJJ83" s="17"/>
      <c r="MJK83" s="17"/>
      <c r="MJL83" s="17"/>
      <c r="MJM83" s="17"/>
      <c r="MJN83" s="17"/>
      <c r="MJO83" s="17"/>
      <c r="MJP83" s="17"/>
      <c r="MJQ83" s="17"/>
      <c r="MJR83" s="17"/>
      <c r="MJS83" s="17"/>
      <c r="MJT83" s="17"/>
      <c r="MJU83" s="17"/>
      <c r="MJV83" s="17"/>
      <c r="MJW83" s="17"/>
      <c r="MJX83" s="17"/>
      <c r="MJY83" s="17"/>
      <c r="MJZ83" s="17"/>
      <c r="MKA83" s="17"/>
      <c r="MKB83" s="17"/>
      <c r="MKC83" s="17"/>
      <c r="MKD83" s="17"/>
      <c r="MKE83" s="17"/>
      <c r="MKF83" s="17"/>
      <c r="MKG83" s="17"/>
      <c r="MKH83" s="17"/>
      <c r="MKI83" s="17"/>
      <c r="MKJ83" s="17"/>
      <c r="MKK83" s="17"/>
      <c r="MKL83" s="17"/>
      <c r="MKM83" s="17"/>
      <c r="MKN83" s="17"/>
      <c r="MKO83" s="17"/>
      <c r="MKP83" s="17"/>
      <c r="MKQ83" s="17"/>
      <c r="MKR83" s="17"/>
      <c r="MKS83" s="17"/>
      <c r="MKT83" s="17"/>
      <c r="MKU83" s="17"/>
      <c r="MKV83" s="17"/>
      <c r="MKW83" s="17"/>
      <c r="MKX83" s="17"/>
      <c r="MKY83" s="17"/>
      <c r="MKZ83" s="17"/>
      <c r="MLA83" s="17"/>
      <c r="MLB83" s="17"/>
      <c r="MLC83" s="17"/>
      <c r="MLD83" s="17"/>
      <c r="MLE83" s="17"/>
      <c r="MLF83" s="17"/>
      <c r="MLG83" s="17"/>
      <c r="MLH83" s="17"/>
      <c r="MLI83" s="17"/>
      <c r="MLJ83" s="17"/>
      <c r="MLK83" s="17"/>
      <c r="MLL83" s="17"/>
      <c r="MLM83" s="17"/>
      <c r="MLN83" s="17"/>
      <c r="MLO83" s="17"/>
      <c r="MLP83" s="17"/>
      <c r="MLQ83" s="17"/>
      <c r="MLR83" s="17"/>
      <c r="MLS83" s="17"/>
      <c r="MLT83" s="17"/>
      <c r="MLU83" s="17"/>
      <c r="MLV83" s="17"/>
      <c r="MLW83" s="17"/>
      <c r="MLX83" s="17"/>
      <c r="MLY83" s="17"/>
      <c r="MLZ83" s="17"/>
      <c r="MMA83" s="17"/>
      <c r="MMB83" s="17"/>
      <c r="MMC83" s="17"/>
      <c r="MMD83" s="17"/>
      <c r="MME83" s="17"/>
      <c r="MMF83" s="17"/>
      <c r="MMG83" s="17"/>
      <c r="MMH83" s="17"/>
      <c r="MMI83" s="17"/>
      <c r="MMJ83" s="17"/>
      <c r="MMK83" s="17"/>
      <c r="MML83" s="17"/>
      <c r="MMM83" s="17"/>
      <c r="MMN83" s="17"/>
      <c r="MMO83" s="17"/>
      <c r="MMP83" s="17"/>
      <c r="MMQ83" s="17"/>
      <c r="MMR83" s="17"/>
      <c r="MMS83" s="17"/>
      <c r="MMT83" s="17"/>
      <c r="MMU83" s="17"/>
      <c r="MMV83" s="17"/>
      <c r="MMW83" s="17"/>
      <c r="MMX83" s="17"/>
      <c r="MMY83" s="17"/>
      <c r="MMZ83" s="17"/>
      <c r="MNA83" s="17"/>
      <c r="MNB83" s="17"/>
      <c r="MNC83" s="17"/>
      <c r="MND83" s="17"/>
      <c r="MNE83" s="17"/>
      <c r="MNF83" s="17"/>
      <c r="MNG83" s="17"/>
      <c r="MNH83" s="17"/>
      <c r="MNI83" s="17"/>
      <c r="MNJ83" s="17"/>
      <c r="MNK83" s="17"/>
      <c r="MNL83" s="17"/>
      <c r="MNM83" s="17"/>
      <c r="MNN83" s="17"/>
      <c r="MNO83" s="17"/>
      <c r="MNP83" s="17"/>
      <c r="MNQ83" s="17"/>
      <c r="MNR83" s="17"/>
      <c r="MNS83" s="17"/>
      <c r="MNT83" s="17"/>
      <c r="MNU83" s="17"/>
      <c r="MNV83" s="17"/>
      <c r="MNW83" s="17"/>
      <c r="MNX83" s="17"/>
      <c r="MNY83" s="17"/>
      <c r="MNZ83" s="17"/>
      <c r="MOA83" s="17"/>
      <c r="MOB83" s="17"/>
      <c r="MOC83" s="17"/>
      <c r="MOD83" s="17"/>
      <c r="MOE83" s="17"/>
      <c r="MOF83" s="17"/>
      <c r="MOG83" s="17"/>
      <c r="MOH83" s="17"/>
      <c r="MOI83" s="17"/>
      <c r="MOJ83" s="17"/>
      <c r="MOK83" s="17"/>
      <c r="MOL83" s="17"/>
      <c r="MOM83" s="17"/>
      <c r="MON83" s="17"/>
      <c r="MOO83" s="17"/>
      <c r="MOP83" s="17"/>
      <c r="MOQ83" s="17"/>
      <c r="MOR83" s="17"/>
      <c r="MOS83" s="17"/>
      <c r="MOT83" s="17"/>
      <c r="MOU83" s="17"/>
      <c r="MOV83" s="17"/>
      <c r="MOW83" s="17"/>
      <c r="MOX83" s="17"/>
      <c r="MOY83" s="17"/>
      <c r="MOZ83" s="17"/>
      <c r="MPA83" s="17"/>
      <c r="MPB83" s="17"/>
      <c r="MPC83" s="17"/>
      <c r="MPD83" s="17"/>
      <c r="MPE83" s="17"/>
      <c r="MPF83" s="17"/>
      <c r="MPG83" s="17"/>
      <c r="MPH83" s="17"/>
      <c r="MPI83" s="17"/>
      <c r="MPJ83" s="17"/>
      <c r="MPK83" s="17"/>
      <c r="MPL83" s="17"/>
      <c r="MPM83" s="17"/>
      <c r="MPN83" s="17"/>
      <c r="MPO83" s="17"/>
      <c r="MPP83" s="17"/>
      <c r="MPQ83" s="17"/>
      <c r="MPR83" s="17"/>
      <c r="MPS83" s="17"/>
      <c r="MPT83" s="17"/>
      <c r="MPU83" s="17"/>
      <c r="MPV83" s="17"/>
      <c r="MPW83" s="17"/>
      <c r="MPX83" s="17"/>
      <c r="MPY83" s="17"/>
      <c r="MPZ83" s="17"/>
      <c r="MQA83" s="17"/>
      <c r="MQB83" s="17"/>
      <c r="MQC83" s="17"/>
      <c r="MQD83" s="17"/>
      <c r="MQE83" s="17"/>
      <c r="MQF83" s="17"/>
      <c r="MQG83" s="17"/>
      <c r="MQH83" s="17"/>
      <c r="MQI83" s="17"/>
      <c r="MQJ83" s="17"/>
      <c r="MQK83" s="17"/>
      <c r="MQL83" s="17"/>
      <c r="MQM83" s="17"/>
      <c r="MQN83" s="17"/>
      <c r="MQO83" s="17"/>
      <c r="MQP83" s="17"/>
      <c r="MQQ83" s="17"/>
      <c r="MQR83" s="17"/>
      <c r="MQS83" s="17"/>
      <c r="MQT83" s="17"/>
      <c r="MQU83" s="17"/>
      <c r="MQV83" s="17"/>
      <c r="MQW83" s="17"/>
      <c r="MQX83" s="17"/>
      <c r="MQY83" s="17"/>
      <c r="MQZ83" s="17"/>
      <c r="MRA83" s="17"/>
      <c r="MRB83" s="17"/>
      <c r="MRC83" s="17"/>
      <c r="MRD83" s="17"/>
      <c r="MRE83" s="17"/>
      <c r="MRF83" s="17"/>
      <c r="MRG83" s="17"/>
      <c r="MRH83" s="17"/>
      <c r="MRI83" s="17"/>
      <c r="MRJ83" s="17"/>
      <c r="MRK83" s="17"/>
      <c r="MRL83" s="17"/>
      <c r="MRM83" s="17"/>
      <c r="MRN83" s="17"/>
      <c r="MRO83" s="17"/>
      <c r="MRP83" s="17"/>
      <c r="MRQ83" s="17"/>
      <c r="MRR83" s="17"/>
      <c r="MRS83" s="17"/>
      <c r="MRT83" s="17"/>
      <c r="MRU83" s="17"/>
      <c r="MRV83" s="17"/>
      <c r="MRW83" s="17"/>
      <c r="MRX83" s="17"/>
      <c r="MRY83" s="17"/>
      <c r="MRZ83" s="17"/>
      <c r="MSA83" s="17"/>
      <c r="MSB83" s="17"/>
      <c r="MSC83" s="17"/>
      <c r="MSD83" s="17"/>
      <c r="MSE83" s="17"/>
      <c r="MSF83" s="17"/>
      <c r="MSG83" s="17"/>
      <c r="MSH83" s="17"/>
      <c r="MSI83" s="17"/>
      <c r="MSJ83" s="17"/>
      <c r="MSK83" s="17"/>
      <c r="MSL83" s="17"/>
      <c r="MSM83" s="17"/>
      <c r="MSN83" s="17"/>
      <c r="MSO83" s="17"/>
      <c r="MSP83" s="17"/>
      <c r="MSQ83" s="17"/>
      <c r="MSR83" s="17"/>
      <c r="MSS83" s="17"/>
      <c r="MST83" s="17"/>
      <c r="MSU83" s="17"/>
      <c r="MSV83" s="17"/>
      <c r="MSW83" s="17"/>
      <c r="MSX83" s="17"/>
      <c r="MSY83" s="17"/>
      <c r="MSZ83" s="17"/>
      <c r="MTA83" s="17"/>
      <c r="MTB83" s="17"/>
      <c r="MTC83" s="17"/>
      <c r="MTD83" s="17"/>
      <c r="MTE83" s="17"/>
      <c r="MTF83" s="17"/>
      <c r="MTG83" s="17"/>
      <c r="MTH83" s="17"/>
      <c r="MTI83" s="17"/>
      <c r="MTJ83" s="17"/>
      <c r="MTK83" s="17"/>
      <c r="MTL83" s="17"/>
      <c r="MTM83" s="17"/>
      <c r="MTN83" s="17"/>
      <c r="MTO83" s="17"/>
      <c r="MTP83" s="17"/>
      <c r="MTQ83" s="17"/>
      <c r="MTR83" s="17"/>
      <c r="MTS83" s="17"/>
      <c r="MTT83" s="17"/>
      <c r="MTU83" s="17"/>
      <c r="MTV83" s="17"/>
      <c r="MTW83" s="17"/>
      <c r="MTX83" s="17"/>
      <c r="MTY83" s="17"/>
      <c r="MTZ83" s="17"/>
      <c r="MUA83" s="17"/>
      <c r="MUB83" s="17"/>
      <c r="MUC83" s="17"/>
      <c r="MUD83" s="17"/>
      <c r="MUE83" s="17"/>
      <c r="MUF83" s="17"/>
      <c r="MUG83" s="17"/>
      <c r="MUH83" s="17"/>
      <c r="MUI83" s="17"/>
      <c r="MUJ83" s="17"/>
      <c r="MUK83" s="17"/>
      <c r="MUL83" s="17"/>
      <c r="MUM83" s="17"/>
      <c r="MUN83" s="17"/>
      <c r="MUO83" s="17"/>
      <c r="MUP83" s="17"/>
      <c r="MUQ83" s="17"/>
      <c r="MUR83" s="17"/>
      <c r="MUS83" s="17"/>
      <c r="MUT83" s="17"/>
      <c r="MUU83" s="17"/>
      <c r="MUV83" s="17"/>
      <c r="MUW83" s="17"/>
      <c r="MUX83" s="17"/>
      <c r="MUY83" s="17"/>
      <c r="MUZ83" s="17"/>
      <c r="MVA83" s="17"/>
      <c r="MVB83" s="17"/>
      <c r="MVC83" s="17"/>
      <c r="MVD83" s="17"/>
      <c r="MVE83" s="17"/>
      <c r="MVF83" s="17"/>
      <c r="MVG83" s="17"/>
      <c r="MVH83" s="17"/>
      <c r="MVI83" s="17"/>
      <c r="MVJ83" s="17"/>
      <c r="MVK83" s="17"/>
      <c r="MVL83" s="17"/>
      <c r="MVM83" s="17"/>
      <c r="MVN83" s="17"/>
      <c r="MVO83" s="17"/>
      <c r="MVP83" s="17"/>
      <c r="MVQ83" s="17"/>
      <c r="MVR83" s="17"/>
      <c r="MVS83" s="17"/>
      <c r="MVT83" s="17"/>
      <c r="MVU83" s="17"/>
      <c r="MVV83" s="17"/>
      <c r="MVW83" s="17"/>
      <c r="MVX83" s="17"/>
      <c r="MVY83" s="17"/>
      <c r="MVZ83" s="17"/>
      <c r="MWA83" s="17"/>
      <c r="MWB83" s="17"/>
      <c r="MWC83" s="17"/>
      <c r="MWD83" s="17"/>
      <c r="MWE83" s="17"/>
      <c r="MWF83" s="17"/>
      <c r="MWG83" s="17"/>
      <c r="MWH83" s="17"/>
      <c r="MWI83" s="17"/>
      <c r="MWJ83" s="17"/>
      <c r="MWK83" s="17"/>
      <c r="MWL83" s="17"/>
      <c r="MWM83" s="17"/>
      <c r="MWN83" s="17"/>
      <c r="MWO83" s="17"/>
      <c r="MWP83" s="17"/>
      <c r="MWQ83" s="17"/>
      <c r="MWR83" s="17"/>
      <c r="MWS83" s="17"/>
      <c r="MWT83" s="17"/>
      <c r="MWU83" s="17"/>
      <c r="MWV83" s="17"/>
      <c r="MWW83" s="17"/>
      <c r="MWX83" s="17"/>
      <c r="MWY83" s="17"/>
      <c r="MWZ83" s="17"/>
      <c r="MXA83" s="17"/>
      <c r="MXB83" s="17"/>
      <c r="MXC83" s="17"/>
      <c r="MXD83" s="17"/>
      <c r="MXE83" s="17"/>
      <c r="MXF83" s="17"/>
      <c r="MXG83" s="17"/>
      <c r="MXH83" s="17"/>
      <c r="MXI83" s="17"/>
      <c r="MXJ83" s="17"/>
      <c r="MXK83" s="17"/>
      <c r="MXL83" s="17"/>
      <c r="MXM83" s="17"/>
      <c r="MXN83" s="17"/>
      <c r="MXO83" s="17"/>
      <c r="MXP83" s="17"/>
      <c r="MXQ83" s="17"/>
      <c r="MXR83" s="17"/>
      <c r="MXS83" s="17"/>
      <c r="MXT83" s="17"/>
      <c r="MXU83" s="17"/>
      <c r="MXV83" s="17"/>
      <c r="MXW83" s="17"/>
      <c r="MXX83" s="17"/>
      <c r="MXY83" s="17"/>
      <c r="MXZ83" s="17"/>
      <c r="MYA83" s="17"/>
      <c r="MYB83" s="17"/>
      <c r="MYC83" s="17"/>
      <c r="MYD83" s="17"/>
      <c r="MYE83" s="17"/>
      <c r="MYF83" s="17"/>
      <c r="MYG83" s="17"/>
      <c r="MYH83" s="17"/>
      <c r="MYI83" s="17"/>
      <c r="MYJ83" s="17"/>
      <c r="MYK83" s="17"/>
      <c r="MYL83" s="17"/>
      <c r="MYM83" s="17"/>
      <c r="MYN83" s="17"/>
      <c r="MYO83" s="17"/>
      <c r="MYP83" s="17"/>
      <c r="MYQ83" s="17"/>
      <c r="MYR83" s="17"/>
      <c r="MYS83" s="17"/>
      <c r="MYT83" s="17"/>
      <c r="MYU83" s="17"/>
      <c r="MYV83" s="17"/>
      <c r="MYW83" s="17"/>
      <c r="MYX83" s="17"/>
      <c r="MYY83" s="17"/>
      <c r="MYZ83" s="17"/>
      <c r="MZA83" s="17"/>
      <c r="MZB83" s="17"/>
      <c r="MZC83" s="17"/>
      <c r="MZD83" s="17"/>
      <c r="MZE83" s="17"/>
      <c r="MZF83" s="17"/>
      <c r="MZG83" s="17"/>
      <c r="MZH83" s="17"/>
      <c r="MZI83" s="17"/>
      <c r="MZJ83" s="17"/>
      <c r="MZK83" s="17"/>
      <c r="MZL83" s="17"/>
      <c r="MZM83" s="17"/>
      <c r="MZN83" s="17"/>
      <c r="MZO83" s="17"/>
      <c r="MZP83" s="17"/>
      <c r="MZQ83" s="17"/>
      <c r="MZR83" s="17"/>
      <c r="MZS83" s="17"/>
      <c r="MZT83" s="17"/>
      <c r="MZU83" s="17"/>
      <c r="MZV83" s="17"/>
      <c r="MZW83" s="17"/>
      <c r="MZX83" s="17"/>
      <c r="MZY83" s="17"/>
      <c r="MZZ83" s="17"/>
      <c r="NAA83" s="17"/>
      <c r="NAB83" s="17"/>
      <c r="NAC83" s="17"/>
      <c r="NAD83" s="17"/>
      <c r="NAE83" s="17"/>
      <c r="NAF83" s="17"/>
      <c r="NAG83" s="17"/>
      <c r="NAH83" s="17"/>
      <c r="NAI83" s="17"/>
      <c r="NAJ83" s="17"/>
      <c r="NAK83" s="17"/>
      <c r="NAL83" s="17"/>
      <c r="NAM83" s="17"/>
      <c r="NAN83" s="17"/>
      <c r="NAO83" s="17"/>
      <c r="NAP83" s="17"/>
      <c r="NAQ83" s="17"/>
      <c r="NAR83" s="17"/>
      <c r="NAS83" s="17"/>
      <c r="NAT83" s="17"/>
      <c r="NAU83" s="17"/>
      <c r="NAV83" s="17"/>
      <c r="NAW83" s="17"/>
      <c r="NAX83" s="17"/>
      <c r="NAY83" s="17"/>
      <c r="NAZ83" s="17"/>
      <c r="NBA83" s="17"/>
      <c r="NBB83" s="17"/>
      <c r="NBC83" s="17"/>
      <c r="NBD83" s="17"/>
      <c r="NBE83" s="17"/>
      <c r="NBF83" s="17"/>
      <c r="NBG83" s="17"/>
      <c r="NBH83" s="17"/>
      <c r="NBI83" s="17"/>
      <c r="NBJ83" s="17"/>
      <c r="NBK83" s="17"/>
      <c r="NBL83" s="17"/>
      <c r="NBM83" s="17"/>
      <c r="NBN83" s="17"/>
      <c r="NBO83" s="17"/>
      <c r="NBP83" s="17"/>
      <c r="NBQ83" s="17"/>
      <c r="NBR83" s="17"/>
      <c r="NBS83" s="17"/>
      <c r="NBT83" s="17"/>
      <c r="NBU83" s="17"/>
      <c r="NBV83" s="17"/>
      <c r="NBW83" s="17"/>
      <c r="NBX83" s="17"/>
      <c r="NBY83" s="17"/>
      <c r="NBZ83" s="17"/>
      <c r="NCA83" s="17"/>
      <c r="NCB83" s="17"/>
      <c r="NCC83" s="17"/>
      <c r="NCD83" s="17"/>
      <c r="NCE83" s="17"/>
      <c r="NCF83" s="17"/>
      <c r="NCG83" s="17"/>
      <c r="NCH83" s="17"/>
      <c r="NCI83" s="17"/>
      <c r="NCJ83" s="17"/>
      <c r="NCK83" s="17"/>
      <c r="NCL83" s="17"/>
      <c r="NCM83" s="17"/>
      <c r="NCN83" s="17"/>
      <c r="NCO83" s="17"/>
      <c r="NCP83" s="17"/>
      <c r="NCQ83" s="17"/>
      <c r="NCR83" s="17"/>
      <c r="NCS83" s="17"/>
      <c r="NCT83" s="17"/>
      <c r="NCU83" s="17"/>
      <c r="NCV83" s="17"/>
      <c r="NCW83" s="17"/>
      <c r="NCX83" s="17"/>
      <c r="NCY83" s="17"/>
      <c r="NCZ83" s="17"/>
      <c r="NDA83" s="17"/>
      <c r="NDB83" s="17"/>
      <c r="NDC83" s="17"/>
      <c r="NDD83" s="17"/>
      <c r="NDE83" s="17"/>
      <c r="NDF83" s="17"/>
      <c r="NDG83" s="17"/>
      <c r="NDH83" s="17"/>
      <c r="NDI83" s="17"/>
      <c r="NDJ83" s="17"/>
      <c r="NDK83" s="17"/>
      <c r="NDL83" s="17"/>
      <c r="NDM83" s="17"/>
      <c r="NDN83" s="17"/>
      <c r="NDO83" s="17"/>
      <c r="NDP83" s="17"/>
      <c r="NDQ83" s="17"/>
      <c r="NDR83" s="17"/>
      <c r="NDS83" s="17"/>
      <c r="NDT83" s="17"/>
      <c r="NDU83" s="17"/>
      <c r="NDV83" s="17"/>
      <c r="NDW83" s="17"/>
      <c r="NDX83" s="17"/>
      <c r="NDY83" s="17"/>
      <c r="NDZ83" s="17"/>
      <c r="NEA83" s="17"/>
      <c r="NEB83" s="17"/>
      <c r="NEC83" s="17"/>
      <c r="NED83" s="17"/>
      <c r="NEE83" s="17"/>
      <c r="NEF83" s="17"/>
      <c r="NEG83" s="17"/>
      <c r="NEH83" s="17"/>
      <c r="NEI83" s="17"/>
      <c r="NEJ83" s="17"/>
      <c r="NEK83" s="17"/>
      <c r="NEL83" s="17"/>
      <c r="NEM83" s="17"/>
      <c r="NEN83" s="17"/>
      <c r="NEO83" s="17"/>
      <c r="NEP83" s="17"/>
      <c r="NEQ83" s="17"/>
      <c r="NER83" s="17"/>
      <c r="NES83" s="17"/>
      <c r="NET83" s="17"/>
      <c r="NEU83" s="17"/>
      <c r="NEV83" s="17"/>
      <c r="NEW83" s="17"/>
      <c r="NEX83" s="17"/>
      <c r="NEY83" s="17"/>
      <c r="NEZ83" s="17"/>
      <c r="NFA83" s="17"/>
      <c r="NFB83" s="17"/>
      <c r="NFC83" s="17"/>
      <c r="NFD83" s="17"/>
      <c r="NFE83" s="17"/>
      <c r="NFF83" s="17"/>
      <c r="NFG83" s="17"/>
      <c r="NFH83" s="17"/>
      <c r="NFI83" s="17"/>
      <c r="NFJ83" s="17"/>
      <c r="NFK83" s="17"/>
      <c r="NFL83" s="17"/>
      <c r="NFM83" s="17"/>
      <c r="NFN83" s="17"/>
      <c r="NFO83" s="17"/>
      <c r="NFP83" s="17"/>
      <c r="NFQ83" s="17"/>
      <c r="NFR83" s="17"/>
      <c r="NFS83" s="17"/>
      <c r="NFT83" s="17"/>
      <c r="NFU83" s="17"/>
      <c r="NFV83" s="17"/>
      <c r="NFW83" s="17"/>
      <c r="NFX83" s="17"/>
      <c r="NFY83" s="17"/>
      <c r="NFZ83" s="17"/>
      <c r="NGA83" s="17"/>
      <c r="NGB83" s="17"/>
      <c r="NGC83" s="17"/>
      <c r="NGD83" s="17"/>
      <c r="NGE83" s="17"/>
      <c r="NGF83" s="17"/>
      <c r="NGG83" s="17"/>
      <c r="NGH83" s="17"/>
      <c r="NGI83" s="17"/>
      <c r="NGJ83" s="17"/>
      <c r="NGK83" s="17"/>
      <c r="NGL83" s="17"/>
      <c r="NGM83" s="17"/>
      <c r="NGN83" s="17"/>
      <c r="NGO83" s="17"/>
      <c r="NGP83" s="17"/>
      <c r="NGQ83" s="17"/>
      <c r="NGR83" s="17"/>
      <c r="NGS83" s="17"/>
      <c r="NGT83" s="17"/>
      <c r="NGU83" s="17"/>
      <c r="NGV83" s="17"/>
      <c r="NGW83" s="17"/>
      <c r="NGX83" s="17"/>
      <c r="NGY83" s="17"/>
      <c r="NGZ83" s="17"/>
      <c r="NHA83" s="17"/>
      <c r="NHB83" s="17"/>
      <c r="NHC83" s="17"/>
      <c r="NHD83" s="17"/>
      <c r="NHE83" s="17"/>
      <c r="NHF83" s="17"/>
      <c r="NHG83" s="17"/>
      <c r="NHH83" s="17"/>
      <c r="NHI83" s="17"/>
      <c r="NHJ83" s="17"/>
      <c r="NHK83" s="17"/>
      <c r="NHL83" s="17"/>
      <c r="NHM83" s="17"/>
      <c r="NHN83" s="17"/>
      <c r="NHO83" s="17"/>
      <c r="NHP83" s="17"/>
      <c r="NHQ83" s="17"/>
      <c r="NHR83" s="17"/>
      <c r="NHS83" s="17"/>
      <c r="NHT83" s="17"/>
      <c r="NHU83" s="17"/>
      <c r="NHV83" s="17"/>
      <c r="NHW83" s="17"/>
      <c r="NHX83" s="17"/>
      <c r="NHY83" s="17"/>
      <c r="NHZ83" s="17"/>
      <c r="NIA83" s="17"/>
      <c r="NIB83" s="17"/>
      <c r="NIC83" s="17"/>
      <c r="NID83" s="17"/>
      <c r="NIE83" s="17"/>
      <c r="NIF83" s="17"/>
      <c r="NIG83" s="17"/>
      <c r="NIH83" s="17"/>
      <c r="NII83" s="17"/>
      <c r="NIJ83" s="17"/>
      <c r="NIK83" s="17"/>
      <c r="NIL83" s="17"/>
      <c r="NIM83" s="17"/>
      <c r="NIN83" s="17"/>
      <c r="NIO83" s="17"/>
      <c r="NIP83" s="17"/>
      <c r="NIQ83" s="17"/>
      <c r="NIR83" s="17"/>
      <c r="NIS83" s="17"/>
      <c r="NIT83" s="17"/>
      <c r="NIU83" s="17"/>
      <c r="NIV83" s="17"/>
      <c r="NIW83" s="17"/>
      <c r="NIX83" s="17"/>
      <c r="NIY83" s="17"/>
      <c r="NIZ83" s="17"/>
      <c r="NJA83" s="17"/>
      <c r="NJB83" s="17"/>
      <c r="NJC83" s="17"/>
      <c r="NJD83" s="17"/>
      <c r="NJE83" s="17"/>
      <c r="NJF83" s="17"/>
      <c r="NJG83" s="17"/>
      <c r="NJH83" s="17"/>
      <c r="NJI83" s="17"/>
      <c r="NJJ83" s="17"/>
      <c r="NJK83" s="17"/>
      <c r="NJL83" s="17"/>
      <c r="NJM83" s="17"/>
      <c r="NJN83" s="17"/>
      <c r="NJO83" s="17"/>
      <c r="NJP83" s="17"/>
      <c r="NJQ83" s="17"/>
      <c r="NJR83" s="17"/>
      <c r="NJS83" s="17"/>
      <c r="NJT83" s="17"/>
      <c r="NJU83" s="17"/>
      <c r="NJV83" s="17"/>
      <c r="NJW83" s="17"/>
      <c r="NJX83" s="17"/>
      <c r="NJY83" s="17"/>
      <c r="NJZ83" s="17"/>
      <c r="NKA83" s="17"/>
      <c r="NKB83" s="17"/>
      <c r="NKC83" s="17"/>
      <c r="NKD83" s="17"/>
      <c r="NKE83" s="17"/>
      <c r="NKF83" s="17"/>
      <c r="NKG83" s="17"/>
      <c r="NKH83" s="17"/>
      <c r="NKI83" s="17"/>
      <c r="NKJ83" s="17"/>
      <c r="NKK83" s="17"/>
      <c r="NKL83" s="17"/>
      <c r="NKM83" s="17"/>
      <c r="NKN83" s="17"/>
      <c r="NKO83" s="17"/>
      <c r="NKP83" s="17"/>
      <c r="NKQ83" s="17"/>
      <c r="NKR83" s="17"/>
      <c r="NKS83" s="17"/>
      <c r="NKT83" s="17"/>
      <c r="NKU83" s="17"/>
      <c r="NKV83" s="17"/>
      <c r="NKW83" s="17"/>
      <c r="NKX83" s="17"/>
      <c r="NKY83" s="17"/>
      <c r="NKZ83" s="17"/>
      <c r="NLA83" s="17"/>
      <c r="NLB83" s="17"/>
      <c r="NLC83" s="17"/>
      <c r="NLD83" s="17"/>
      <c r="NLE83" s="17"/>
      <c r="NLF83" s="17"/>
      <c r="NLG83" s="17"/>
      <c r="NLH83" s="17"/>
      <c r="NLI83" s="17"/>
      <c r="NLJ83" s="17"/>
      <c r="NLK83" s="17"/>
      <c r="NLL83" s="17"/>
      <c r="NLM83" s="17"/>
      <c r="NLN83" s="17"/>
      <c r="NLO83" s="17"/>
      <c r="NLP83" s="17"/>
      <c r="NLQ83" s="17"/>
      <c r="NLR83" s="17"/>
      <c r="NLS83" s="17"/>
      <c r="NLT83" s="17"/>
      <c r="NLU83" s="17"/>
      <c r="NLV83" s="17"/>
      <c r="NLW83" s="17"/>
      <c r="NLX83" s="17"/>
      <c r="NLY83" s="17"/>
      <c r="NLZ83" s="17"/>
      <c r="NMA83" s="17"/>
      <c r="NMB83" s="17"/>
      <c r="NMC83" s="17"/>
      <c r="NMD83" s="17"/>
      <c r="NME83" s="17"/>
      <c r="NMF83" s="17"/>
      <c r="NMG83" s="17"/>
      <c r="NMH83" s="17"/>
      <c r="NMI83" s="17"/>
      <c r="NMJ83" s="17"/>
      <c r="NMK83" s="17"/>
      <c r="NML83" s="17"/>
      <c r="NMM83" s="17"/>
      <c r="NMN83" s="17"/>
      <c r="NMO83" s="17"/>
      <c r="NMP83" s="17"/>
      <c r="NMQ83" s="17"/>
      <c r="NMR83" s="17"/>
      <c r="NMS83" s="17"/>
      <c r="NMT83" s="17"/>
      <c r="NMU83" s="17"/>
      <c r="NMV83" s="17"/>
      <c r="NMW83" s="17"/>
      <c r="NMX83" s="17"/>
      <c r="NMY83" s="17"/>
      <c r="NMZ83" s="17"/>
      <c r="NNA83" s="17"/>
      <c r="NNB83" s="17"/>
      <c r="NNC83" s="17"/>
      <c r="NND83" s="17"/>
      <c r="NNE83" s="17"/>
      <c r="NNF83" s="17"/>
      <c r="NNG83" s="17"/>
      <c r="NNH83" s="17"/>
      <c r="NNI83" s="17"/>
      <c r="NNJ83" s="17"/>
      <c r="NNK83" s="17"/>
      <c r="NNL83" s="17"/>
      <c r="NNM83" s="17"/>
      <c r="NNN83" s="17"/>
      <c r="NNO83" s="17"/>
      <c r="NNP83" s="17"/>
      <c r="NNQ83" s="17"/>
      <c r="NNR83" s="17"/>
      <c r="NNS83" s="17"/>
      <c r="NNT83" s="17"/>
      <c r="NNU83" s="17"/>
      <c r="NNV83" s="17"/>
      <c r="NNW83" s="17"/>
      <c r="NNX83" s="17"/>
      <c r="NNY83" s="17"/>
      <c r="NNZ83" s="17"/>
      <c r="NOA83" s="17"/>
      <c r="NOB83" s="17"/>
      <c r="NOC83" s="17"/>
      <c r="NOD83" s="17"/>
      <c r="NOE83" s="17"/>
      <c r="NOF83" s="17"/>
      <c r="NOG83" s="17"/>
      <c r="NOH83" s="17"/>
      <c r="NOI83" s="17"/>
      <c r="NOJ83" s="17"/>
      <c r="NOK83" s="17"/>
      <c r="NOL83" s="17"/>
      <c r="NOM83" s="17"/>
      <c r="NON83" s="17"/>
      <c r="NOO83" s="17"/>
      <c r="NOP83" s="17"/>
      <c r="NOQ83" s="17"/>
      <c r="NOR83" s="17"/>
      <c r="NOS83" s="17"/>
      <c r="NOT83" s="17"/>
      <c r="NOU83" s="17"/>
      <c r="NOV83" s="17"/>
      <c r="NOW83" s="17"/>
      <c r="NOX83" s="17"/>
      <c r="NOY83" s="17"/>
      <c r="NOZ83" s="17"/>
      <c r="NPA83" s="17"/>
      <c r="NPB83" s="17"/>
      <c r="NPC83" s="17"/>
      <c r="NPD83" s="17"/>
      <c r="NPE83" s="17"/>
      <c r="NPF83" s="17"/>
      <c r="NPG83" s="17"/>
      <c r="NPH83" s="17"/>
      <c r="NPI83" s="17"/>
      <c r="NPJ83" s="17"/>
      <c r="NPK83" s="17"/>
      <c r="NPL83" s="17"/>
      <c r="NPM83" s="17"/>
      <c r="NPN83" s="17"/>
      <c r="NPO83" s="17"/>
      <c r="NPP83" s="17"/>
      <c r="NPQ83" s="17"/>
      <c r="NPR83" s="17"/>
      <c r="NPS83" s="17"/>
      <c r="NPT83" s="17"/>
      <c r="NPU83" s="17"/>
      <c r="NPV83" s="17"/>
      <c r="NPW83" s="17"/>
      <c r="NPX83" s="17"/>
      <c r="NPY83" s="17"/>
      <c r="NPZ83" s="17"/>
      <c r="NQA83" s="17"/>
      <c r="NQB83" s="17"/>
      <c r="NQC83" s="17"/>
      <c r="NQD83" s="17"/>
      <c r="NQE83" s="17"/>
      <c r="NQF83" s="17"/>
      <c r="NQG83" s="17"/>
      <c r="NQH83" s="17"/>
      <c r="NQI83" s="17"/>
      <c r="NQJ83" s="17"/>
      <c r="NQK83" s="17"/>
      <c r="NQL83" s="17"/>
      <c r="NQM83" s="17"/>
      <c r="NQN83" s="17"/>
      <c r="NQO83" s="17"/>
      <c r="NQP83" s="17"/>
      <c r="NQQ83" s="17"/>
      <c r="NQR83" s="17"/>
      <c r="NQS83" s="17"/>
      <c r="NQT83" s="17"/>
      <c r="NQU83" s="17"/>
      <c r="NQV83" s="17"/>
      <c r="NQW83" s="17"/>
      <c r="NQX83" s="17"/>
      <c r="NQY83" s="17"/>
      <c r="NQZ83" s="17"/>
      <c r="NRA83" s="17"/>
      <c r="NRB83" s="17"/>
      <c r="NRC83" s="17"/>
      <c r="NRD83" s="17"/>
      <c r="NRE83" s="17"/>
      <c r="NRF83" s="17"/>
      <c r="NRG83" s="17"/>
      <c r="NRH83" s="17"/>
      <c r="NRI83" s="17"/>
      <c r="NRJ83" s="17"/>
      <c r="NRK83" s="17"/>
      <c r="NRL83" s="17"/>
      <c r="NRM83" s="17"/>
      <c r="NRN83" s="17"/>
      <c r="NRO83" s="17"/>
      <c r="NRP83" s="17"/>
      <c r="NRQ83" s="17"/>
      <c r="NRR83" s="17"/>
      <c r="NRS83" s="17"/>
      <c r="NRT83" s="17"/>
      <c r="NRU83" s="17"/>
      <c r="NRV83" s="17"/>
      <c r="NRW83" s="17"/>
      <c r="NRX83" s="17"/>
      <c r="NRY83" s="17"/>
      <c r="NRZ83" s="17"/>
      <c r="NSA83" s="17"/>
      <c r="NSB83" s="17"/>
      <c r="NSC83" s="17"/>
      <c r="NSD83" s="17"/>
      <c r="NSE83" s="17"/>
      <c r="NSF83" s="17"/>
      <c r="NSG83" s="17"/>
      <c r="NSH83" s="17"/>
      <c r="NSI83" s="17"/>
      <c r="NSJ83" s="17"/>
      <c r="NSK83" s="17"/>
      <c r="NSL83" s="17"/>
      <c r="NSM83" s="17"/>
      <c r="NSN83" s="17"/>
      <c r="NSO83" s="17"/>
      <c r="NSP83" s="17"/>
      <c r="NSQ83" s="17"/>
      <c r="NSR83" s="17"/>
      <c r="NSS83" s="17"/>
      <c r="NST83" s="17"/>
      <c r="NSU83" s="17"/>
      <c r="NSV83" s="17"/>
      <c r="NSW83" s="17"/>
      <c r="NSX83" s="17"/>
      <c r="NSY83" s="17"/>
      <c r="NSZ83" s="17"/>
      <c r="NTA83" s="17"/>
      <c r="NTB83" s="17"/>
      <c r="NTC83" s="17"/>
      <c r="NTD83" s="17"/>
      <c r="NTE83" s="17"/>
      <c r="NTF83" s="17"/>
      <c r="NTG83" s="17"/>
      <c r="NTH83" s="17"/>
      <c r="NTI83" s="17"/>
      <c r="NTJ83" s="17"/>
      <c r="NTK83" s="17"/>
      <c r="NTL83" s="17"/>
      <c r="NTM83" s="17"/>
      <c r="NTN83" s="17"/>
      <c r="NTO83" s="17"/>
      <c r="NTP83" s="17"/>
      <c r="NTQ83" s="17"/>
      <c r="NTR83" s="17"/>
      <c r="NTS83" s="17"/>
      <c r="NTT83" s="17"/>
      <c r="NTU83" s="17"/>
      <c r="NTV83" s="17"/>
      <c r="NTW83" s="17"/>
      <c r="NTX83" s="17"/>
      <c r="NTY83" s="17"/>
      <c r="NTZ83" s="17"/>
      <c r="NUA83" s="17"/>
      <c r="NUB83" s="17"/>
      <c r="NUC83" s="17"/>
      <c r="NUD83" s="17"/>
      <c r="NUE83" s="17"/>
      <c r="NUF83" s="17"/>
      <c r="NUG83" s="17"/>
      <c r="NUH83" s="17"/>
      <c r="NUI83" s="17"/>
      <c r="NUJ83" s="17"/>
      <c r="NUK83" s="17"/>
      <c r="NUL83" s="17"/>
      <c r="NUM83" s="17"/>
      <c r="NUN83" s="17"/>
      <c r="NUO83" s="17"/>
      <c r="NUP83" s="17"/>
      <c r="NUQ83" s="17"/>
      <c r="NUR83" s="17"/>
      <c r="NUS83" s="17"/>
      <c r="NUT83" s="17"/>
      <c r="NUU83" s="17"/>
      <c r="NUV83" s="17"/>
      <c r="NUW83" s="17"/>
      <c r="NUX83" s="17"/>
      <c r="NUY83" s="17"/>
      <c r="NUZ83" s="17"/>
      <c r="NVA83" s="17"/>
      <c r="NVB83" s="17"/>
      <c r="NVC83" s="17"/>
      <c r="NVD83" s="17"/>
      <c r="NVE83" s="17"/>
      <c r="NVF83" s="17"/>
      <c r="NVG83" s="17"/>
      <c r="NVH83" s="17"/>
      <c r="NVI83" s="17"/>
      <c r="NVJ83" s="17"/>
      <c r="NVK83" s="17"/>
      <c r="NVL83" s="17"/>
      <c r="NVM83" s="17"/>
      <c r="NVN83" s="17"/>
      <c r="NVO83" s="17"/>
      <c r="NVP83" s="17"/>
      <c r="NVQ83" s="17"/>
      <c r="NVR83" s="17"/>
      <c r="NVS83" s="17"/>
      <c r="NVT83" s="17"/>
      <c r="NVU83" s="17"/>
      <c r="NVV83" s="17"/>
      <c r="NVW83" s="17"/>
      <c r="NVX83" s="17"/>
      <c r="NVY83" s="17"/>
      <c r="NVZ83" s="17"/>
      <c r="NWA83" s="17"/>
      <c r="NWB83" s="17"/>
      <c r="NWC83" s="17"/>
      <c r="NWD83" s="17"/>
      <c r="NWE83" s="17"/>
      <c r="NWF83" s="17"/>
      <c r="NWG83" s="17"/>
      <c r="NWH83" s="17"/>
      <c r="NWI83" s="17"/>
      <c r="NWJ83" s="17"/>
      <c r="NWK83" s="17"/>
      <c r="NWL83" s="17"/>
      <c r="NWM83" s="17"/>
      <c r="NWN83" s="17"/>
      <c r="NWO83" s="17"/>
      <c r="NWP83" s="17"/>
      <c r="NWQ83" s="17"/>
      <c r="NWR83" s="17"/>
      <c r="NWS83" s="17"/>
      <c r="NWT83" s="17"/>
      <c r="NWU83" s="17"/>
      <c r="NWV83" s="17"/>
      <c r="NWW83" s="17"/>
      <c r="NWX83" s="17"/>
      <c r="NWY83" s="17"/>
      <c r="NWZ83" s="17"/>
      <c r="NXA83" s="17"/>
      <c r="NXB83" s="17"/>
      <c r="NXC83" s="17"/>
      <c r="NXD83" s="17"/>
      <c r="NXE83" s="17"/>
      <c r="NXF83" s="17"/>
      <c r="NXG83" s="17"/>
      <c r="NXH83" s="17"/>
      <c r="NXI83" s="17"/>
      <c r="NXJ83" s="17"/>
      <c r="NXK83" s="17"/>
      <c r="NXL83" s="17"/>
      <c r="NXM83" s="17"/>
      <c r="NXN83" s="17"/>
      <c r="NXO83" s="17"/>
      <c r="NXP83" s="17"/>
      <c r="NXQ83" s="17"/>
      <c r="NXR83" s="17"/>
      <c r="NXS83" s="17"/>
      <c r="NXT83" s="17"/>
      <c r="NXU83" s="17"/>
      <c r="NXV83" s="17"/>
      <c r="NXW83" s="17"/>
      <c r="NXX83" s="17"/>
      <c r="NXY83" s="17"/>
      <c r="NXZ83" s="17"/>
      <c r="NYA83" s="17"/>
      <c r="NYB83" s="17"/>
      <c r="NYC83" s="17"/>
      <c r="NYD83" s="17"/>
      <c r="NYE83" s="17"/>
      <c r="NYF83" s="17"/>
      <c r="NYG83" s="17"/>
      <c r="NYH83" s="17"/>
      <c r="NYI83" s="17"/>
      <c r="NYJ83" s="17"/>
      <c r="NYK83" s="17"/>
      <c r="NYL83" s="17"/>
      <c r="NYM83" s="17"/>
      <c r="NYN83" s="17"/>
      <c r="NYO83" s="17"/>
      <c r="NYP83" s="17"/>
      <c r="NYQ83" s="17"/>
      <c r="NYR83" s="17"/>
      <c r="NYS83" s="17"/>
      <c r="NYT83" s="17"/>
      <c r="NYU83" s="17"/>
      <c r="NYV83" s="17"/>
      <c r="NYW83" s="17"/>
      <c r="NYX83" s="17"/>
      <c r="NYY83" s="17"/>
      <c r="NYZ83" s="17"/>
      <c r="NZA83" s="17"/>
      <c r="NZB83" s="17"/>
      <c r="NZC83" s="17"/>
      <c r="NZD83" s="17"/>
      <c r="NZE83" s="17"/>
      <c r="NZF83" s="17"/>
      <c r="NZG83" s="17"/>
      <c r="NZH83" s="17"/>
      <c r="NZI83" s="17"/>
      <c r="NZJ83" s="17"/>
      <c r="NZK83" s="17"/>
      <c r="NZL83" s="17"/>
      <c r="NZM83" s="17"/>
      <c r="NZN83" s="17"/>
      <c r="NZO83" s="17"/>
      <c r="NZP83" s="17"/>
      <c r="NZQ83" s="17"/>
      <c r="NZR83" s="17"/>
      <c r="NZS83" s="17"/>
      <c r="NZT83" s="17"/>
      <c r="NZU83" s="17"/>
      <c r="NZV83" s="17"/>
      <c r="NZW83" s="17"/>
      <c r="NZX83" s="17"/>
      <c r="NZY83" s="17"/>
      <c r="NZZ83" s="17"/>
      <c r="OAA83" s="17"/>
      <c r="OAB83" s="17"/>
      <c r="OAC83" s="17"/>
      <c r="OAD83" s="17"/>
      <c r="OAE83" s="17"/>
      <c r="OAF83" s="17"/>
      <c r="OAG83" s="17"/>
      <c r="OAH83" s="17"/>
      <c r="OAI83" s="17"/>
      <c r="OAJ83" s="17"/>
      <c r="OAK83" s="17"/>
      <c r="OAL83" s="17"/>
      <c r="OAM83" s="17"/>
      <c r="OAN83" s="17"/>
      <c r="OAO83" s="17"/>
      <c r="OAP83" s="17"/>
      <c r="OAQ83" s="17"/>
      <c r="OAR83" s="17"/>
      <c r="OAS83" s="17"/>
      <c r="OAT83" s="17"/>
      <c r="OAU83" s="17"/>
      <c r="OAV83" s="17"/>
      <c r="OAW83" s="17"/>
      <c r="OAX83" s="17"/>
      <c r="OAY83" s="17"/>
      <c r="OAZ83" s="17"/>
      <c r="OBA83" s="17"/>
      <c r="OBB83" s="17"/>
      <c r="OBC83" s="17"/>
      <c r="OBD83" s="17"/>
      <c r="OBE83" s="17"/>
      <c r="OBF83" s="17"/>
      <c r="OBG83" s="17"/>
      <c r="OBH83" s="17"/>
      <c r="OBI83" s="17"/>
      <c r="OBJ83" s="17"/>
      <c r="OBK83" s="17"/>
      <c r="OBL83" s="17"/>
      <c r="OBM83" s="17"/>
      <c r="OBN83" s="17"/>
      <c r="OBO83" s="17"/>
      <c r="OBP83" s="17"/>
      <c r="OBQ83" s="17"/>
      <c r="OBR83" s="17"/>
      <c r="OBS83" s="17"/>
      <c r="OBT83" s="17"/>
      <c r="OBU83" s="17"/>
      <c r="OBV83" s="17"/>
      <c r="OBW83" s="17"/>
      <c r="OBX83" s="17"/>
      <c r="OBY83" s="17"/>
      <c r="OBZ83" s="17"/>
      <c r="OCA83" s="17"/>
      <c r="OCB83" s="17"/>
      <c r="OCC83" s="17"/>
      <c r="OCD83" s="17"/>
      <c r="OCE83" s="17"/>
      <c r="OCF83" s="17"/>
      <c r="OCG83" s="17"/>
      <c r="OCH83" s="17"/>
      <c r="OCI83" s="17"/>
      <c r="OCJ83" s="17"/>
      <c r="OCK83" s="17"/>
      <c r="OCL83" s="17"/>
      <c r="OCM83" s="17"/>
      <c r="OCN83" s="17"/>
      <c r="OCO83" s="17"/>
      <c r="OCP83" s="17"/>
      <c r="OCQ83" s="17"/>
      <c r="OCR83" s="17"/>
      <c r="OCS83" s="17"/>
      <c r="OCT83" s="17"/>
      <c r="OCU83" s="17"/>
      <c r="OCV83" s="17"/>
      <c r="OCW83" s="17"/>
      <c r="OCX83" s="17"/>
      <c r="OCY83" s="17"/>
      <c r="OCZ83" s="17"/>
      <c r="ODA83" s="17"/>
      <c r="ODB83" s="17"/>
      <c r="ODC83" s="17"/>
      <c r="ODD83" s="17"/>
      <c r="ODE83" s="17"/>
      <c r="ODF83" s="17"/>
      <c r="ODG83" s="17"/>
      <c r="ODH83" s="17"/>
      <c r="ODI83" s="17"/>
      <c r="ODJ83" s="17"/>
      <c r="ODK83" s="17"/>
      <c r="ODL83" s="17"/>
      <c r="ODM83" s="17"/>
      <c r="ODN83" s="17"/>
      <c r="ODO83" s="17"/>
      <c r="ODP83" s="17"/>
      <c r="ODQ83" s="17"/>
      <c r="ODR83" s="17"/>
      <c r="ODS83" s="17"/>
      <c r="ODT83" s="17"/>
      <c r="ODU83" s="17"/>
      <c r="ODV83" s="17"/>
      <c r="ODW83" s="17"/>
      <c r="ODX83" s="17"/>
      <c r="ODY83" s="17"/>
      <c r="ODZ83" s="17"/>
      <c r="OEA83" s="17"/>
      <c r="OEB83" s="17"/>
      <c r="OEC83" s="17"/>
      <c r="OED83" s="17"/>
      <c r="OEE83" s="17"/>
      <c r="OEF83" s="17"/>
      <c r="OEG83" s="17"/>
      <c r="OEH83" s="17"/>
      <c r="OEI83" s="17"/>
      <c r="OEJ83" s="17"/>
      <c r="OEK83" s="17"/>
      <c r="OEL83" s="17"/>
      <c r="OEM83" s="17"/>
      <c r="OEN83" s="17"/>
      <c r="OEO83" s="17"/>
      <c r="OEP83" s="17"/>
      <c r="OEQ83" s="17"/>
      <c r="OER83" s="17"/>
      <c r="OES83" s="17"/>
      <c r="OET83" s="17"/>
      <c r="OEU83" s="17"/>
      <c r="OEV83" s="17"/>
      <c r="OEW83" s="17"/>
      <c r="OEX83" s="17"/>
      <c r="OEY83" s="17"/>
      <c r="OEZ83" s="17"/>
      <c r="OFA83" s="17"/>
      <c r="OFB83" s="17"/>
      <c r="OFC83" s="17"/>
      <c r="OFD83" s="17"/>
      <c r="OFE83" s="17"/>
      <c r="OFF83" s="17"/>
      <c r="OFG83" s="17"/>
      <c r="OFH83" s="17"/>
      <c r="OFI83" s="17"/>
      <c r="OFJ83" s="17"/>
      <c r="OFK83" s="17"/>
      <c r="OFL83" s="17"/>
      <c r="OFM83" s="17"/>
      <c r="OFN83" s="17"/>
      <c r="OFO83" s="17"/>
      <c r="OFP83" s="17"/>
      <c r="OFQ83" s="17"/>
      <c r="OFR83" s="17"/>
      <c r="OFS83" s="17"/>
      <c r="OFT83" s="17"/>
      <c r="OFU83" s="17"/>
      <c r="OFV83" s="17"/>
      <c r="OFW83" s="17"/>
      <c r="OFX83" s="17"/>
      <c r="OFY83" s="17"/>
      <c r="OFZ83" s="17"/>
      <c r="OGA83" s="17"/>
      <c r="OGB83" s="17"/>
      <c r="OGC83" s="17"/>
      <c r="OGD83" s="17"/>
      <c r="OGE83" s="17"/>
      <c r="OGF83" s="17"/>
      <c r="OGG83" s="17"/>
      <c r="OGH83" s="17"/>
      <c r="OGI83" s="17"/>
      <c r="OGJ83" s="17"/>
      <c r="OGK83" s="17"/>
      <c r="OGL83" s="17"/>
      <c r="OGM83" s="17"/>
      <c r="OGN83" s="17"/>
      <c r="OGO83" s="17"/>
      <c r="OGP83" s="17"/>
      <c r="OGQ83" s="17"/>
      <c r="OGR83" s="17"/>
      <c r="OGS83" s="17"/>
      <c r="OGT83" s="17"/>
      <c r="OGU83" s="17"/>
      <c r="OGV83" s="17"/>
      <c r="OGW83" s="17"/>
      <c r="OGX83" s="17"/>
      <c r="OGY83" s="17"/>
      <c r="OGZ83" s="17"/>
      <c r="OHA83" s="17"/>
      <c r="OHB83" s="17"/>
      <c r="OHC83" s="17"/>
      <c r="OHD83" s="17"/>
      <c r="OHE83" s="17"/>
      <c r="OHF83" s="17"/>
      <c r="OHG83" s="17"/>
      <c r="OHH83" s="17"/>
      <c r="OHI83" s="17"/>
      <c r="OHJ83" s="17"/>
      <c r="OHK83" s="17"/>
      <c r="OHL83" s="17"/>
      <c r="OHM83" s="17"/>
      <c r="OHN83" s="17"/>
      <c r="OHO83" s="17"/>
      <c r="OHP83" s="17"/>
      <c r="OHQ83" s="17"/>
      <c r="OHR83" s="17"/>
      <c r="OHS83" s="17"/>
      <c r="OHT83" s="17"/>
      <c r="OHU83" s="17"/>
      <c r="OHV83" s="17"/>
      <c r="OHW83" s="17"/>
      <c r="OHX83" s="17"/>
      <c r="OHY83" s="17"/>
      <c r="OHZ83" s="17"/>
      <c r="OIA83" s="17"/>
      <c r="OIB83" s="17"/>
      <c r="OIC83" s="17"/>
      <c r="OID83" s="17"/>
      <c r="OIE83" s="17"/>
      <c r="OIF83" s="17"/>
      <c r="OIG83" s="17"/>
      <c r="OIH83" s="17"/>
      <c r="OII83" s="17"/>
      <c r="OIJ83" s="17"/>
      <c r="OIK83" s="17"/>
      <c r="OIL83" s="17"/>
      <c r="OIM83" s="17"/>
      <c r="OIN83" s="17"/>
      <c r="OIO83" s="17"/>
      <c r="OIP83" s="17"/>
      <c r="OIQ83" s="17"/>
      <c r="OIR83" s="17"/>
      <c r="OIS83" s="17"/>
      <c r="OIT83" s="17"/>
      <c r="OIU83" s="17"/>
      <c r="OIV83" s="17"/>
      <c r="OIW83" s="17"/>
      <c r="OIX83" s="17"/>
      <c r="OIY83" s="17"/>
      <c r="OIZ83" s="17"/>
      <c r="OJA83" s="17"/>
      <c r="OJB83" s="17"/>
      <c r="OJC83" s="17"/>
      <c r="OJD83" s="17"/>
      <c r="OJE83" s="17"/>
      <c r="OJF83" s="17"/>
      <c r="OJG83" s="17"/>
      <c r="OJH83" s="17"/>
      <c r="OJI83" s="17"/>
      <c r="OJJ83" s="17"/>
      <c r="OJK83" s="17"/>
      <c r="OJL83" s="17"/>
      <c r="OJM83" s="17"/>
      <c r="OJN83" s="17"/>
      <c r="OJO83" s="17"/>
      <c r="OJP83" s="17"/>
      <c r="OJQ83" s="17"/>
      <c r="OJR83" s="17"/>
      <c r="OJS83" s="17"/>
      <c r="OJT83" s="17"/>
      <c r="OJU83" s="17"/>
      <c r="OJV83" s="17"/>
      <c r="OJW83" s="17"/>
      <c r="OJX83" s="17"/>
      <c r="OJY83" s="17"/>
      <c r="OJZ83" s="17"/>
      <c r="OKA83" s="17"/>
      <c r="OKB83" s="17"/>
      <c r="OKC83" s="17"/>
      <c r="OKD83" s="17"/>
      <c r="OKE83" s="17"/>
      <c r="OKF83" s="17"/>
      <c r="OKG83" s="17"/>
      <c r="OKH83" s="17"/>
      <c r="OKI83" s="17"/>
      <c r="OKJ83" s="17"/>
      <c r="OKK83" s="17"/>
      <c r="OKL83" s="17"/>
      <c r="OKM83" s="17"/>
      <c r="OKN83" s="17"/>
      <c r="OKO83" s="17"/>
      <c r="OKP83" s="17"/>
      <c r="OKQ83" s="17"/>
      <c r="OKR83" s="17"/>
      <c r="OKS83" s="17"/>
      <c r="OKT83" s="17"/>
      <c r="OKU83" s="17"/>
      <c r="OKV83" s="17"/>
      <c r="OKW83" s="17"/>
      <c r="OKX83" s="17"/>
      <c r="OKY83" s="17"/>
      <c r="OKZ83" s="17"/>
      <c r="OLA83" s="17"/>
      <c r="OLB83" s="17"/>
      <c r="OLC83" s="17"/>
      <c r="OLD83" s="17"/>
      <c r="OLE83" s="17"/>
      <c r="OLF83" s="17"/>
      <c r="OLG83" s="17"/>
      <c r="OLH83" s="17"/>
      <c r="OLI83" s="17"/>
      <c r="OLJ83" s="17"/>
      <c r="OLK83" s="17"/>
      <c r="OLL83" s="17"/>
      <c r="OLM83" s="17"/>
      <c r="OLN83" s="17"/>
      <c r="OLO83" s="17"/>
      <c r="OLP83" s="17"/>
      <c r="OLQ83" s="17"/>
      <c r="OLR83" s="17"/>
      <c r="OLS83" s="17"/>
      <c r="OLT83" s="17"/>
      <c r="OLU83" s="17"/>
      <c r="OLV83" s="17"/>
      <c r="OLW83" s="17"/>
      <c r="OLX83" s="17"/>
      <c r="OLY83" s="17"/>
      <c r="OLZ83" s="17"/>
      <c r="OMA83" s="17"/>
      <c r="OMB83" s="17"/>
      <c r="OMC83" s="17"/>
      <c r="OMD83" s="17"/>
      <c r="OME83" s="17"/>
      <c r="OMF83" s="17"/>
      <c r="OMG83" s="17"/>
      <c r="OMH83" s="17"/>
      <c r="OMI83" s="17"/>
      <c r="OMJ83" s="17"/>
      <c r="OMK83" s="17"/>
      <c r="OML83" s="17"/>
      <c r="OMM83" s="17"/>
      <c r="OMN83" s="17"/>
      <c r="OMO83" s="17"/>
      <c r="OMP83" s="17"/>
      <c r="OMQ83" s="17"/>
      <c r="OMR83" s="17"/>
      <c r="OMS83" s="17"/>
      <c r="OMT83" s="17"/>
      <c r="OMU83" s="17"/>
      <c r="OMV83" s="17"/>
      <c r="OMW83" s="17"/>
      <c r="OMX83" s="17"/>
      <c r="OMY83" s="17"/>
      <c r="OMZ83" s="17"/>
      <c r="ONA83" s="17"/>
      <c r="ONB83" s="17"/>
      <c r="ONC83" s="17"/>
      <c r="OND83" s="17"/>
      <c r="ONE83" s="17"/>
      <c r="ONF83" s="17"/>
      <c r="ONG83" s="17"/>
      <c r="ONH83" s="17"/>
      <c r="ONI83" s="17"/>
      <c r="ONJ83" s="17"/>
      <c r="ONK83" s="17"/>
      <c r="ONL83" s="17"/>
      <c r="ONM83" s="17"/>
      <c r="ONN83" s="17"/>
      <c r="ONO83" s="17"/>
      <c r="ONP83" s="17"/>
      <c r="ONQ83" s="17"/>
      <c r="ONR83" s="17"/>
      <c r="ONS83" s="17"/>
      <c r="ONT83" s="17"/>
      <c r="ONU83" s="17"/>
      <c r="ONV83" s="17"/>
      <c r="ONW83" s="17"/>
      <c r="ONX83" s="17"/>
      <c r="ONY83" s="17"/>
      <c r="ONZ83" s="17"/>
      <c r="OOA83" s="17"/>
      <c r="OOB83" s="17"/>
      <c r="OOC83" s="17"/>
      <c r="OOD83" s="17"/>
      <c r="OOE83" s="17"/>
      <c r="OOF83" s="17"/>
      <c r="OOG83" s="17"/>
      <c r="OOH83" s="17"/>
      <c r="OOI83" s="17"/>
      <c r="OOJ83" s="17"/>
      <c r="OOK83" s="17"/>
      <c r="OOL83" s="17"/>
      <c r="OOM83" s="17"/>
      <c r="OON83" s="17"/>
      <c r="OOO83" s="17"/>
      <c r="OOP83" s="17"/>
      <c r="OOQ83" s="17"/>
      <c r="OOR83" s="17"/>
      <c r="OOS83" s="17"/>
      <c r="OOT83" s="17"/>
      <c r="OOU83" s="17"/>
      <c r="OOV83" s="17"/>
      <c r="OOW83" s="17"/>
      <c r="OOX83" s="17"/>
      <c r="OOY83" s="17"/>
      <c r="OOZ83" s="17"/>
      <c r="OPA83" s="17"/>
      <c r="OPB83" s="17"/>
      <c r="OPC83" s="17"/>
      <c r="OPD83" s="17"/>
      <c r="OPE83" s="17"/>
      <c r="OPF83" s="17"/>
      <c r="OPG83" s="17"/>
      <c r="OPH83" s="17"/>
      <c r="OPI83" s="17"/>
      <c r="OPJ83" s="17"/>
      <c r="OPK83" s="17"/>
      <c r="OPL83" s="17"/>
      <c r="OPM83" s="17"/>
      <c r="OPN83" s="17"/>
      <c r="OPO83" s="17"/>
      <c r="OPP83" s="17"/>
      <c r="OPQ83" s="17"/>
      <c r="OPR83" s="17"/>
      <c r="OPS83" s="17"/>
      <c r="OPT83" s="17"/>
      <c r="OPU83" s="17"/>
      <c r="OPV83" s="17"/>
      <c r="OPW83" s="17"/>
      <c r="OPX83" s="17"/>
      <c r="OPY83" s="17"/>
      <c r="OPZ83" s="17"/>
      <c r="OQA83" s="17"/>
      <c r="OQB83" s="17"/>
      <c r="OQC83" s="17"/>
      <c r="OQD83" s="17"/>
      <c r="OQE83" s="17"/>
      <c r="OQF83" s="17"/>
      <c r="OQG83" s="17"/>
      <c r="OQH83" s="17"/>
      <c r="OQI83" s="17"/>
      <c r="OQJ83" s="17"/>
      <c r="OQK83" s="17"/>
      <c r="OQL83" s="17"/>
      <c r="OQM83" s="17"/>
      <c r="OQN83" s="17"/>
      <c r="OQO83" s="17"/>
      <c r="OQP83" s="17"/>
      <c r="OQQ83" s="17"/>
      <c r="OQR83" s="17"/>
      <c r="OQS83" s="17"/>
      <c r="OQT83" s="17"/>
      <c r="OQU83" s="17"/>
      <c r="OQV83" s="17"/>
      <c r="OQW83" s="17"/>
      <c r="OQX83" s="17"/>
      <c r="OQY83" s="17"/>
      <c r="OQZ83" s="17"/>
      <c r="ORA83" s="17"/>
      <c r="ORB83" s="17"/>
      <c r="ORC83" s="17"/>
      <c r="ORD83" s="17"/>
      <c r="ORE83" s="17"/>
      <c r="ORF83" s="17"/>
      <c r="ORG83" s="17"/>
      <c r="ORH83" s="17"/>
      <c r="ORI83" s="17"/>
      <c r="ORJ83" s="17"/>
      <c r="ORK83" s="17"/>
      <c r="ORL83" s="17"/>
      <c r="ORM83" s="17"/>
      <c r="ORN83" s="17"/>
      <c r="ORO83" s="17"/>
      <c r="ORP83" s="17"/>
      <c r="ORQ83" s="17"/>
      <c r="ORR83" s="17"/>
      <c r="ORS83" s="17"/>
      <c r="ORT83" s="17"/>
      <c r="ORU83" s="17"/>
      <c r="ORV83" s="17"/>
      <c r="ORW83" s="17"/>
      <c r="ORX83" s="17"/>
      <c r="ORY83" s="17"/>
      <c r="ORZ83" s="17"/>
      <c r="OSA83" s="17"/>
      <c r="OSB83" s="17"/>
      <c r="OSC83" s="17"/>
      <c r="OSD83" s="17"/>
      <c r="OSE83" s="17"/>
      <c r="OSF83" s="17"/>
      <c r="OSG83" s="17"/>
      <c r="OSH83" s="17"/>
      <c r="OSI83" s="17"/>
      <c r="OSJ83" s="17"/>
      <c r="OSK83" s="17"/>
      <c r="OSL83" s="17"/>
      <c r="OSM83" s="17"/>
      <c r="OSN83" s="17"/>
      <c r="OSO83" s="17"/>
      <c r="OSP83" s="17"/>
      <c r="OSQ83" s="17"/>
      <c r="OSR83" s="17"/>
      <c r="OSS83" s="17"/>
      <c r="OST83" s="17"/>
      <c r="OSU83" s="17"/>
      <c r="OSV83" s="17"/>
      <c r="OSW83" s="17"/>
      <c r="OSX83" s="17"/>
      <c r="OSY83" s="17"/>
      <c r="OSZ83" s="17"/>
      <c r="OTA83" s="17"/>
      <c r="OTB83" s="17"/>
      <c r="OTC83" s="17"/>
      <c r="OTD83" s="17"/>
      <c r="OTE83" s="17"/>
      <c r="OTF83" s="17"/>
      <c r="OTG83" s="17"/>
      <c r="OTH83" s="17"/>
      <c r="OTI83" s="17"/>
      <c r="OTJ83" s="17"/>
      <c r="OTK83" s="17"/>
      <c r="OTL83" s="17"/>
      <c r="OTM83" s="17"/>
      <c r="OTN83" s="17"/>
      <c r="OTO83" s="17"/>
      <c r="OTP83" s="17"/>
      <c r="OTQ83" s="17"/>
      <c r="OTR83" s="17"/>
      <c r="OTS83" s="17"/>
      <c r="OTT83" s="17"/>
      <c r="OTU83" s="17"/>
      <c r="OTV83" s="17"/>
      <c r="OTW83" s="17"/>
      <c r="OTX83" s="17"/>
      <c r="OTY83" s="17"/>
      <c r="OTZ83" s="17"/>
      <c r="OUA83" s="17"/>
      <c r="OUB83" s="17"/>
      <c r="OUC83" s="17"/>
      <c r="OUD83" s="17"/>
      <c r="OUE83" s="17"/>
      <c r="OUF83" s="17"/>
      <c r="OUG83" s="17"/>
      <c r="OUH83" s="17"/>
      <c r="OUI83" s="17"/>
      <c r="OUJ83" s="17"/>
      <c r="OUK83" s="17"/>
      <c r="OUL83" s="17"/>
      <c r="OUM83" s="17"/>
      <c r="OUN83" s="17"/>
      <c r="OUO83" s="17"/>
      <c r="OUP83" s="17"/>
      <c r="OUQ83" s="17"/>
      <c r="OUR83" s="17"/>
      <c r="OUS83" s="17"/>
      <c r="OUT83" s="17"/>
      <c r="OUU83" s="17"/>
      <c r="OUV83" s="17"/>
      <c r="OUW83" s="17"/>
      <c r="OUX83" s="17"/>
      <c r="OUY83" s="17"/>
      <c r="OUZ83" s="17"/>
      <c r="OVA83" s="17"/>
      <c r="OVB83" s="17"/>
      <c r="OVC83" s="17"/>
      <c r="OVD83" s="17"/>
      <c r="OVE83" s="17"/>
      <c r="OVF83" s="17"/>
      <c r="OVG83" s="17"/>
      <c r="OVH83" s="17"/>
      <c r="OVI83" s="17"/>
      <c r="OVJ83" s="17"/>
      <c r="OVK83" s="17"/>
      <c r="OVL83" s="17"/>
      <c r="OVM83" s="17"/>
      <c r="OVN83" s="17"/>
      <c r="OVO83" s="17"/>
      <c r="OVP83" s="17"/>
      <c r="OVQ83" s="17"/>
      <c r="OVR83" s="17"/>
      <c r="OVS83" s="17"/>
      <c r="OVT83" s="17"/>
      <c r="OVU83" s="17"/>
      <c r="OVV83" s="17"/>
      <c r="OVW83" s="17"/>
      <c r="OVX83" s="17"/>
      <c r="OVY83" s="17"/>
      <c r="OVZ83" s="17"/>
      <c r="OWA83" s="17"/>
      <c r="OWB83" s="17"/>
      <c r="OWC83" s="17"/>
      <c r="OWD83" s="17"/>
      <c r="OWE83" s="17"/>
      <c r="OWF83" s="17"/>
      <c r="OWG83" s="17"/>
      <c r="OWH83" s="17"/>
      <c r="OWI83" s="17"/>
      <c r="OWJ83" s="17"/>
      <c r="OWK83" s="17"/>
      <c r="OWL83" s="17"/>
      <c r="OWM83" s="17"/>
      <c r="OWN83" s="17"/>
      <c r="OWO83" s="17"/>
      <c r="OWP83" s="17"/>
      <c r="OWQ83" s="17"/>
      <c r="OWR83" s="17"/>
      <c r="OWS83" s="17"/>
      <c r="OWT83" s="17"/>
      <c r="OWU83" s="17"/>
      <c r="OWV83" s="17"/>
      <c r="OWW83" s="17"/>
      <c r="OWX83" s="17"/>
      <c r="OWY83" s="17"/>
      <c r="OWZ83" s="17"/>
      <c r="OXA83" s="17"/>
      <c r="OXB83" s="17"/>
      <c r="OXC83" s="17"/>
      <c r="OXD83" s="17"/>
      <c r="OXE83" s="17"/>
      <c r="OXF83" s="17"/>
      <c r="OXG83" s="17"/>
      <c r="OXH83" s="17"/>
      <c r="OXI83" s="17"/>
      <c r="OXJ83" s="17"/>
      <c r="OXK83" s="17"/>
      <c r="OXL83" s="17"/>
      <c r="OXM83" s="17"/>
      <c r="OXN83" s="17"/>
      <c r="OXO83" s="17"/>
      <c r="OXP83" s="17"/>
      <c r="OXQ83" s="17"/>
      <c r="OXR83" s="17"/>
      <c r="OXS83" s="17"/>
      <c r="OXT83" s="17"/>
      <c r="OXU83" s="17"/>
      <c r="OXV83" s="17"/>
      <c r="OXW83" s="17"/>
      <c r="OXX83" s="17"/>
      <c r="OXY83" s="17"/>
      <c r="OXZ83" s="17"/>
      <c r="OYA83" s="17"/>
      <c r="OYB83" s="17"/>
      <c r="OYC83" s="17"/>
      <c r="OYD83" s="17"/>
      <c r="OYE83" s="17"/>
      <c r="OYF83" s="17"/>
      <c r="OYG83" s="17"/>
      <c r="OYH83" s="17"/>
      <c r="OYI83" s="17"/>
      <c r="OYJ83" s="17"/>
      <c r="OYK83" s="17"/>
      <c r="OYL83" s="17"/>
      <c r="OYM83" s="17"/>
      <c r="OYN83" s="17"/>
      <c r="OYO83" s="17"/>
      <c r="OYP83" s="17"/>
      <c r="OYQ83" s="17"/>
      <c r="OYR83" s="17"/>
      <c r="OYS83" s="17"/>
      <c r="OYT83" s="17"/>
      <c r="OYU83" s="17"/>
      <c r="OYV83" s="17"/>
      <c r="OYW83" s="17"/>
      <c r="OYX83" s="17"/>
      <c r="OYY83" s="17"/>
      <c r="OYZ83" s="17"/>
      <c r="OZA83" s="17"/>
      <c r="OZB83" s="17"/>
      <c r="OZC83" s="17"/>
      <c r="OZD83" s="17"/>
      <c r="OZE83" s="17"/>
      <c r="OZF83" s="17"/>
      <c r="OZG83" s="17"/>
      <c r="OZH83" s="17"/>
      <c r="OZI83" s="17"/>
      <c r="OZJ83" s="17"/>
      <c r="OZK83" s="17"/>
      <c r="OZL83" s="17"/>
      <c r="OZM83" s="17"/>
      <c r="OZN83" s="17"/>
      <c r="OZO83" s="17"/>
      <c r="OZP83" s="17"/>
      <c r="OZQ83" s="17"/>
      <c r="OZR83" s="17"/>
      <c r="OZS83" s="17"/>
      <c r="OZT83" s="17"/>
      <c r="OZU83" s="17"/>
      <c r="OZV83" s="17"/>
      <c r="OZW83" s="17"/>
      <c r="OZX83" s="17"/>
      <c r="OZY83" s="17"/>
      <c r="OZZ83" s="17"/>
      <c r="PAA83" s="17"/>
      <c r="PAB83" s="17"/>
      <c r="PAC83" s="17"/>
      <c r="PAD83" s="17"/>
      <c r="PAE83" s="17"/>
      <c r="PAF83" s="17"/>
      <c r="PAG83" s="17"/>
      <c r="PAH83" s="17"/>
      <c r="PAI83" s="17"/>
      <c r="PAJ83" s="17"/>
      <c r="PAK83" s="17"/>
      <c r="PAL83" s="17"/>
      <c r="PAM83" s="17"/>
      <c r="PAN83" s="17"/>
      <c r="PAO83" s="17"/>
      <c r="PAP83" s="17"/>
      <c r="PAQ83" s="17"/>
      <c r="PAR83" s="17"/>
      <c r="PAS83" s="17"/>
      <c r="PAT83" s="17"/>
      <c r="PAU83" s="17"/>
      <c r="PAV83" s="17"/>
      <c r="PAW83" s="17"/>
      <c r="PAX83" s="17"/>
      <c r="PAY83" s="17"/>
      <c r="PAZ83" s="17"/>
      <c r="PBA83" s="17"/>
      <c r="PBB83" s="17"/>
      <c r="PBC83" s="17"/>
      <c r="PBD83" s="17"/>
      <c r="PBE83" s="17"/>
      <c r="PBF83" s="17"/>
      <c r="PBG83" s="17"/>
      <c r="PBH83" s="17"/>
      <c r="PBI83" s="17"/>
      <c r="PBJ83" s="17"/>
      <c r="PBK83" s="17"/>
      <c r="PBL83" s="17"/>
      <c r="PBM83" s="17"/>
      <c r="PBN83" s="17"/>
      <c r="PBO83" s="17"/>
      <c r="PBP83" s="17"/>
      <c r="PBQ83" s="17"/>
      <c r="PBR83" s="17"/>
      <c r="PBS83" s="17"/>
      <c r="PBT83" s="17"/>
      <c r="PBU83" s="17"/>
      <c r="PBV83" s="17"/>
      <c r="PBW83" s="17"/>
      <c r="PBX83" s="17"/>
      <c r="PBY83" s="17"/>
      <c r="PBZ83" s="17"/>
      <c r="PCA83" s="17"/>
      <c r="PCB83" s="17"/>
      <c r="PCC83" s="17"/>
      <c r="PCD83" s="17"/>
      <c r="PCE83" s="17"/>
      <c r="PCF83" s="17"/>
      <c r="PCG83" s="17"/>
      <c r="PCH83" s="17"/>
      <c r="PCI83" s="17"/>
      <c r="PCJ83" s="17"/>
      <c r="PCK83" s="17"/>
      <c r="PCL83" s="17"/>
      <c r="PCM83" s="17"/>
      <c r="PCN83" s="17"/>
      <c r="PCO83" s="17"/>
      <c r="PCP83" s="17"/>
      <c r="PCQ83" s="17"/>
      <c r="PCR83" s="17"/>
      <c r="PCS83" s="17"/>
      <c r="PCT83" s="17"/>
      <c r="PCU83" s="17"/>
      <c r="PCV83" s="17"/>
      <c r="PCW83" s="17"/>
      <c r="PCX83" s="17"/>
      <c r="PCY83" s="17"/>
      <c r="PCZ83" s="17"/>
      <c r="PDA83" s="17"/>
      <c r="PDB83" s="17"/>
      <c r="PDC83" s="17"/>
      <c r="PDD83" s="17"/>
      <c r="PDE83" s="17"/>
      <c r="PDF83" s="17"/>
      <c r="PDG83" s="17"/>
      <c r="PDH83" s="17"/>
      <c r="PDI83" s="17"/>
      <c r="PDJ83" s="17"/>
      <c r="PDK83" s="17"/>
      <c r="PDL83" s="17"/>
      <c r="PDM83" s="17"/>
      <c r="PDN83" s="17"/>
      <c r="PDO83" s="17"/>
      <c r="PDP83" s="17"/>
      <c r="PDQ83" s="17"/>
      <c r="PDR83" s="17"/>
      <c r="PDS83" s="17"/>
      <c r="PDT83" s="17"/>
      <c r="PDU83" s="17"/>
      <c r="PDV83" s="17"/>
      <c r="PDW83" s="17"/>
      <c r="PDX83" s="17"/>
      <c r="PDY83" s="17"/>
      <c r="PDZ83" s="17"/>
      <c r="PEA83" s="17"/>
      <c r="PEB83" s="17"/>
      <c r="PEC83" s="17"/>
      <c r="PED83" s="17"/>
      <c r="PEE83" s="17"/>
      <c r="PEF83" s="17"/>
      <c r="PEG83" s="17"/>
      <c r="PEH83" s="17"/>
      <c r="PEI83" s="17"/>
      <c r="PEJ83" s="17"/>
      <c r="PEK83" s="17"/>
      <c r="PEL83" s="17"/>
      <c r="PEM83" s="17"/>
      <c r="PEN83" s="17"/>
      <c r="PEO83" s="17"/>
      <c r="PEP83" s="17"/>
      <c r="PEQ83" s="17"/>
      <c r="PER83" s="17"/>
      <c r="PES83" s="17"/>
      <c r="PET83" s="17"/>
      <c r="PEU83" s="17"/>
      <c r="PEV83" s="17"/>
      <c r="PEW83" s="17"/>
      <c r="PEX83" s="17"/>
      <c r="PEY83" s="17"/>
      <c r="PEZ83" s="17"/>
      <c r="PFA83" s="17"/>
      <c r="PFB83" s="17"/>
      <c r="PFC83" s="17"/>
      <c r="PFD83" s="17"/>
      <c r="PFE83" s="17"/>
      <c r="PFF83" s="17"/>
      <c r="PFG83" s="17"/>
      <c r="PFH83" s="17"/>
      <c r="PFI83" s="17"/>
      <c r="PFJ83" s="17"/>
      <c r="PFK83" s="17"/>
      <c r="PFL83" s="17"/>
      <c r="PFM83" s="17"/>
      <c r="PFN83" s="17"/>
      <c r="PFO83" s="17"/>
      <c r="PFP83" s="17"/>
      <c r="PFQ83" s="17"/>
      <c r="PFR83" s="17"/>
      <c r="PFS83" s="17"/>
      <c r="PFT83" s="17"/>
      <c r="PFU83" s="17"/>
      <c r="PFV83" s="17"/>
      <c r="PFW83" s="17"/>
      <c r="PFX83" s="17"/>
      <c r="PFY83" s="17"/>
      <c r="PFZ83" s="17"/>
      <c r="PGA83" s="17"/>
      <c r="PGB83" s="17"/>
      <c r="PGC83" s="17"/>
      <c r="PGD83" s="17"/>
      <c r="PGE83" s="17"/>
      <c r="PGF83" s="17"/>
      <c r="PGG83" s="17"/>
      <c r="PGH83" s="17"/>
      <c r="PGI83" s="17"/>
      <c r="PGJ83" s="17"/>
      <c r="PGK83" s="17"/>
      <c r="PGL83" s="17"/>
      <c r="PGM83" s="17"/>
      <c r="PGN83" s="17"/>
      <c r="PGO83" s="17"/>
      <c r="PGP83" s="17"/>
      <c r="PGQ83" s="17"/>
      <c r="PGR83" s="17"/>
      <c r="PGS83" s="17"/>
      <c r="PGT83" s="17"/>
      <c r="PGU83" s="17"/>
      <c r="PGV83" s="17"/>
      <c r="PGW83" s="17"/>
      <c r="PGX83" s="17"/>
      <c r="PGY83" s="17"/>
      <c r="PGZ83" s="17"/>
      <c r="PHA83" s="17"/>
      <c r="PHB83" s="17"/>
      <c r="PHC83" s="17"/>
      <c r="PHD83" s="17"/>
      <c r="PHE83" s="17"/>
      <c r="PHF83" s="17"/>
      <c r="PHG83" s="17"/>
      <c r="PHH83" s="17"/>
      <c r="PHI83" s="17"/>
      <c r="PHJ83" s="17"/>
      <c r="PHK83" s="17"/>
      <c r="PHL83" s="17"/>
      <c r="PHM83" s="17"/>
      <c r="PHN83" s="17"/>
      <c r="PHO83" s="17"/>
      <c r="PHP83" s="17"/>
      <c r="PHQ83" s="17"/>
      <c r="PHR83" s="17"/>
      <c r="PHS83" s="17"/>
      <c r="PHT83" s="17"/>
      <c r="PHU83" s="17"/>
      <c r="PHV83" s="17"/>
      <c r="PHW83" s="17"/>
      <c r="PHX83" s="17"/>
      <c r="PHY83" s="17"/>
      <c r="PHZ83" s="17"/>
      <c r="PIA83" s="17"/>
      <c r="PIB83" s="17"/>
      <c r="PIC83" s="17"/>
      <c r="PID83" s="17"/>
      <c r="PIE83" s="17"/>
      <c r="PIF83" s="17"/>
      <c r="PIG83" s="17"/>
      <c r="PIH83" s="17"/>
      <c r="PII83" s="17"/>
      <c r="PIJ83" s="17"/>
      <c r="PIK83" s="17"/>
      <c r="PIL83" s="17"/>
      <c r="PIM83" s="17"/>
      <c r="PIN83" s="17"/>
      <c r="PIO83" s="17"/>
      <c r="PIP83" s="17"/>
      <c r="PIQ83" s="17"/>
      <c r="PIR83" s="17"/>
      <c r="PIS83" s="17"/>
      <c r="PIT83" s="17"/>
      <c r="PIU83" s="17"/>
      <c r="PIV83" s="17"/>
      <c r="PIW83" s="17"/>
      <c r="PIX83" s="17"/>
      <c r="PIY83" s="17"/>
      <c r="PIZ83" s="17"/>
      <c r="PJA83" s="17"/>
      <c r="PJB83" s="17"/>
      <c r="PJC83" s="17"/>
      <c r="PJD83" s="17"/>
      <c r="PJE83" s="17"/>
      <c r="PJF83" s="17"/>
      <c r="PJG83" s="17"/>
      <c r="PJH83" s="17"/>
      <c r="PJI83" s="17"/>
      <c r="PJJ83" s="17"/>
      <c r="PJK83" s="17"/>
      <c r="PJL83" s="17"/>
      <c r="PJM83" s="17"/>
      <c r="PJN83" s="17"/>
      <c r="PJO83" s="17"/>
      <c r="PJP83" s="17"/>
      <c r="PJQ83" s="17"/>
      <c r="PJR83" s="17"/>
      <c r="PJS83" s="17"/>
      <c r="PJT83" s="17"/>
      <c r="PJU83" s="17"/>
      <c r="PJV83" s="17"/>
      <c r="PJW83" s="17"/>
      <c r="PJX83" s="17"/>
      <c r="PJY83" s="17"/>
      <c r="PJZ83" s="17"/>
      <c r="PKA83" s="17"/>
      <c r="PKB83" s="17"/>
      <c r="PKC83" s="17"/>
      <c r="PKD83" s="17"/>
      <c r="PKE83" s="17"/>
      <c r="PKF83" s="17"/>
      <c r="PKG83" s="17"/>
      <c r="PKH83" s="17"/>
      <c r="PKI83" s="17"/>
      <c r="PKJ83" s="17"/>
      <c r="PKK83" s="17"/>
      <c r="PKL83" s="17"/>
      <c r="PKM83" s="17"/>
      <c r="PKN83" s="17"/>
      <c r="PKO83" s="17"/>
      <c r="PKP83" s="17"/>
      <c r="PKQ83" s="17"/>
      <c r="PKR83" s="17"/>
      <c r="PKS83" s="17"/>
      <c r="PKT83" s="17"/>
      <c r="PKU83" s="17"/>
      <c r="PKV83" s="17"/>
      <c r="PKW83" s="17"/>
      <c r="PKX83" s="17"/>
      <c r="PKY83" s="17"/>
      <c r="PKZ83" s="17"/>
      <c r="PLA83" s="17"/>
      <c r="PLB83" s="17"/>
      <c r="PLC83" s="17"/>
      <c r="PLD83" s="17"/>
      <c r="PLE83" s="17"/>
      <c r="PLF83" s="17"/>
      <c r="PLG83" s="17"/>
      <c r="PLH83" s="17"/>
      <c r="PLI83" s="17"/>
      <c r="PLJ83" s="17"/>
      <c r="PLK83" s="17"/>
      <c r="PLL83" s="17"/>
      <c r="PLM83" s="17"/>
      <c r="PLN83" s="17"/>
      <c r="PLO83" s="17"/>
      <c r="PLP83" s="17"/>
      <c r="PLQ83" s="17"/>
      <c r="PLR83" s="17"/>
      <c r="PLS83" s="17"/>
      <c r="PLT83" s="17"/>
      <c r="PLU83" s="17"/>
      <c r="PLV83" s="17"/>
      <c r="PLW83" s="17"/>
      <c r="PLX83" s="17"/>
      <c r="PLY83" s="17"/>
      <c r="PLZ83" s="17"/>
      <c r="PMA83" s="17"/>
      <c r="PMB83" s="17"/>
      <c r="PMC83" s="17"/>
      <c r="PMD83" s="17"/>
      <c r="PME83" s="17"/>
      <c r="PMF83" s="17"/>
      <c r="PMG83" s="17"/>
      <c r="PMH83" s="17"/>
      <c r="PMI83" s="17"/>
      <c r="PMJ83" s="17"/>
      <c r="PMK83" s="17"/>
      <c r="PML83" s="17"/>
      <c r="PMM83" s="17"/>
      <c r="PMN83" s="17"/>
      <c r="PMO83" s="17"/>
      <c r="PMP83" s="17"/>
      <c r="PMQ83" s="17"/>
      <c r="PMR83" s="17"/>
      <c r="PMS83" s="17"/>
      <c r="PMT83" s="17"/>
      <c r="PMU83" s="17"/>
      <c r="PMV83" s="17"/>
      <c r="PMW83" s="17"/>
      <c r="PMX83" s="17"/>
      <c r="PMY83" s="17"/>
      <c r="PMZ83" s="17"/>
      <c r="PNA83" s="17"/>
      <c r="PNB83" s="17"/>
      <c r="PNC83" s="17"/>
      <c r="PND83" s="17"/>
      <c r="PNE83" s="17"/>
      <c r="PNF83" s="17"/>
      <c r="PNG83" s="17"/>
      <c r="PNH83" s="17"/>
      <c r="PNI83" s="17"/>
      <c r="PNJ83" s="17"/>
      <c r="PNK83" s="17"/>
      <c r="PNL83" s="17"/>
      <c r="PNM83" s="17"/>
      <c r="PNN83" s="17"/>
      <c r="PNO83" s="17"/>
      <c r="PNP83" s="17"/>
      <c r="PNQ83" s="17"/>
      <c r="PNR83" s="17"/>
      <c r="PNS83" s="17"/>
      <c r="PNT83" s="17"/>
      <c r="PNU83" s="17"/>
      <c r="PNV83" s="17"/>
      <c r="PNW83" s="17"/>
      <c r="PNX83" s="17"/>
      <c r="PNY83" s="17"/>
      <c r="PNZ83" s="17"/>
      <c r="POA83" s="17"/>
      <c r="POB83" s="17"/>
      <c r="POC83" s="17"/>
      <c r="POD83" s="17"/>
      <c r="POE83" s="17"/>
      <c r="POF83" s="17"/>
      <c r="POG83" s="17"/>
      <c r="POH83" s="17"/>
      <c r="POI83" s="17"/>
      <c r="POJ83" s="17"/>
      <c r="POK83" s="17"/>
      <c r="POL83" s="17"/>
      <c r="POM83" s="17"/>
      <c r="PON83" s="17"/>
      <c r="POO83" s="17"/>
      <c r="POP83" s="17"/>
      <c r="POQ83" s="17"/>
      <c r="POR83" s="17"/>
      <c r="POS83" s="17"/>
      <c r="POT83" s="17"/>
      <c r="POU83" s="17"/>
      <c r="POV83" s="17"/>
      <c r="POW83" s="17"/>
      <c r="POX83" s="17"/>
      <c r="POY83" s="17"/>
      <c r="POZ83" s="17"/>
      <c r="PPA83" s="17"/>
      <c r="PPB83" s="17"/>
      <c r="PPC83" s="17"/>
      <c r="PPD83" s="17"/>
      <c r="PPE83" s="17"/>
      <c r="PPF83" s="17"/>
      <c r="PPG83" s="17"/>
      <c r="PPH83" s="17"/>
      <c r="PPI83" s="17"/>
      <c r="PPJ83" s="17"/>
      <c r="PPK83" s="17"/>
      <c r="PPL83" s="17"/>
      <c r="PPM83" s="17"/>
      <c r="PPN83" s="17"/>
      <c r="PPO83" s="17"/>
      <c r="PPP83" s="17"/>
      <c r="PPQ83" s="17"/>
      <c r="PPR83" s="17"/>
      <c r="PPS83" s="17"/>
      <c r="PPT83" s="17"/>
      <c r="PPU83" s="17"/>
      <c r="PPV83" s="17"/>
      <c r="PPW83" s="17"/>
      <c r="PPX83" s="17"/>
      <c r="PPY83" s="17"/>
      <c r="PPZ83" s="17"/>
      <c r="PQA83" s="17"/>
      <c r="PQB83" s="17"/>
      <c r="PQC83" s="17"/>
      <c r="PQD83" s="17"/>
      <c r="PQE83" s="17"/>
      <c r="PQF83" s="17"/>
      <c r="PQG83" s="17"/>
      <c r="PQH83" s="17"/>
      <c r="PQI83" s="17"/>
      <c r="PQJ83" s="17"/>
      <c r="PQK83" s="17"/>
      <c r="PQL83" s="17"/>
      <c r="PQM83" s="17"/>
      <c r="PQN83" s="17"/>
      <c r="PQO83" s="17"/>
      <c r="PQP83" s="17"/>
      <c r="PQQ83" s="17"/>
      <c r="PQR83" s="17"/>
      <c r="PQS83" s="17"/>
      <c r="PQT83" s="17"/>
      <c r="PQU83" s="17"/>
      <c r="PQV83" s="17"/>
      <c r="PQW83" s="17"/>
      <c r="PQX83" s="17"/>
      <c r="PQY83" s="17"/>
      <c r="PQZ83" s="17"/>
      <c r="PRA83" s="17"/>
      <c r="PRB83" s="17"/>
      <c r="PRC83" s="17"/>
      <c r="PRD83" s="17"/>
      <c r="PRE83" s="17"/>
      <c r="PRF83" s="17"/>
      <c r="PRG83" s="17"/>
      <c r="PRH83" s="17"/>
      <c r="PRI83" s="17"/>
      <c r="PRJ83" s="17"/>
      <c r="PRK83" s="17"/>
      <c r="PRL83" s="17"/>
      <c r="PRM83" s="17"/>
      <c r="PRN83" s="17"/>
      <c r="PRO83" s="17"/>
      <c r="PRP83" s="17"/>
      <c r="PRQ83" s="17"/>
      <c r="PRR83" s="17"/>
      <c r="PRS83" s="17"/>
      <c r="PRT83" s="17"/>
      <c r="PRU83" s="17"/>
      <c r="PRV83" s="17"/>
      <c r="PRW83" s="17"/>
      <c r="PRX83" s="17"/>
      <c r="PRY83" s="17"/>
      <c r="PRZ83" s="17"/>
      <c r="PSA83" s="17"/>
      <c r="PSB83" s="17"/>
      <c r="PSC83" s="17"/>
      <c r="PSD83" s="17"/>
      <c r="PSE83" s="17"/>
      <c r="PSF83" s="17"/>
      <c r="PSG83" s="17"/>
      <c r="PSH83" s="17"/>
      <c r="PSI83" s="17"/>
      <c r="PSJ83" s="17"/>
      <c r="PSK83" s="17"/>
      <c r="PSL83" s="17"/>
      <c r="PSM83" s="17"/>
      <c r="PSN83" s="17"/>
      <c r="PSO83" s="17"/>
      <c r="PSP83" s="17"/>
      <c r="PSQ83" s="17"/>
      <c r="PSR83" s="17"/>
      <c r="PSS83" s="17"/>
      <c r="PST83" s="17"/>
      <c r="PSU83" s="17"/>
      <c r="PSV83" s="17"/>
      <c r="PSW83" s="17"/>
      <c r="PSX83" s="17"/>
      <c r="PSY83" s="17"/>
      <c r="PSZ83" s="17"/>
      <c r="PTA83" s="17"/>
      <c r="PTB83" s="17"/>
      <c r="PTC83" s="17"/>
      <c r="PTD83" s="17"/>
      <c r="PTE83" s="17"/>
      <c r="PTF83" s="17"/>
      <c r="PTG83" s="17"/>
      <c r="PTH83" s="17"/>
      <c r="PTI83" s="17"/>
      <c r="PTJ83" s="17"/>
      <c r="PTK83" s="17"/>
      <c r="PTL83" s="17"/>
      <c r="PTM83" s="17"/>
      <c r="PTN83" s="17"/>
      <c r="PTO83" s="17"/>
      <c r="PTP83" s="17"/>
      <c r="PTQ83" s="17"/>
      <c r="PTR83" s="17"/>
      <c r="PTS83" s="17"/>
      <c r="PTT83" s="17"/>
      <c r="PTU83" s="17"/>
      <c r="PTV83" s="17"/>
      <c r="PTW83" s="17"/>
      <c r="PTX83" s="17"/>
      <c r="PTY83" s="17"/>
      <c r="PTZ83" s="17"/>
      <c r="PUA83" s="17"/>
      <c r="PUB83" s="17"/>
      <c r="PUC83" s="17"/>
      <c r="PUD83" s="17"/>
      <c r="PUE83" s="17"/>
      <c r="PUF83" s="17"/>
      <c r="PUG83" s="17"/>
      <c r="PUH83" s="17"/>
      <c r="PUI83" s="17"/>
      <c r="PUJ83" s="17"/>
      <c r="PUK83" s="17"/>
      <c r="PUL83" s="17"/>
      <c r="PUM83" s="17"/>
      <c r="PUN83" s="17"/>
      <c r="PUO83" s="17"/>
      <c r="PUP83" s="17"/>
      <c r="PUQ83" s="17"/>
      <c r="PUR83" s="17"/>
      <c r="PUS83" s="17"/>
      <c r="PUT83" s="17"/>
      <c r="PUU83" s="17"/>
      <c r="PUV83" s="17"/>
      <c r="PUW83" s="17"/>
      <c r="PUX83" s="17"/>
      <c r="PUY83" s="17"/>
      <c r="PUZ83" s="17"/>
      <c r="PVA83" s="17"/>
      <c r="PVB83" s="17"/>
      <c r="PVC83" s="17"/>
      <c r="PVD83" s="17"/>
      <c r="PVE83" s="17"/>
      <c r="PVF83" s="17"/>
      <c r="PVG83" s="17"/>
      <c r="PVH83" s="17"/>
      <c r="PVI83" s="17"/>
      <c r="PVJ83" s="17"/>
      <c r="PVK83" s="17"/>
      <c r="PVL83" s="17"/>
      <c r="PVM83" s="17"/>
      <c r="PVN83" s="17"/>
      <c r="PVO83" s="17"/>
      <c r="PVP83" s="17"/>
      <c r="PVQ83" s="17"/>
      <c r="PVR83" s="17"/>
      <c r="PVS83" s="17"/>
      <c r="PVT83" s="17"/>
      <c r="PVU83" s="17"/>
      <c r="PVV83" s="17"/>
      <c r="PVW83" s="17"/>
      <c r="PVX83" s="17"/>
      <c r="PVY83" s="17"/>
      <c r="PVZ83" s="17"/>
      <c r="PWA83" s="17"/>
      <c r="PWB83" s="17"/>
      <c r="PWC83" s="17"/>
      <c r="PWD83" s="17"/>
      <c r="PWE83" s="17"/>
      <c r="PWF83" s="17"/>
      <c r="PWG83" s="17"/>
      <c r="PWH83" s="17"/>
      <c r="PWI83" s="17"/>
      <c r="PWJ83" s="17"/>
      <c r="PWK83" s="17"/>
      <c r="PWL83" s="17"/>
      <c r="PWM83" s="17"/>
      <c r="PWN83" s="17"/>
      <c r="PWO83" s="17"/>
      <c r="PWP83" s="17"/>
      <c r="PWQ83" s="17"/>
      <c r="PWR83" s="17"/>
      <c r="PWS83" s="17"/>
      <c r="PWT83" s="17"/>
      <c r="PWU83" s="17"/>
      <c r="PWV83" s="17"/>
      <c r="PWW83" s="17"/>
      <c r="PWX83" s="17"/>
      <c r="PWY83" s="17"/>
      <c r="PWZ83" s="17"/>
      <c r="PXA83" s="17"/>
      <c r="PXB83" s="17"/>
      <c r="PXC83" s="17"/>
      <c r="PXD83" s="17"/>
      <c r="PXE83" s="17"/>
      <c r="PXF83" s="17"/>
      <c r="PXG83" s="17"/>
      <c r="PXH83" s="17"/>
      <c r="PXI83" s="17"/>
      <c r="PXJ83" s="17"/>
      <c r="PXK83" s="17"/>
      <c r="PXL83" s="17"/>
      <c r="PXM83" s="17"/>
      <c r="PXN83" s="17"/>
      <c r="PXO83" s="17"/>
      <c r="PXP83" s="17"/>
      <c r="PXQ83" s="17"/>
      <c r="PXR83" s="17"/>
      <c r="PXS83" s="17"/>
      <c r="PXT83" s="17"/>
      <c r="PXU83" s="17"/>
      <c r="PXV83" s="17"/>
      <c r="PXW83" s="17"/>
      <c r="PXX83" s="17"/>
      <c r="PXY83" s="17"/>
      <c r="PXZ83" s="17"/>
      <c r="PYA83" s="17"/>
      <c r="PYB83" s="17"/>
      <c r="PYC83" s="17"/>
      <c r="PYD83" s="17"/>
      <c r="PYE83" s="17"/>
      <c r="PYF83" s="17"/>
      <c r="PYG83" s="17"/>
      <c r="PYH83" s="17"/>
      <c r="PYI83" s="17"/>
      <c r="PYJ83" s="17"/>
      <c r="PYK83" s="17"/>
      <c r="PYL83" s="17"/>
      <c r="PYM83" s="17"/>
      <c r="PYN83" s="17"/>
      <c r="PYO83" s="17"/>
      <c r="PYP83" s="17"/>
      <c r="PYQ83" s="17"/>
      <c r="PYR83" s="17"/>
      <c r="PYS83" s="17"/>
      <c r="PYT83" s="17"/>
      <c r="PYU83" s="17"/>
      <c r="PYV83" s="17"/>
      <c r="PYW83" s="17"/>
      <c r="PYX83" s="17"/>
      <c r="PYY83" s="17"/>
      <c r="PYZ83" s="17"/>
      <c r="PZA83" s="17"/>
      <c r="PZB83" s="17"/>
      <c r="PZC83" s="17"/>
      <c r="PZD83" s="17"/>
      <c r="PZE83" s="17"/>
      <c r="PZF83" s="17"/>
      <c r="PZG83" s="17"/>
      <c r="PZH83" s="17"/>
      <c r="PZI83" s="17"/>
      <c r="PZJ83" s="17"/>
      <c r="PZK83" s="17"/>
      <c r="PZL83" s="17"/>
      <c r="PZM83" s="17"/>
      <c r="PZN83" s="17"/>
      <c r="PZO83" s="17"/>
      <c r="PZP83" s="17"/>
      <c r="PZQ83" s="17"/>
      <c r="PZR83" s="17"/>
      <c r="PZS83" s="17"/>
      <c r="PZT83" s="17"/>
      <c r="PZU83" s="17"/>
      <c r="PZV83" s="17"/>
      <c r="PZW83" s="17"/>
      <c r="PZX83" s="17"/>
      <c r="PZY83" s="17"/>
      <c r="PZZ83" s="17"/>
      <c r="QAA83" s="17"/>
      <c r="QAB83" s="17"/>
      <c r="QAC83" s="17"/>
      <c r="QAD83" s="17"/>
      <c r="QAE83" s="17"/>
      <c r="QAF83" s="17"/>
      <c r="QAG83" s="17"/>
      <c r="QAH83" s="17"/>
      <c r="QAI83" s="17"/>
      <c r="QAJ83" s="17"/>
      <c r="QAK83" s="17"/>
      <c r="QAL83" s="17"/>
      <c r="QAM83" s="17"/>
      <c r="QAN83" s="17"/>
      <c r="QAO83" s="17"/>
      <c r="QAP83" s="17"/>
      <c r="QAQ83" s="17"/>
      <c r="QAR83" s="17"/>
      <c r="QAS83" s="17"/>
      <c r="QAT83" s="17"/>
      <c r="QAU83" s="17"/>
      <c r="QAV83" s="17"/>
      <c r="QAW83" s="17"/>
      <c r="QAX83" s="17"/>
      <c r="QAY83" s="17"/>
      <c r="QAZ83" s="17"/>
      <c r="QBA83" s="17"/>
      <c r="QBB83" s="17"/>
      <c r="QBC83" s="17"/>
      <c r="QBD83" s="17"/>
      <c r="QBE83" s="17"/>
      <c r="QBF83" s="17"/>
      <c r="QBG83" s="17"/>
      <c r="QBH83" s="17"/>
      <c r="QBI83" s="17"/>
      <c r="QBJ83" s="17"/>
      <c r="QBK83" s="17"/>
      <c r="QBL83" s="17"/>
      <c r="QBM83" s="17"/>
      <c r="QBN83" s="17"/>
      <c r="QBO83" s="17"/>
      <c r="QBP83" s="17"/>
      <c r="QBQ83" s="17"/>
      <c r="QBR83" s="17"/>
      <c r="QBS83" s="17"/>
      <c r="QBT83" s="17"/>
      <c r="QBU83" s="17"/>
      <c r="QBV83" s="17"/>
      <c r="QBW83" s="17"/>
      <c r="QBX83" s="17"/>
      <c r="QBY83" s="17"/>
      <c r="QBZ83" s="17"/>
      <c r="QCA83" s="17"/>
      <c r="QCB83" s="17"/>
      <c r="QCC83" s="17"/>
      <c r="QCD83" s="17"/>
      <c r="QCE83" s="17"/>
      <c r="QCF83" s="17"/>
      <c r="QCG83" s="17"/>
      <c r="QCH83" s="17"/>
      <c r="QCI83" s="17"/>
      <c r="QCJ83" s="17"/>
      <c r="QCK83" s="17"/>
      <c r="QCL83" s="17"/>
      <c r="QCM83" s="17"/>
      <c r="QCN83" s="17"/>
      <c r="QCO83" s="17"/>
      <c r="QCP83" s="17"/>
      <c r="QCQ83" s="17"/>
      <c r="QCR83" s="17"/>
      <c r="QCS83" s="17"/>
      <c r="QCT83" s="17"/>
      <c r="QCU83" s="17"/>
      <c r="QCV83" s="17"/>
      <c r="QCW83" s="17"/>
      <c r="QCX83" s="17"/>
      <c r="QCY83" s="17"/>
      <c r="QCZ83" s="17"/>
      <c r="QDA83" s="17"/>
      <c r="QDB83" s="17"/>
      <c r="QDC83" s="17"/>
      <c r="QDD83" s="17"/>
      <c r="QDE83" s="17"/>
      <c r="QDF83" s="17"/>
      <c r="QDG83" s="17"/>
      <c r="QDH83" s="17"/>
      <c r="QDI83" s="17"/>
      <c r="QDJ83" s="17"/>
      <c r="QDK83" s="17"/>
      <c r="QDL83" s="17"/>
      <c r="QDM83" s="17"/>
      <c r="QDN83" s="17"/>
      <c r="QDO83" s="17"/>
      <c r="QDP83" s="17"/>
      <c r="QDQ83" s="17"/>
      <c r="QDR83" s="17"/>
      <c r="QDS83" s="17"/>
      <c r="QDT83" s="17"/>
      <c r="QDU83" s="17"/>
      <c r="QDV83" s="17"/>
      <c r="QDW83" s="17"/>
      <c r="QDX83" s="17"/>
      <c r="QDY83" s="17"/>
      <c r="QDZ83" s="17"/>
      <c r="QEA83" s="17"/>
      <c r="QEB83" s="17"/>
      <c r="QEC83" s="17"/>
      <c r="QED83" s="17"/>
      <c r="QEE83" s="17"/>
      <c r="QEF83" s="17"/>
      <c r="QEG83" s="17"/>
      <c r="QEH83" s="17"/>
      <c r="QEI83" s="17"/>
      <c r="QEJ83" s="17"/>
      <c r="QEK83" s="17"/>
      <c r="QEL83" s="17"/>
      <c r="QEM83" s="17"/>
      <c r="QEN83" s="17"/>
      <c r="QEO83" s="17"/>
      <c r="QEP83" s="17"/>
      <c r="QEQ83" s="17"/>
      <c r="QER83" s="17"/>
      <c r="QES83" s="17"/>
      <c r="QET83" s="17"/>
      <c r="QEU83" s="17"/>
      <c r="QEV83" s="17"/>
      <c r="QEW83" s="17"/>
      <c r="QEX83" s="17"/>
      <c r="QEY83" s="17"/>
      <c r="QEZ83" s="17"/>
      <c r="QFA83" s="17"/>
      <c r="QFB83" s="17"/>
      <c r="QFC83" s="17"/>
      <c r="QFD83" s="17"/>
      <c r="QFE83" s="17"/>
      <c r="QFF83" s="17"/>
      <c r="QFG83" s="17"/>
      <c r="QFH83" s="17"/>
      <c r="QFI83" s="17"/>
      <c r="QFJ83" s="17"/>
      <c r="QFK83" s="17"/>
      <c r="QFL83" s="17"/>
      <c r="QFM83" s="17"/>
      <c r="QFN83" s="17"/>
      <c r="QFO83" s="17"/>
      <c r="QFP83" s="17"/>
      <c r="QFQ83" s="17"/>
      <c r="QFR83" s="17"/>
      <c r="QFS83" s="17"/>
      <c r="QFT83" s="17"/>
      <c r="QFU83" s="17"/>
      <c r="QFV83" s="17"/>
      <c r="QFW83" s="17"/>
      <c r="QFX83" s="17"/>
      <c r="QFY83" s="17"/>
      <c r="QFZ83" s="17"/>
      <c r="QGA83" s="17"/>
      <c r="QGB83" s="17"/>
      <c r="QGC83" s="17"/>
      <c r="QGD83" s="17"/>
      <c r="QGE83" s="17"/>
      <c r="QGF83" s="17"/>
      <c r="QGG83" s="17"/>
      <c r="QGH83" s="17"/>
      <c r="QGI83" s="17"/>
      <c r="QGJ83" s="17"/>
      <c r="QGK83" s="17"/>
      <c r="QGL83" s="17"/>
      <c r="QGM83" s="17"/>
      <c r="QGN83" s="17"/>
      <c r="QGO83" s="17"/>
      <c r="QGP83" s="17"/>
      <c r="QGQ83" s="17"/>
      <c r="QGR83" s="17"/>
      <c r="QGS83" s="17"/>
      <c r="QGT83" s="17"/>
      <c r="QGU83" s="17"/>
      <c r="QGV83" s="17"/>
      <c r="QGW83" s="17"/>
      <c r="QGX83" s="17"/>
      <c r="QGY83" s="17"/>
      <c r="QGZ83" s="17"/>
      <c r="QHA83" s="17"/>
      <c r="QHB83" s="17"/>
      <c r="QHC83" s="17"/>
      <c r="QHD83" s="17"/>
      <c r="QHE83" s="17"/>
      <c r="QHF83" s="17"/>
      <c r="QHG83" s="17"/>
      <c r="QHH83" s="17"/>
      <c r="QHI83" s="17"/>
      <c r="QHJ83" s="17"/>
      <c r="QHK83" s="17"/>
      <c r="QHL83" s="17"/>
      <c r="QHM83" s="17"/>
      <c r="QHN83" s="17"/>
      <c r="QHO83" s="17"/>
      <c r="QHP83" s="17"/>
      <c r="QHQ83" s="17"/>
      <c r="QHR83" s="17"/>
      <c r="QHS83" s="17"/>
      <c r="QHT83" s="17"/>
      <c r="QHU83" s="17"/>
      <c r="QHV83" s="17"/>
      <c r="QHW83" s="17"/>
      <c r="QHX83" s="17"/>
      <c r="QHY83" s="17"/>
      <c r="QHZ83" s="17"/>
      <c r="QIA83" s="17"/>
      <c r="QIB83" s="17"/>
      <c r="QIC83" s="17"/>
      <c r="QID83" s="17"/>
      <c r="QIE83" s="17"/>
      <c r="QIF83" s="17"/>
      <c r="QIG83" s="17"/>
      <c r="QIH83" s="17"/>
      <c r="QII83" s="17"/>
      <c r="QIJ83" s="17"/>
      <c r="QIK83" s="17"/>
      <c r="QIL83" s="17"/>
      <c r="QIM83" s="17"/>
      <c r="QIN83" s="17"/>
      <c r="QIO83" s="17"/>
      <c r="QIP83" s="17"/>
      <c r="QIQ83" s="17"/>
      <c r="QIR83" s="17"/>
      <c r="QIS83" s="17"/>
      <c r="QIT83" s="17"/>
      <c r="QIU83" s="17"/>
      <c r="QIV83" s="17"/>
      <c r="QIW83" s="17"/>
      <c r="QIX83" s="17"/>
      <c r="QIY83" s="17"/>
      <c r="QIZ83" s="17"/>
      <c r="QJA83" s="17"/>
      <c r="QJB83" s="17"/>
      <c r="QJC83" s="17"/>
      <c r="QJD83" s="17"/>
      <c r="QJE83" s="17"/>
      <c r="QJF83" s="17"/>
      <c r="QJG83" s="17"/>
      <c r="QJH83" s="17"/>
      <c r="QJI83" s="17"/>
      <c r="QJJ83" s="17"/>
      <c r="QJK83" s="17"/>
      <c r="QJL83" s="17"/>
      <c r="QJM83" s="17"/>
      <c r="QJN83" s="17"/>
      <c r="QJO83" s="17"/>
      <c r="QJP83" s="17"/>
      <c r="QJQ83" s="17"/>
      <c r="QJR83" s="17"/>
      <c r="QJS83" s="17"/>
      <c r="QJT83" s="17"/>
      <c r="QJU83" s="17"/>
      <c r="QJV83" s="17"/>
      <c r="QJW83" s="17"/>
      <c r="QJX83" s="17"/>
      <c r="QJY83" s="17"/>
      <c r="QJZ83" s="17"/>
      <c r="QKA83" s="17"/>
      <c r="QKB83" s="17"/>
      <c r="QKC83" s="17"/>
      <c r="QKD83" s="17"/>
      <c r="QKE83" s="17"/>
      <c r="QKF83" s="17"/>
      <c r="QKG83" s="17"/>
      <c r="QKH83" s="17"/>
      <c r="QKI83" s="17"/>
      <c r="QKJ83" s="17"/>
      <c r="QKK83" s="17"/>
      <c r="QKL83" s="17"/>
      <c r="QKM83" s="17"/>
      <c r="QKN83" s="17"/>
      <c r="QKO83" s="17"/>
      <c r="QKP83" s="17"/>
      <c r="QKQ83" s="17"/>
      <c r="QKR83" s="17"/>
      <c r="QKS83" s="17"/>
      <c r="QKT83" s="17"/>
      <c r="QKU83" s="17"/>
      <c r="QKV83" s="17"/>
      <c r="QKW83" s="17"/>
      <c r="QKX83" s="17"/>
      <c r="QKY83" s="17"/>
      <c r="QKZ83" s="17"/>
      <c r="QLA83" s="17"/>
      <c r="QLB83" s="17"/>
      <c r="QLC83" s="17"/>
      <c r="QLD83" s="17"/>
      <c r="QLE83" s="17"/>
      <c r="QLF83" s="17"/>
      <c r="QLG83" s="17"/>
      <c r="QLH83" s="17"/>
      <c r="QLI83" s="17"/>
      <c r="QLJ83" s="17"/>
      <c r="QLK83" s="17"/>
      <c r="QLL83" s="17"/>
      <c r="QLM83" s="17"/>
      <c r="QLN83" s="17"/>
      <c r="QLO83" s="17"/>
      <c r="QLP83" s="17"/>
      <c r="QLQ83" s="17"/>
      <c r="QLR83" s="17"/>
      <c r="QLS83" s="17"/>
      <c r="QLT83" s="17"/>
      <c r="QLU83" s="17"/>
      <c r="QLV83" s="17"/>
      <c r="QLW83" s="17"/>
      <c r="QLX83" s="17"/>
      <c r="QLY83" s="17"/>
      <c r="QLZ83" s="17"/>
      <c r="QMA83" s="17"/>
      <c r="QMB83" s="17"/>
      <c r="QMC83" s="17"/>
      <c r="QMD83" s="17"/>
      <c r="QME83" s="17"/>
      <c r="QMF83" s="17"/>
      <c r="QMG83" s="17"/>
      <c r="QMH83" s="17"/>
      <c r="QMI83" s="17"/>
      <c r="QMJ83" s="17"/>
      <c r="QMK83" s="17"/>
      <c r="QML83" s="17"/>
      <c r="QMM83" s="17"/>
      <c r="QMN83" s="17"/>
      <c r="QMO83" s="17"/>
      <c r="QMP83" s="17"/>
      <c r="QMQ83" s="17"/>
      <c r="QMR83" s="17"/>
      <c r="QMS83" s="17"/>
      <c r="QMT83" s="17"/>
      <c r="QMU83" s="17"/>
      <c r="QMV83" s="17"/>
      <c r="QMW83" s="17"/>
      <c r="QMX83" s="17"/>
      <c r="QMY83" s="17"/>
      <c r="QMZ83" s="17"/>
      <c r="QNA83" s="17"/>
      <c r="QNB83" s="17"/>
      <c r="QNC83" s="17"/>
      <c r="QND83" s="17"/>
      <c r="QNE83" s="17"/>
      <c r="QNF83" s="17"/>
      <c r="QNG83" s="17"/>
      <c r="QNH83" s="17"/>
      <c r="QNI83" s="17"/>
      <c r="QNJ83" s="17"/>
      <c r="QNK83" s="17"/>
      <c r="QNL83" s="17"/>
      <c r="QNM83" s="17"/>
      <c r="QNN83" s="17"/>
      <c r="QNO83" s="17"/>
      <c r="QNP83" s="17"/>
      <c r="QNQ83" s="17"/>
      <c r="QNR83" s="17"/>
      <c r="QNS83" s="17"/>
      <c r="QNT83" s="17"/>
      <c r="QNU83" s="17"/>
      <c r="QNV83" s="17"/>
      <c r="QNW83" s="17"/>
      <c r="QNX83" s="17"/>
      <c r="QNY83" s="17"/>
      <c r="QNZ83" s="17"/>
      <c r="QOA83" s="17"/>
      <c r="QOB83" s="17"/>
      <c r="QOC83" s="17"/>
      <c r="QOD83" s="17"/>
      <c r="QOE83" s="17"/>
      <c r="QOF83" s="17"/>
      <c r="QOG83" s="17"/>
      <c r="QOH83" s="17"/>
      <c r="QOI83" s="17"/>
      <c r="QOJ83" s="17"/>
      <c r="QOK83" s="17"/>
      <c r="QOL83" s="17"/>
      <c r="QOM83" s="17"/>
      <c r="QON83" s="17"/>
      <c r="QOO83" s="17"/>
      <c r="QOP83" s="17"/>
      <c r="QOQ83" s="17"/>
      <c r="QOR83" s="17"/>
      <c r="QOS83" s="17"/>
      <c r="QOT83" s="17"/>
      <c r="QOU83" s="17"/>
      <c r="QOV83" s="17"/>
      <c r="QOW83" s="17"/>
      <c r="QOX83" s="17"/>
      <c r="QOY83" s="17"/>
      <c r="QOZ83" s="17"/>
      <c r="QPA83" s="17"/>
      <c r="QPB83" s="17"/>
      <c r="QPC83" s="17"/>
      <c r="QPD83" s="17"/>
      <c r="QPE83" s="17"/>
      <c r="QPF83" s="17"/>
      <c r="QPG83" s="17"/>
      <c r="QPH83" s="17"/>
      <c r="QPI83" s="17"/>
      <c r="QPJ83" s="17"/>
      <c r="QPK83" s="17"/>
      <c r="QPL83" s="17"/>
      <c r="QPM83" s="17"/>
      <c r="QPN83" s="17"/>
      <c r="QPO83" s="17"/>
      <c r="QPP83" s="17"/>
      <c r="QPQ83" s="17"/>
      <c r="QPR83" s="17"/>
      <c r="QPS83" s="17"/>
      <c r="QPT83" s="17"/>
      <c r="QPU83" s="17"/>
      <c r="QPV83" s="17"/>
      <c r="QPW83" s="17"/>
      <c r="QPX83" s="17"/>
      <c r="QPY83" s="17"/>
      <c r="QPZ83" s="17"/>
      <c r="QQA83" s="17"/>
      <c r="QQB83" s="17"/>
      <c r="QQC83" s="17"/>
      <c r="QQD83" s="17"/>
      <c r="QQE83" s="17"/>
      <c r="QQF83" s="17"/>
      <c r="QQG83" s="17"/>
      <c r="QQH83" s="17"/>
      <c r="QQI83" s="17"/>
      <c r="QQJ83" s="17"/>
      <c r="QQK83" s="17"/>
      <c r="QQL83" s="17"/>
      <c r="QQM83" s="17"/>
      <c r="QQN83" s="17"/>
      <c r="QQO83" s="17"/>
      <c r="QQP83" s="17"/>
      <c r="QQQ83" s="17"/>
      <c r="QQR83" s="17"/>
      <c r="QQS83" s="17"/>
      <c r="QQT83" s="17"/>
      <c r="QQU83" s="17"/>
      <c r="QQV83" s="17"/>
      <c r="QQW83" s="17"/>
      <c r="QQX83" s="17"/>
      <c r="QQY83" s="17"/>
      <c r="QQZ83" s="17"/>
      <c r="QRA83" s="17"/>
      <c r="QRB83" s="17"/>
      <c r="QRC83" s="17"/>
      <c r="QRD83" s="17"/>
      <c r="QRE83" s="17"/>
      <c r="QRF83" s="17"/>
      <c r="QRG83" s="17"/>
      <c r="QRH83" s="17"/>
      <c r="QRI83" s="17"/>
      <c r="QRJ83" s="17"/>
      <c r="QRK83" s="17"/>
      <c r="QRL83" s="17"/>
      <c r="QRM83" s="17"/>
      <c r="QRN83" s="17"/>
      <c r="QRO83" s="17"/>
      <c r="QRP83" s="17"/>
      <c r="QRQ83" s="17"/>
      <c r="QRR83" s="17"/>
      <c r="QRS83" s="17"/>
      <c r="QRT83" s="17"/>
      <c r="QRU83" s="17"/>
      <c r="QRV83" s="17"/>
      <c r="QRW83" s="17"/>
      <c r="QRX83" s="17"/>
      <c r="QRY83" s="17"/>
      <c r="QRZ83" s="17"/>
      <c r="QSA83" s="17"/>
      <c r="QSB83" s="17"/>
      <c r="QSC83" s="17"/>
      <c r="QSD83" s="17"/>
      <c r="QSE83" s="17"/>
      <c r="QSF83" s="17"/>
      <c r="QSG83" s="17"/>
      <c r="QSH83" s="17"/>
      <c r="QSI83" s="17"/>
      <c r="QSJ83" s="17"/>
      <c r="QSK83" s="17"/>
      <c r="QSL83" s="17"/>
      <c r="QSM83" s="17"/>
      <c r="QSN83" s="17"/>
      <c r="QSO83" s="17"/>
      <c r="QSP83" s="17"/>
      <c r="QSQ83" s="17"/>
      <c r="QSR83" s="17"/>
      <c r="QSS83" s="17"/>
      <c r="QST83" s="17"/>
      <c r="QSU83" s="17"/>
      <c r="QSV83" s="17"/>
      <c r="QSW83" s="17"/>
      <c r="QSX83" s="17"/>
      <c r="QSY83" s="17"/>
      <c r="QSZ83" s="17"/>
      <c r="QTA83" s="17"/>
      <c r="QTB83" s="17"/>
      <c r="QTC83" s="17"/>
      <c r="QTD83" s="17"/>
      <c r="QTE83" s="17"/>
      <c r="QTF83" s="17"/>
      <c r="QTG83" s="17"/>
      <c r="QTH83" s="17"/>
      <c r="QTI83" s="17"/>
      <c r="QTJ83" s="17"/>
      <c r="QTK83" s="17"/>
      <c r="QTL83" s="17"/>
      <c r="QTM83" s="17"/>
      <c r="QTN83" s="17"/>
      <c r="QTO83" s="17"/>
      <c r="QTP83" s="17"/>
      <c r="QTQ83" s="17"/>
      <c r="QTR83" s="17"/>
      <c r="QTS83" s="17"/>
      <c r="QTT83" s="17"/>
      <c r="QTU83" s="17"/>
      <c r="QTV83" s="17"/>
      <c r="QTW83" s="17"/>
      <c r="QTX83" s="17"/>
      <c r="QTY83" s="17"/>
      <c r="QTZ83" s="17"/>
      <c r="QUA83" s="17"/>
      <c r="QUB83" s="17"/>
      <c r="QUC83" s="17"/>
      <c r="QUD83" s="17"/>
      <c r="QUE83" s="17"/>
      <c r="QUF83" s="17"/>
      <c r="QUG83" s="17"/>
      <c r="QUH83" s="17"/>
      <c r="QUI83" s="17"/>
      <c r="QUJ83" s="17"/>
      <c r="QUK83" s="17"/>
      <c r="QUL83" s="17"/>
      <c r="QUM83" s="17"/>
      <c r="QUN83" s="17"/>
      <c r="QUO83" s="17"/>
      <c r="QUP83" s="17"/>
      <c r="QUQ83" s="17"/>
      <c r="QUR83" s="17"/>
      <c r="QUS83" s="17"/>
      <c r="QUT83" s="17"/>
      <c r="QUU83" s="17"/>
      <c r="QUV83" s="17"/>
      <c r="QUW83" s="17"/>
      <c r="QUX83" s="17"/>
      <c r="QUY83" s="17"/>
      <c r="QUZ83" s="17"/>
      <c r="QVA83" s="17"/>
      <c r="QVB83" s="17"/>
      <c r="QVC83" s="17"/>
      <c r="QVD83" s="17"/>
      <c r="QVE83" s="17"/>
      <c r="QVF83" s="17"/>
      <c r="QVG83" s="17"/>
      <c r="QVH83" s="17"/>
      <c r="QVI83" s="17"/>
      <c r="QVJ83" s="17"/>
      <c r="QVK83" s="17"/>
      <c r="QVL83" s="17"/>
      <c r="QVM83" s="17"/>
      <c r="QVN83" s="17"/>
      <c r="QVO83" s="17"/>
      <c r="QVP83" s="17"/>
      <c r="QVQ83" s="17"/>
      <c r="QVR83" s="17"/>
      <c r="QVS83" s="17"/>
      <c r="QVT83" s="17"/>
      <c r="QVU83" s="17"/>
      <c r="QVV83" s="17"/>
      <c r="QVW83" s="17"/>
      <c r="QVX83" s="17"/>
      <c r="QVY83" s="17"/>
      <c r="QVZ83" s="17"/>
      <c r="QWA83" s="17"/>
      <c r="QWB83" s="17"/>
      <c r="QWC83" s="17"/>
      <c r="QWD83" s="17"/>
      <c r="QWE83" s="17"/>
      <c r="QWF83" s="17"/>
      <c r="QWG83" s="17"/>
      <c r="QWH83" s="17"/>
      <c r="QWI83" s="17"/>
      <c r="QWJ83" s="17"/>
      <c r="QWK83" s="17"/>
      <c r="QWL83" s="17"/>
      <c r="QWM83" s="17"/>
      <c r="QWN83" s="17"/>
      <c r="QWO83" s="17"/>
      <c r="QWP83" s="17"/>
      <c r="QWQ83" s="17"/>
      <c r="QWR83" s="17"/>
      <c r="QWS83" s="17"/>
      <c r="QWT83" s="17"/>
      <c r="QWU83" s="17"/>
      <c r="QWV83" s="17"/>
      <c r="QWW83" s="17"/>
      <c r="QWX83" s="17"/>
      <c r="QWY83" s="17"/>
      <c r="QWZ83" s="17"/>
      <c r="QXA83" s="17"/>
      <c r="QXB83" s="17"/>
      <c r="QXC83" s="17"/>
      <c r="QXD83" s="17"/>
      <c r="QXE83" s="17"/>
      <c r="QXF83" s="17"/>
      <c r="QXG83" s="17"/>
      <c r="QXH83" s="17"/>
      <c r="QXI83" s="17"/>
      <c r="QXJ83" s="17"/>
      <c r="QXK83" s="17"/>
      <c r="QXL83" s="17"/>
      <c r="QXM83" s="17"/>
      <c r="QXN83" s="17"/>
      <c r="QXO83" s="17"/>
      <c r="QXP83" s="17"/>
      <c r="QXQ83" s="17"/>
      <c r="QXR83" s="17"/>
      <c r="QXS83" s="17"/>
      <c r="QXT83" s="17"/>
      <c r="QXU83" s="17"/>
      <c r="QXV83" s="17"/>
      <c r="QXW83" s="17"/>
      <c r="QXX83" s="17"/>
      <c r="QXY83" s="17"/>
      <c r="QXZ83" s="17"/>
      <c r="QYA83" s="17"/>
      <c r="QYB83" s="17"/>
      <c r="QYC83" s="17"/>
      <c r="QYD83" s="17"/>
      <c r="QYE83" s="17"/>
      <c r="QYF83" s="17"/>
      <c r="QYG83" s="17"/>
      <c r="QYH83" s="17"/>
      <c r="QYI83" s="17"/>
      <c r="QYJ83" s="17"/>
      <c r="QYK83" s="17"/>
      <c r="QYL83" s="17"/>
      <c r="QYM83" s="17"/>
      <c r="QYN83" s="17"/>
      <c r="QYO83" s="17"/>
      <c r="QYP83" s="17"/>
      <c r="QYQ83" s="17"/>
      <c r="QYR83" s="17"/>
      <c r="QYS83" s="17"/>
      <c r="QYT83" s="17"/>
      <c r="QYU83" s="17"/>
      <c r="QYV83" s="17"/>
      <c r="QYW83" s="17"/>
      <c r="QYX83" s="17"/>
      <c r="QYY83" s="17"/>
      <c r="QYZ83" s="17"/>
      <c r="QZA83" s="17"/>
      <c r="QZB83" s="17"/>
      <c r="QZC83" s="17"/>
      <c r="QZD83" s="17"/>
      <c r="QZE83" s="17"/>
      <c r="QZF83" s="17"/>
      <c r="QZG83" s="17"/>
      <c r="QZH83" s="17"/>
      <c r="QZI83" s="17"/>
      <c r="QZJ83" s="17"/>
      <c r="QZK83" s="17"/>
      <c r="QZL83" s="17"/>
      <c r="QZM83" s="17"/>
      <c r="QZN83" s="17"/>
      <c r="QZO83" s="17"/>
      <c r="QZP83" s="17"/>
      <c r="QZQ83" s="17"/>
      <c r="QZR83" s="17"/>
      <c r="QZS83" s="17"/>
      <c r="QZT83" s="17"/>
      <c r="QZU83" s="17"/>
      <c r="QZV83" s="17"/>
      <c r="QZW83" s="17"/>
      <c r="QZX83" s="17"/>
      <c r="QZY83" s="17"/>
      <c r="QZZ83" s="17"/>
      <c r="RAA83" s="17"/>
      <c r="RAB83" s="17"/>
      <c r="RAC83" s="17"/>
      <c r="RAD83" s="17"/>
      <c r="RAE83" s="17"/>
      <c r="RAF83" s="17"/>
      <c r="RAG83" s="17"/>
      <c r="RAH83" s="17"/>
      <c r="RAI83" s="17"/>
      <c r="RAJ83" s="17"/>
      <c r="RAK83" s="17"/>
      <c r="RAL83" s="17"/>
      <c r="RAM83" s="17"/>
      <c r="RAN83" s="17"/>
      <c r="RAO83" s="17"/>
      <c r="RAP83" s="17"/>
      <c r="RAQ83" s="17"/>
      <c r="RAR83" s="17"/>
      <c r="RAS83" s="17"/>
      <c r="RAT83" s="17"/>
      <c r="RAU83" s="17"/>
      <c r="RAV83" s="17"/>
      <c r="RAW83" s="17"/>
      <c r="RAX83" s="17"/>
      <c r="RAY83" s="17"/>
      <c r="RAZ83" s="17"/>
      <c r="RBA83" s="17"/>
      <c r="RBB83" s="17"/>
      <c r="RBC83" s="17"/>
      <c r="RBD83" s="17"/>
      <c r="RBE83" s="17"/>
      <c r="RBF83" s="17"/>
      <c r="RBG83" s="17"/>
      <c r="RBH83" s="17"/>
      <c r="RBI83" s="17"/>
      <c r="RBJ83" s="17"/>
      <c r="RBK83" s="17"/>
      <c r="RBL83" s="17"/>
      <c r="RBM83" s="17"/>
      <c r="RBN83" s="17"/>
      <c r="RBO83" s="17"/>
      <c r="RBP83" s="17"/>
      <c r="RBQ83" s="17"/>
      <c r="RBR83" s="17"/>
      <c r="RBS83" s="17"/>
      <c r="RBT83" s="17"/>
      <c r="RBU83" s="17"/>
      <c r="RBV83" s="17"/>
      <c r="RBW83" s="17"/>
      <c r="RBX83" s="17"/>
      <c r="RBY83" s="17"/>
      <c r="RBZ83" s="17"/>
      <c r="RCA83" s="17"/>
      <c r="RCB83" s="17"/>
      <c r="RCC83" s="17"/>
      <c r="RCD83" s="17"/>
      <c r="RCE83" s="17"/>
      <c r="RCF83" s="17"/>
      <c r="RCG83" s="17"/>
      <c r="RCH83" s="17"/>
      <c r="RCI83" s="17"/>
      <c r="RCJ83" s="17"/>
      <c r="RCK83" s="17"/>
      <c r="RCL83" s="17"/>
      <c r="RCM83" s="17"/>
      <c r="RCN83" s="17"/>
      <c r="RCO83" s="17"/>
      <c r="RCP83" s="17"/>
      <c r="RCQ83" s="17"/>
      <c r="RCR83" s="17"/>
      <c r="RCS83" s="17"/>
      <c r="RCT83" s="17"/>
      <c r="RCU83" s="17"/>
      <c r="RCV83" s="17"/>
      <c r="RCW83" s="17"/>
      <c r="RCX83" s="17"/>
      <c r="RCY83" s="17"/>
      <c r="RCZ83" s="17"/>
      <c r="RDA83" s="17"/>
      <c r="RDB83" s="17"/>
      <c r="RDC83" s="17"/>
      <c r="RDD83" s="17"/>
      <c r="RDE83" s="17"/>
      <c r="RDF83" s="17"/>
      <c r="RDG83" s="17"/>
      <c r="RDH83" s="17"/>
      <c r="RDI83" s="17"/>
      <c r="RDJ83" s="17"/>
      <c r="RDK83" s="17"/>
      <c r="RDL83" s="17"/>
      <c r="RDM83" s="17"/>
      <c r="RDN83" s="17"/>
      <c r="RDO83" s="17"/>
      <c r="RDP83" s="17"/>
      <c r="RDQ83" s="17"/>
      <c r="RDR83" s="17"/>
      <c r="RDS83" s="17"/>
      <c r="RDT83" s="17"/>
      <c r="RDU83" s="17"/>
      <c r="RDV83" s="17"/>
      <c r="RDW83" s="17"/>
      <c r="RDX83" s="17"/>
      <c r="RDY83" s="17"/>
      <c r="RDZ83" s="17"/>
      <c r="REA83" s="17"/>
      <c r="REB83" s="17"/>
      <c r="REC83" s="17"/>
      <c r="RED83" s="17"/>
      <c r="REE83" s="17"/>
      <c r="REF83" s="17"/>
      <c r="REG83" s="17"/>
      <c r="REH83" s="17"/>
      <c r="REI83" s="17"/>
      <c r="REJ83" s="17"/>
      <c r="REK83" s="17"/>
      <c r="REL83" s="17"/>
      <c r="REM83" s="17"/>
      <c r="REN83" s="17"/>
      <c r="REO83" s="17"/>
      <c r="REP83" s="17"/>
      <c r="REQ83" s="17"/>
      <c r="RER83" s="17"/>
      <c r="RES83" s="17"/>
      <c r="RET83" s="17"/>
      <c r="REU83" s="17"/>
      <c r="REV83" s="17"/>
      <c r="REW83" s="17"/>
      <c r="REX83" s="17"/>
      <c r="REY83" s="17"/>
      <c r="REZ83" s="17"/>
      <c r="RFA83" s="17"/>
      <c r="RFB83" s="17"/>
      <c r="RFC83" s="17"/>
      <c r="RFD83" s="17"/>
      <c r="RFE83" s="17"/>
      <c r="RFF83" s="17"/>
      <c r="RFG83" s="17"/>
      <c r="RFH83" s="17"/>
      <c r="RFI83" s="17"/>
      <c r="RFJ83" s="17"/>
      <c r="RFK83" s="17"/>
      <c r="RFL83" s="17"/>
      <c r="RFM83" s="17"/>
      <c r="RFN83" s="17"/>
      <c r="RFO83" s="17"/>
      <c r="RFP83" s="17"/>
      <c r="RFQ83" s="17"/>
      <c r="RFR83" s="17"/>
      <c r="RFS83" s="17"/>
      <c r="RFT83" s="17"/>
      <c r="RFU83" s="17"/>
      <c r="RFV83" s="17"/>
      <c r="RFW83" s="17"/>
      <c r="RFX83" s="17"/>
      <c r="RFY83" s="17"/>
      <c r="RFZ83" s="17"/>
      <c r="RGA83" s="17"/>
      <c r="RGB83" s="17"/>
      <c r="RGC83" s="17"/>
      <c r="RGD83" s="17"/>
      <c r="RGE83" s="17"/>
      <c r="RGF83" s="17"/>
      <c r="RGG83" s="17"/>
      <c r="RGH83" s="17"/>
      <c r="RGI83" s="17"/>
      <c r="RGJ83" s="17"/>
      <c r="RGK83" s="17"/>
      <c r="RGL83" s="17"/>
      <c r="RGM83" s="17"/>
      <c r="RGN83" s="17"/>
      <c r="RGO83" s="17"/>
      <c r="RGP83" s="17"/>
      <c r="RGQ83" s="17"/>
      <c r="RGR83" s="17"/>
      <c r="RGS83" s="17"/>
      <c r="RGT83" s="17"/>
      <c r="RGU83" s="17"/>
      <c r="RGV83" s="17"/>
      <c r="RGW83" s="17"/>
      <c r="RGX83" s="17"/>
      <c r="RGY83" s="17"/>
      <c r="RGZ83" s="17"/>
      <c r="RHA83" s="17"/>
      <c r="RHB83" s="17"/>
      <c r="RHC83" s="17"/>
      <c r="RHD83" s="17"/>
      <c r="RHE83" s="17"/>
      <c r="RHF83" s="17"/>
      <c r="RHG83" s="17"/>
      <c r="RHH83" s="17"/>
      <c r="RHI83" s="17"/>
      <c r="RHJ83" s="17"/>
      <c r="RHK83" s="17"/>
      <c r="RHL83" s="17"/>
      <c r="RHM83" s="17"/>
      <c r="RHN83" s="17"/>
      <c r="RHO83" s="17"/>
      <c r="RHP83" s="17"/>
      <c r="RHQ83" s="17"/>
      <c r="RHR83" s="17"/>
      <c r="RHS83" s="17"/>
      <c r="RHT83" s="17"/>
      <c r="RHU83" s="17"/>
      <c r="RHV83" s="17"/>
      <c r="RHW83" s="17"/>
      <c r="RHX83" s="17"/>
      <c r="RHY83" s="17"/>
      <c r="RHZ83" s="17"/>
      <c r="RIA83" s="17"/>
      <c r="RIB83" s="17"/>
      <c r="RIC83" s="17"/>
      <c r="RID83" s="17"/>
      <c r="RIE83" s="17"/>
      <c r="RIF83" s="17"/>
      <c r="RIG83" s="17"/>
      <c r="RIH83" s="17"/>
      <c r="RII83" s="17"/>
      <c r="RIJ83" s="17"/>
      <c r="RIK83" s="17"/>
      <c r="RIL83" s="17"/>
      <c r="RIM83" s="17"/>
      <c r="RIN83" s="17"/>
      <c r="RIO83" s="17"/>
      <c r="RIP83" s="17"/>
      <c r="RIQ83" s="17"/>
      <c r="RIR83" s="17"/>
      <c r="RIS83" s="17"/>
      <c r="RIT83" s="17"/>
      <c r="RIU83" s="17"/>
      <c r="RIV83" s="17"/>
      <c r="RIW83" s="17"/>
      <c r="RIX83" s="17"/>
      <c r="RIY83" s="17"/>
      <c r="RIZ83" s="17"/>
      <c r="RJA83" s="17"/>
      <c r="RJB83" s="17"/>
      <c r="RJC83" s="17"/>
      <c r="RJD83" s="17"/>
      <c r="RJE83" s="17"/>
      <c r="RJF83" s="17"/>
      <c r="RJG83" s="17"/>
      <c r="RJH83" s="17"/>
      <c r="RJI83" s="17"/>
      <c r="RJJ83" s="17"/>
      <c r="RJK83" s="17"/>
      <c r="RJL83" s="17"/>
      <c r="RJM83" s="17"/>
      <c r="RJN83" s="17"/>
      <c r="RJO83" s="17"/>
      <c r="RJP83" s="17"/>
      <c r="RJQ83" s="17"/>
      <c r="RJR83" s="17"/>
      <c r="RJS83" s="17"/>
      <c r="RJT83" s="17"/>
      <c r="RJU83" s="17"/>
      <c r="RJV83" s="17"/>
      <c r="RJW83" s="17"/>
      <c r="RJX83" s="17"/>
      <c r="RJY83" s="17"/>
      <c r="RJZ83" s="17"/>
      <c r="RKA83" s="17"/>
      <c r="RKB83" s="17"/>
      <c r="RKC83" s="17"/>
      <c r="RKD83" s="17"/>
      <c r="RKE83" s="17"/>
      <c r="RKF83" s="17"/>
      <c r="RKG83" s="17"/>
      <c r="RKH83" s="17"/>
      <c r="RKI83" s="17"/>
      <c r="RKJ83" s="17"/>
      <c r="RKK83" s="17"/>
      <c r="RKL83" s="17"/>
      <c r="RKM83" s="17"/>
      <c r="RKN83" s="17"/>
      <c r="RKO83" s="17"/>
      <c r="RKP83" s="17"/>
      <c r="RKQ83" s="17"/>
      <c r="RKR83" s="17"/>
      <c r="RKS83" s="17"/>
      <c r="RKT83" s="17"/>
      <c r="RKU83" s="17"/>
      <c r="RKV83" s="17"/>
      <c r="RKW83" s="17"/>
      <c r="RKX83" s="17"/>
      <c r="RKY83" s="17"/>
      <c r="RKZ83" s="17"/>
      <c r="RLA83" s="17"/>
      <c r="RLB83" s="17"/>
      <c r="RLC83" s="17"/>
      <c r="RLD83" s="17"/>
      <c r="RLE83" s="17"/>
      <c r="RLF83" s="17"/>
      <c r="RLG83" s="17"/>
      <c r="RLH83" s="17"/>
      <c r="RLI83" s="17"/>
      <c r="RLJ83" s="17"/>
      <c r="RLK83" s="17"/>
      <c r="RLL83" s="17"/>
      <c r="RLM83" s="17"/>
      <c r="RLN83" s="17"/>
      <c r="RLO83" s="17"/>
      <c r="RLP83" s="17"/>
      <c r="RLQ83" s="17"/>
      <c r="RLR83" s="17"/>
      <c r="RLS83" s="17"/>
      <c r="RLT83" s="17"/>
      <c r="RLU83" s="17"/>
      <c r="RLV83" s="17"/>
      <c r="RLW83" s="17"/>
      <c r="RLX83" s="17"/>
      <c r="RLY83" s="17"/>
      <c r="RLZ83" s="17"/>
      <c r="RMA83" s="17"/>
      <c r="RMB83" s="17"/>
      <c r="RMC83" s="17"/>
      <c r="RMD83" s="17"/>
      <c r="RME83" s="17"/>
      <c r="RMF83" s="17"/>
      <c r="RMG83" s="17"/>
      <c r="RMH83" s="17"/>
      <c r="RMI83" s="17"/>
      <c r="RMJ83" s="17"/>
      <c r="RMK83" s="17"/>
      <c r="RML83" s="17"/>
      <c r="RMM83" s="17"/>
      <c r="RMN83" s="17"/>
      <c r="RMO83" s="17"/>
      <c r="RMP83" s="17"/>
      <c r="RMQ83" s="17"/>
      <c r="RMR83" s="17"/>
      <c r="RMS83" s="17"/>
      <c r="RMT83" s="17"/>
      <c r="RMU83" s="17"/>
      <c r="RMV83" s="17"/>
      <c r="RMW83" s="17"/>
      <c r="RMX83" s="17"/>
      <c r="RMY83" s="17"/>
      <c r="RMZ83" s="17"/>
      <c r="RNA83" s="17"/>
      <c r="RNB83" s="17"/>
      <c r="RNC83" s="17"/>
      <c r="RND83" s="17"/>
      <c r="RNE83" s="17"/>
      <c r="RNF83" s="17"/>
      <c r="RNG83" s="17"/>
      <c r="RNH83" s="17"/>
      <c r="RNI83" s="17"/>
      <c r="RNJ83" s="17"/>
      <c r="RNK83" s="17"/>
      <c r="RNL83" s="17"/>
      <c r="RNM83" s="17"/>
      <c r="RNN83" s="17"/>
      <c r="RNO83" s="17"/>
      <c r="RNP83" s="17"/>
      <c r="RNQ83" s="17"/>
      <c r="RNR83" s="17"/>
      <c r="RNS83" s="17"/>
      <c r="RNT83" s="17"/>
      <c r="RNU83" s="17"/>
      <c r="RNV83" s="17"/>
      <c r="RNW83" s="17"/>
      <c r="RNX83" s="17"/>
      <c r="RNY83" s="17"/>
      <c r="RNZ83" s="17"/>
      <c r="ROA83" s="17"/>
      <c r="ROB83" s="17"/>
      <c r="ROC83" s="17"/>
      <c r="ROD83" s="17"/>
      <c r="ROE83" s="17"/>
      <c r="ROF83" s="17"/>
      <c r="ROG83" s="17"/>
      <c r="ROH83" s="17"/>
      <c r="ROI83" s="17"/>
      <c r="ROJ83" s="17"/>
      <c r="ROK83" s="17"/>
      <c r="ROL83" s="17"/>
      <c r="ROM83" s="17"/>
      <c r="RON83" s="17"/>
      <c r="ROO83" s="17"/>
      <c r="ROP83" s="17"/>
      <c r="ROQ83" s="17"/>
      <c r="ROR83" s="17"/>
      <c r="ROS83" s="17"/>
      <c r="ROT83" s="17"/>
      <c r="ROU83" s="17"/>
      <c r="ROV83" s="17"/>
      <c r="ROW83" s="17"/>
      <c r="ROX83" s="17"/>
      <c r="ROY83" s="17"/>
      <c r="ROZ83" s="17"/>
      <c r="RPA83" s="17"/>
      <c r="RPB83" s="17"/>
      <c r="RPC83" s="17"/>
      <c r="RPD83" s="17"/>
      <c r="RPE83" s="17"/>
      <c r="RPF83" s="17"/>
      <c r="RPG83" s="17"/>
      <c r="RPH83" s="17"/>
      <c r="RPI83" s="17"/>
      <c r="RPJ83" s="17"/>
      <c r="RPK83" s="17"/>
      <c r="RPL83" s="17"/>
      <c r="RPM83" s="17"/>
      <c r="RPN83" s="17"/>
      <c r="RPO83" s="17"/>
      <c r="RPP83" s="17"/>
      <c r="RPQ83" s="17"/>
      <c r="RPR83" s="17"/>
      <c r="RPS83" s="17"/>
      <c r="RPT83" s="17"/>
      <c r="RPU83" s="17"/>
      <c r="RPV83" s="17"/>
      <c r="RPW83" s="17"/>
      <c r="RPX83" s="17"/>
      <c r="RPY83" s="17"/>
      <c r="RPZ83" s="17"/>
      <c r="RQA83" s="17"/>
      <c r="RQB83" s="17"/>
      <c r="RQC83" s="17"/>
      <c r="RQD83" s="17"/>
      <c r="RQE83" s="17"/>
      <c r="RQF83" s="17"/>
      <c r="RQG83" s="17"/>
      <c r="RQH83" s="17"/>
      <c r="RQI83" s="17"/>
      <c r="RQJ83" s="17"/>
      <c r="RQK83" s="17"/>
      <c r="RQL83" s="17"/>
      <c r="RQM83" s="17"/>
      <c r="RQN83" s="17"/>
      <c r="RQO83" s="17"/>
      <c r="RQP83" s="17"/>
      <c r="RQQ83" s="17"/>
      <c r="RQR83" s="17"/>
      <c r="RQS83" s="17"/>
      <c r="RQT83" s="17"/>
      <c r="RQU83" s="17"/>
      <c r="RQV83" s="17"/>
      <c r="RQW83" s="17"/>
      <c r="RQX83" s="17"/>
      <c r="RQY83" s="17"/>
      <c r="RQZ83" s="17"/>
      <c r="RRA83" s="17"/>
      <c r="RRB83" s="17"/>
      <c r="RRC83" s="17"/>
      <c r="RRD83" s="17"/>
      <c r="RRE83" s="17"/>
      <c r="RRF83" s="17"/>
      <c r="RRG83" s="17"/>
      <c r="RRH83" s="17"/>
      <c r="RRI83" s="17"/>
      <c r="RRJ83" s="17"/>
      <c r="RRK83" s="17"/>
      <c r="RRL83" s="17"/>
      <c r="RRM83" s="17"/>
      <c r="RRN83" s="17"/>
      <c r="RRO83" s="17"/>
      <c r="RRP83" s="17"/>
      <c r="RRQ83" s="17"/>
      <c r="RRR83" s="17"/>
      <c r="RRS83" s="17"/>
      <c r="RRT83" s="17"/>
      <c r="RRU83" s="17"/>
      <c r="RRV83" s="17"/>
      <c r="RRW83" s="17"/>
      <c r="RRX83" s="17"/>
      <c r="RRY83" s="17"/>
      <c r="RRZ83" s="17"/>
      <c r="RSA83" s="17"/>
      <c r="RSB83" s="17"/>
      <c r="RSC83" s="17"/>
      <c r="RSD83" s="17"/>
      <c r="RSE83" s="17"/>
      <c r="RSF83" s="17"/>
      <c r="RSG83" s="17"/>
      <c r="RSH83" s="17"/>
      <c r="RSI83" s="17"/>
      <c r="RSJ83" s="17"/>
      <c r="RSK83" s="17"/>
      <c r="RSL83" s="17"/>
      <c r="RSM83" s="17"/>
      <c r="RSN83" s="17"/>
      <c r="RSO83" s="17"/>
      <c r="RSP83" s="17"/>
      <c r="RSQ83" s="17"/>
      <c r="RSR83" s="17"/>
      <c r="RSS83" s="17"/>
      <c r="RST83" s="17"/>
      <c r="RSU83" s="17"/>
      <c r="RSV83" s="17"/>
      <c r="RSW83" s="17"/>
      <c r="RSX83" s="17"/>
      <c r="RSY83" s="17"/>
      <c r="RSZ83" s="17"/>
      <c r="RTA83" s="17"/>
      <c r="RTB83" s="17"/>
      <c r="RTC83" s="17"/>
      <c r="RTD83" s="17"/>
      <c r="RTE83" s="17"/>
      <c r="RTF83" s="17"/>
      <c r="RTG83" s="17"/>
      <c r="RTH83" s="17"/>
      <c r="RTI83" s="17"/>
      <c r="RTJ83" s="17"/>
      <c r="RTK83" s="17"/>
      <c r="RTL83" s="17"/>
      <c r="RTM83" s="17"/>
      <c r="RTN83" s="17"/>
      <c r="RTO83" s="17"/>
      <c r="RTP83" s="17"/>
      <c r="RTQ83" s="17"/>
      <c r="RTR83" s="17"/>
      <c r="RTS83" s="17"/>
      <c r="RTT83" s="17"/>
      <c r="RTU83" s="17"/>
      <c r="RTV83" s="17"/>
      <c r="RTW83" s="17"/>
      <c r="RTX83" s="17"/>
      <c r="RTY83" s="17"/>
      <c r="RTZ83" s="17"/>
      <c r="RUA83" s="17"/>
      <c r="RUB83" s="17"/>
      <c r="RUC83" s="17"/>
      <c r="RUD83" s="17"/>
      <c r="RUE83" s="17"/>
      <c r="RUF83" s="17"/>
      <c r="RUG83" s="17"/>
      <c r="RUH83" s="17"/>
      <c r="RUI83" s="17"/>
      <c r="RUJ83" s="17"/>
      <c r="RUK83" s="17"/>
      <c r="RUL83" s="17"/>
      <c r="RUM83" s="17"/>
      <c r="RUN83" s="17"/>
      <c r="RUO83" s="17"/>
      <c r="RUP83" s="17"/>
      <c r="RUQ83" s="17"/>
      <c r="RUR83" s="17"/>
      <c r="RUS83" s="17"/>
      <c r="RUT83" s="17"/>
      <c r="RUU83" s="17"/>
      <c r="RUV83" s="17"/>
      <c r="RUW83" s="17"/>
      <c r="RUX83" s="17"/>
      <c r="RUY83" s="17"/>
      <c r="RUZ83" s="17"/>
      <c r="RVA83" s="17"/>
      <c r="RVB83" s="17"/>
      <c r="RVC83" s="17"/>
      <c r="RVD83" s="17"/>
      <c r="RVE83" s="17"/>
      <c r="RVF83" s="17"/>
      <c r="RVG83" s="17"/>
      <c r="RVH83" s="17"/>
      <c r="RVI83" s="17"/>
      <c r="RVJ83" s="17"/>
      <c r="RVK83" s="17"/>
      <c r="RVL83" s="17"/>
      <c r="RVM83" s="17"/>
      <c r="RVN83" s="17"/>
      <c r="RVO83" s="17"/>
      <c r="RVP83" s="17"/>
      <c r="RVQ83" s="17"/>
      <c r="RVR83" s="17"/>
      <c r="RVS83" s="17"/>
      <c r="RVT83" s="17"/>
      <c r="RVU83" s="17"/>
      <c r="RVV83" s="17"/>
      <c r="RVW83" s="17"/>
      <c r="RVX83" s="17"/>
      <c r="RVY83" s="17"/>
      <c r="RVZ83" s="17"/>
      <c r="RWA83" s="17"/>
      <c r="RWB83" s="17"/>
      <c r="RWC83" s="17"/>
      <c r="RWD83" s="17"/>
      <c r="RWE83" s="17"/>
      <c r="RWF83" s="17"/>
      <c r="RWG83" s="17"/>
      <c r="RWH83" s="17"/>
      <c r="RWI83" s="17"/>
      <c r="RWJ83" s="17"/>
      <c r="RWK83" s="17"/>
      <c r="RWL83" s="17"/>
      <c r="RWM83" s="17"/>
      <c r="RWN83" s="17"/>
      <c r="RWO83" s="17"/>
      <c r="RWP83" s="17"/>
      <c r="RWQ83" s="17"/>
      <c r="RWR83" s="17"/>
      <c r="RWS83" s="17"/>
      <c r="RWT83" s="17"/>
      <c r="RWU83" s="17"/>
      <c r="RWV83" s="17"/>
      <c r="RWW83" s="17"/>
      <c r="RWX83" s="17"/>
      <c r="RWY83" s="17"/>
      <c r="RWZ83" s="17"/>
      <c r="RXA83" s="17"/>
      <c r="RXB83" s="17"/>
      <c r="RXC83" s="17"/>
      <c r="RXD83" s="17"/>
      <c r="RXE83" s="17"/>
      <c r="RXF83" s="17"/>
      <c r="RXG83" s="17"/>
      <c r="RXH83" s="17"/>
      <c r="RXI83" s="17"/>
      <c r="RXJ83" s="17"/>
      <c r="RXK83" s="17"/>
      <c r="RXL83" s="17"/>
      <c r="RXM83" s="17"/>
      <c r="RXN83" s="17"/>
      <c r="RXO83" s="17"/>
      <c r="RXP83" s="17"/>
      <c r="RXQ83" s="17"/>
      <c r="RXR83" s="17"/>
      <c r="RXS83" s="17"/>
      <c r="RXT83" s="17"/>
      <c r="RXU83" s="17"/>
      <c r="RXV83" s="17"/>
      <c r="RXW83" s="17"/>
      <c r="RXX83" s="17"/>
      <c r="RXY83" s="17"/>
      <c r="RXZ83" s="17"/>
      <c r="RYA83" s="17"/>
      <c r="RYB83" s="17"/>
      <c r="RYC83" s="17"/>
      <c r="RYD83" s="17"/>
      <c r="RYE83" s="17"/>
      <c r="RYF83" s="17"/>
      <c r="RYG83" s="17"/>
      <c r="RYH83" s="17"/>
      <c r="RYI83" s="17"/>
      <c r="RYJ83" s="17"/>
      <c r="RYK83" s="17"/>
      <c r="RYL83" s="17"/>
      <c r="RYM83" s="17"/>
      <c r="RYN83" s="17"/>
      <c r="RYO83" s="17"/>
      <c r="RYP83" s="17"/>
      <c r="RYQ83" s="17"/>
      <c r="RYR83" s="17"/>
      <c r="RYS83" s="17"/>
      <c r="RYT83" s="17"/>
      <c r="RYU83" s="17"/>
      <c r="RYV83" s="17"/>
      <c r="RYW83" s="17"/>
      <c r="RYX83" s="17"/>
      <c r="RYY83" s="17"/>
      <c r="RYZ83" s="17"/>
      <c r="RZA83" s="17"/>
      <c r="RZB83" s="17"/>
      <c r="RZC83" s="17"/>
      <c r="RZD83" s="17"/>
      <c r="RZE83" s="17"/>
      <c r="RZF83" s="17"/>
      <c r="RZG83" s="17"/>
      <c r="RZH83" s="17"/>
      <c r="RZI83" s="17"/>
      <c r="RZJ83" s="17"/>
      <c r="RZK83" s="17"/>
      <c r="RZL83" s="17"/>
      <c r="RZM83" s="17"/>
      <c r="RZN83" s="17"/>
      <c r="RZO83" s="17"/>
      <c r="RZP83" s="17"/>
      <c r="RZQ83" s="17"/>
      <c r="RZR83" s="17"/>
      <c r="RZS83" s="17"/>
      <c r="RZT83" s="17"/>
      <c r="RZU83" s="17"/>
      <c r="RZV83" s="17"/>
      <c r="RZW83" s="17"/>
      <c r="RZX83" s="17"/>
      <c r="RZY83" s="17"/>
      <c r="RZZ83" s="17"/>
      <c r="SAA83" s="17"/>
      <c r="SAB83" s="17"/>
      <c r="SAC83" s="17"/>
      <c r="SAD83" s="17"/>
      <c r="SAE83" s="17"/>
      <c r="SAF83" s="17"/>
      <c r="SAG83" s="17"/>
      <c r="SAH83" s="17"/>
      <c r="SAI83" s="17"/>
      <c r="SAJ83" s="17"/>
      <c r="SAK83" s="17"/>
      <c r="SAL83" s="17"/>
      <c r="SAM83" s="17"/>
      <c r="SAN83" s="17"/>
      <c r="SAO83" s="17"/>
      <c r="SAP83" s="17"/>
      <c r="SAQ83" s="17"/>
      <c r="SAR83" s="17"/>
      <c r="SAS83" s="17"/>
      <c r="SAT83" s="17"/>
      <c r="SAU83" s="17"/>
      <c r="SAV83" s="17"/>
      <c r="SAW83" s="17"/>
      <c r="SAX83" s="17"/>
      <c r="SAY83" s="17"/>
      <c r="SAZ83" s="17"/>
      <c r="SBA83" s="17"/>
      <c r="SBB83" s="17"/>
      <c r="SBC83" s="17"/>
      <c r="SBD83" s="17"/>
      <c r="SBE83" s="17"/>
      <c r="SBF83" s="17"/>
      <c r="SBG83" s="17"/>
      <c r="SBH83" s="17"/>
      <c r="SBI83" s="17"/>
      <c r="SBJ83" s="17"/>
      <c r="SBK83" s="17"/>
      <c r="SBL83" s="17"/>
      <c r="SBM83" s="17"/>
      <c r="SBN83" s="17"/>
      <c r="SBO83" s="17"/>
      <c r="SBP83" s="17"/>
      <c r="SBQ83" s="17"/>
      <c r="SBR83" s="17"/>
      <c r="SBS83" s="17"/>
      <c r="SBT83" s="17"/>
      <c r="SBU83" s="17"/>
      <c r="SBV83" s="17"/>
      <c r="SBW83" s="17"/>
      <c r="SBX83" s="17"/>
      <c r="SBY83" s="17"/>
      <c r="SBZ83" s="17"/>
      <c r="SCA83" s="17"/>
      <c r="SCB83" s="17"/>
      <c r="SCC83" s="17"/>
      <c r="SCD83" s="17"/>
      <c r="SCE83" s="17"/>
      <c r="SCF83" s="17"/>
      <c r="SCG83" s="17"/>
      <c r="SCH83" s="17"/>
      <c r="SCI83" s="17"/>
      <c r="SCJ83" s="17"/>
      <c r="SCK83" s="17"/>
      <c r="SCL83" s="17"/>
      <c r="SCM83" s="17"/>
      <c r="SCN83" s="17"/>
      <c r="SCO83" s="17"/>
      <c r="SCP83" s="17"/>
      <c r="SCQ83" s="17"/>
      <c r="SCR83" s="17"/>
      <c r="SCS83" s="17"/>
      <c r="SCT83" s="17"/>
      <c r="SCU83" s="17"/>
      <c r="SCV83" s="17"/>
      <c r="SCW83" s="17"/>
      <c r="SCX83" s="17"/>
      <c r="SCY83" s="17"/>
      <c r="SCZ83" s="17"/>
      <c r="SDA83" s="17"/>
      <c r="SDB83" s="17"/>
      <c r="SDC83" s="17"/>
      <c r="SDD83" s="17"/>
      <c r="SDE83" s="17"/>
      <c r="SDF83" s="17"/>
      <c r="SDG83" s="17"/>
      <c r="SDH83" s="17"/>
      <c r="SDI83" s="17"/>
      <c r="SDJ83" s="17"/>
      <c r="SDK83" s="17"/>
      <c r="SDL83" s="17"/>
      <c r="SDM83" s="17"/>
      <c r="SDN83" s="17"/>
      <c r="SDO83" s="17"/>
      <c r="SDP83" s="17"/>
      <c r="SDQ83" s="17"/>
      <c r="SDR83" s="17"/>
      <c r="SDS83" s="17"/>
      <c r="SDT83" s="17"/>
      <c r="SDU83" s="17"/>
      <c r="SDV83" s="17"/>
      <c r="SDW83" s="17"/>
      <c r="SDX83" s="17"/>
      <c r="SDY83" s="17"/>
      <c r="SDZ83" s="17"/>
      <c r="SEA83" s="17"/>
      <c r="SEB83" s="17"/>
      <c r="SEC83" s="17"/>
      <c r="SED83" s="17"/>
      <c r="SEE83" s="17"/>
      <c r="SEF83" s="17"/>
      <c r="SEG83" s="17"/>
      <c r="SEH83" s="17"/>
      <c r="SEI83" s="17"/>
      <c r="SEJ83" s="17"/>
      <c r="SEK83" s="17"/>
      <c r="SEL83" s="17"/>
      <c r="SEM83" s="17"/>
      <c r="SEN83" s="17"/>
      <c r="SEO83" s="17"/>
      <c r="SEP83" s="17"/>
      <c r="SEQ83" s="17"/>
      <c r="SER83" s="17"/>
      <c r="SES83" s="17"/>
      <c r="SET83" s="17"/>
      <c r="SEU83" s="17"/>
      <c r="SEV83" s="17"/>
      <c r="SEW83" s="17"/>
      <c r="SEX83" s="17"/>
      <c r="SEY83" s="17"/>
      <c r="SEZ83" s="17"/>
      <c r="SFA83" s="17"/>
      <c r="SFB83" s="17"/>
      <c r="SFC83" s="17"/>
      <c r="SFD83" s="17"/>
      <c r="SFE83" s="17"/>
      <c r="SFF83" s="17"/>
      <c r="SFG83" s="17"/>
      <c r="SFH83" s="17"/>
      <c r="SFI83" s="17"/>
      <c r="SFJ83" s="17"/>
      <c r="SFK83" s="17"/>
      <c r="SFL83" s="17"/>
      <c r="SFM83" s="17"/>
      <c r="SFN83" s="17"/>
      <c r="SFO83" s="17"/>
      <c r="SFP83" s="17"/>
      <c r="SFQ83" s="17"/>
      <c r="SFR83" s="17"/>
      <c r="SFS83" s="17"/>
      <c r="SFT83" s="17"/>
      <c r="SFU83" s="17"/>
      <c r="SFV83" s="17"/>
      <c r="SFW83" s="17"/>
      <c r="SFX83" s="17"/>
      <c r="SFY83" s="17"/>
      <c r="SFZ83" s="17"/>
      <c r="SGA83" s="17"/>
      <c r="SGB83" s="17"/>
      <c r="SGC83" s="17"/>
      <c r="SGD83" s="17"/>
      <c r="SGE83" s="17"/>
      <c r="SGF83" s="17"/>
      <c r="SGG83" s="17"/>
      <c r="SGH83" s="17"/>
      <c r="SGI83" s="17"/>
      <c r="SGJ83" s="17"/>
      <c r="SGK83" s="17"/>
      <c r="SGL83" s="17"/>
      <c r="SGM83" s="17"/>
      <c r="SGN83" s="17"/>
      <c r="SGO83" s="17"/>
      <c r="SGP83" s="17"/>
      <c r="SGQ83" s="17"/>
      <c r="SGR83" s="17"/>
      <c r="SGS83" s="17"/>
      <c r="SGT83" s="17"/>
      <c r="SGU83" s="17"/>
      <c r="SGV83" s="17"/>
      <c r="SGW83" s="17"/>
      <c r="SGX83" s="17"/>
      <c r="SGY83" s="17"/>
      <c r="SGZ83" s="17"/>
      <c r="SHA83" s="17"/>
      <c r="SHB83" s="17"/>
      <c r="SHC83" s="17"/>
      <c r="SHD83" s="17"/>
      <c r="SHE83" s="17"/>
      <c r="SHF83" s="17"/>
      <c r="SHG83" s="17"/>
      <c r="SHH83" s="17"/>
      <c r="SHI83" s="17"/>
      <c r="SHJ83" s="17"/>
      <c r="SHK83" s="17"/>
      <c r="SHL83" s="17"/>
      <c r="SHM83" s="17"/>
      <c r="SHN83" s="17"/>
      <c r="SHO83" s="17"/>
      <c r="SHP83" s="17"/>
      <c r="SHQ83" s="17"/>
      <c r="SHR83" s="17"/>
      <c r="SHS83" s="17"/>
      <c r="SHT83" s="17"/>
      <c r="SHU83" s="17"/>
      <c r="SHV83" s="17"/>
      <c r="SHW83" s="17"/>
      <c r="SHX83" s="17"/>
      <c r="SHY83" s="17"/>
      <c r="SHZ83" s="17"/>
      <c r="SIA83" s="17"/>
      <c r="SIB83" s="17"/>
      <c r="SIC83" s="17"/>
      <c r="SID83" s="17"/>
      <c r="SIE83" s="17"/>
      <c r="SIF83" s="17"/>
      <c r="SIG83" s="17"/>
      <c r="SIH83" s="17"/>
      <c r="SII83" s="17"/>
      <c r="SIJ83" s="17"/>
      <c r="SIK83" s="17"/>
      <c r="SIL83" s="17"/>
      <c r="SIM83" s="17"/>
      <c r="SIN83" s="17"/>
      <c r="SIO83" s="17"/>
      <c r="SIP83" s="17"/>
      <c r="SIQ83" s="17"/>
      <c r="SIR83" s="17"/>
      <c r="SIS83" s="17"/>
      <c r="SIT83" s="17"/>
      <c r="SIU83" s="17"/>
      <c r="SIV83" s="17"/>
      <c r="SIW83" s="17"/>
      <c r="SIX83" s="17"/>
      <c r="SIY83" s="17"/>
      <c r="SIZ83" s="17"/>
      <c r="SJA83" s="17"/>
      <c r="SJB83" s="17"/>
      <c r="SJC83" s="17"/>
      <c r="SJD83" s="17"/>
      <c r="SJE83" s="17"/>
      <c r="SJF83" s="17"/>
      <c r="SJG83" s="17"/>
      <c r="SJH83" s="17"/>
      <c r="SJI83" s="17"/>
      <c r="SJJ83" s="17"/>
      <c r="SJK83" s="17"/>
      <c r="SJL83" s="17"/>
      <c r="SJM83" s="17"/>
      <c r="SJN83" s="17"/>
      <c r="SJO83" s="17"/>
      <c r="SJP83" s="17"/>
      <c r="SJQ83" s="17"/>
      <c r="SJR83" s="17"/>
      <c r="SJS83" s="17"/>
      <c r="SJT83" s="17"/>
      <c r="SJU83" s="17"/>
      <c r="SJV83" s="17"/>
      <c r="SJW83" s="17"/>
      <c r="SJX83" s="17"/>
      <c r="SJY83" s="17"/>
      <c r="SJZ83" s="17"/>
      <c r="SKA83" s="17"/>
      <c r="SKB83" s="17"/>
      <c r="SKC83" s="17"/>
      <c r="SKD83" s="17"/>
      <c r="SKE83" s="17"/>
      <c r="SKF83" s="17"/>
      <c r="SKG83" s="17"/>
      <c r="SKH83" s="17"/>
      <c r="SKI83" s="17"/>
      <c r="SKJ83" s="17"/>
      <c r="SKK83" s="17"/>
      <c r="SKL83" s="17"/>
      <c r="SKM83" s="17"/>
      <c r="SKN83" s="17"/>
      <c r="SKO83" s="17"/>
      <c r="SKP83" s="17"/>
      <c r="SKQ83" s="17"/>
      <c r="SKR83" s="17"/>
      <c r="SKS83" s="17"/>
      <c r="SKT83" s="17"/>
      <c r="SKU83" s="17"/>
      <c r="SKV83" s="17"/>
      <c r="SKW83" s="17"/>
      <c r="SKX83" s="17"/>
      <c r="SKY83" s="17"/>
      <c r="SKZ83" s="17"/>
      <c r="SLA83" s="17"/>
      <c r="SLB83" s="17"/>
      <c r="SLC83" s="17"/>
      <c r="SLD83" s="17"/>
      <c r="SLE83" s="17"/>
      <c r="SLF83" s="17"/>
      <c r="SLG83" s="17"/>
      <c r="SLH83" s="17"/>
      <c r="SLI83" s="17"/>
      <c r="SLJ83" s="17"/>
      <c r="SLK83" s="17"/>
      <c r="SLL83" s="17"/>
      <c r="SLM83" s="17"/>
      <c r="SLN83" s="17"/>
      <c r="SLO83" s="17"/>
      <c r="SLP83" s="17"/>
      <c r="SLQ83" s="17"/>
      <c r="SLR83" s="17"/>
      <c r="SLS83" s="17"/>
      <c r="SLT83" s="17"/>
      <c r="SLU83" s="17"/>
      <c r="SLV83" s="17"/>
      <c r="SLW83" s="17"/>
      <c r="SLX83" s="17"/>
      <c r="SLY83" s="17"/>
      <c r="SLZ83" s="17"/>
      <c r="SMA83" s="17"/>
      <c r="SMB83" s="17"/>
      <c r="SMC83" s="17"/>
      <c r="SMD83" s="17"/>
      <c r="SME83" s="17"/>
      <c r="SMF83" s="17"/>
      <c r="SMG83" s="17"/>
      <c r="SMH83" s="17"/>
      <c r="SMI83" s="17"/>
      <c r="SMJ83" s="17"/>
      <c r="SMK83" s="17"/>
      <c r="SML83" s="17"/>
      <c r="SMM83" s="17"/>
      <c r="SMN83" s="17"/>
      <c r="SMO83" s="17"/>
      <c r="SMP83" s="17"/>
      <c r="SMQ83" s="17"/>
      <c r="SMR83" s="17"/>
      <c r="SMS83" s="17"/>
      <c r="SMT83" s="17"/>
      <c r="SMU83" s="17"/>
      <c r="SMV83" s="17"/>
      <c r="SMW83" s="17"/>
      <c r="SMX83" s="17"/>
      <c r="SMY83" s="17"/>
      <c r="SMZ83" s="17"/>
      <c r="SNA83" s="17"/>
      <c r="SNB83" s="17"/>
      <c r="SNC83" s="17"/>
      <c r="SND83" s="17"/>
      <c r="SNE83" s="17"/>
      <c r="SNF83" s="17"/>
      <c r="SNG83" s="17"/>
      <c r="SNH83" s="17"/>
      <c r="SNI83" s="17"/>
      <c r="SNJ83" s="17"/>
      <c r="SNK83" s="17"/>
      <c r="SNL83" s="17"/>
      <c r="SNM83" s="17"/>
      <c r="SNN83" s="17"/>
      <c r="SNO83" s="17"/>
      <c r="SNP83" s="17"/>
      <c r="SNQ83" s="17"/>
      <c r="SNR83" s="17"/>
      <c r="SNS83" s="17"/>
      <c r="SNT83" s="17"/>
      <c r="SNU83" s="17"/>
      <c r="SNV83" s="17"/>
      <c r="SNW83" s="17"/>
      <c r="SNX83" s="17"/>
      <c r="SNY83" s="17"/>
      <c r="SNZ83" s="17"/>
      <c r="SOA83" s="17"/>
      <c r="SOB83" s="17"/>
      <c r="SOC83" s="17"/>
      <c r="SOD83" s="17"/>
      <c r="SOE83" s="17"/>
      <c r="SOF83" s="17"/>
      <c r="SOG83" s="17"/>
      <c r="SOH83" s="17"/>
      <c r="SOI83" s="17"/>
      <c r="SOJ83" s="17"/>
      <c r="SOK83" s="17"/>
      <c r="SOL83" s="17"/>
      <c r="SOM83" s="17"/>
      <c r="SON83" s="17"/>
      <c r="SOO83" s="17"/>
      <c r="SOP83" s="17"/>
      <c r="SOQ83" s="17"/>
      <c r="SOR83" s="17"/>
      <c r="SOS83" s="17"/>
      <c r="SOT83" s="17"/>
      <c r="SOU83" s="17"/>
      <c r="SOV83" s="17"/>
      <c r="SOW83" s="17"/>
      <c r="SOX83" s="17"/>
      <c r="SOY83" s="17"/>
      <c r="SOZ83" s="17"/>
      <c r="SPA83" s="17"/>
      <c r="SPB83" s="17"/>
      <c r="SPC83" s="17"/>
      <c r="SPD83" s="17"/>
      <c r="SPE83" s="17"/>
      <c r="SPF83" s="17"/>
      <c r="SPG83" s="17"/>
      <c r="SPH83" s="17"/>
      <c r="SPI83" s="17"/>
      <c r="SPJ83" s="17"/>
      <c r="SPK83" s="17"/>
      <c r="SPL83" s="17"/>
      <c r="SPM83" s="17"/>
      <c r="SPN83" s="17"/>
      <c r="SPO83" s="17"/>
      <c r="SPP83" s="17"/>
      <c r="SPQ83" s="17"/>
      <c r="SPR83" s="17"/>
      <c r="SPS83" s="17"/>
      <c r="SPT83" s="17"/>
      <c r="SPU83" s="17"/>
      <c r="SPV83" s="17"/>
      <c r="SPW83" s="17"/>
      <c r="SPX83" s="17"/>
      <c r="SPY83" s="17"/>
      <c r="SPZ83" s="17"/>
      <c r="SQA83" s="17"/>
      <c r="SQB83" s="17"/>
      <c r="SQC83" s="17"/>
      <c r="SQD83" s="17"/>
      <c r="SQE83" s="17"/>
      <c r="SQF83" s="17"/>
      <c r="SQG83" s="17"/>
      <c r="SQH83" s="17"/>
      <c r="SQI83" s="17"/>
      <c r="SQJ83" s="17"/>
      <c r="SQK83" s="17"/>
      <c r="SQL83" s="17"/>
      <c r="SQM83" s="17"/>
      <c r="SQN83" s="17"/>
      <c r="SQO83" s="17"/>
      <c r="SQP83" s="17"/>
      <c r="SQQ83" s="17"/>
      <c r="SQR83" s="17"/>
      <c r="SQS83" s="17"/>
      <c r="SQT83" s="17"/>
      <c r="SQU83" s="17"/>
      <c r="SQV83" s="17"/>
      <c r="SQW83" s="17"/>
      <c r="SQX83" s="17"/>
      <c r="SQY83" s="17"/>
      <c r="SQZ83" s="17"/>
      <c r="SRA83" s="17"/>
      <c r="SRB83" s="17"/>
      <c r="SRC83" s="17"/>
      <c r="SRD83" s="17"/>
      <c r="SRE83" s="17"/>
      <c r="SRF83" s="17"/>
      <c r="SRG83" s="17"/>
      <c r="SRH83" s="17"/>
      <c r="SRI83" s="17"/>
      <c r="SRJ83" s="17"/>
      <c r="SRK83" s="17"/>
      <c r="SRL83" s="17"/>
      <c r="SRM83" s="17"/>
      <c r="SRN83" s="17"/>
      <c r="SRO83" s="17"/>
      <c r="SRP83" s="17"/>
      <c r="SRQ83" s="17"/>
      <c r="SRR83" s="17"/>
      <c r="SRS83" s="17"/>
      <c r="SRT83" s="17"/>
      <c r="SRU83" s="17"/>
      <c r="SRV83" s="17"/>
      <c r="SRW83" s="17"/>
      <c r="SRX83" s="17"/>
      <c r="SRY83" s="17"/>
      <c r="SRZ83" s="17"/>
      <c r="SSA83" s="17"/>
      <c r="SSB83" s="17"/>
      <c r="SSC83" s="17"/>
      <c r="SSD83" s="17"/>
      <c r="SSE83" s="17"/>
      <c r="SSF83" s="17"/>
      <c r="SSG83" s="17"/>
      <c r="SSH83" s="17"/>
      <c r="SSI83" s="17"/>
      <c r="SSJ83" s="17"/>
      <c r="SSK83" s="17"/>
      <c r="SSL83" s="17"/>
      <c r="SSM83" s="17"/>
      <c r="SSN83" s="17"/>
      <c r="SSO83" s="17"/>
      <c r="SSP83" s="17"/>
      <c r="SSQ83" s="17"/>
      <c r="SSR83" s="17"/>
      <c r="SSS83" s="17"/>
      <c r="SST83" s="17"/>
      <c r="SSU83" s="17"/>
      <c r="SSV83" s="17"/>
      <c r="SSW83" s="17"/>
      <c r="SSX83" s="17"/>
      <c r="SSY83" s="17"/>
      <c r="SSZ83" s="17"/>
      <c r="STA83" s="17"/>
      <c r="STB83" s="17"/>
      <c r="STC83" s="17"/>
      <c r="STD83" s="17"/>
      <c r="STE83" s="17"/>
      <c r="STF83" s="17"/>
      <c r="STG83" s="17"/>
      <c r="STH83" s="17"/>
      <c r="STI83" s="17"/>
      <c r="STJ83" s="17"/>
      <c r="STK83" s="17"/>
      <c r="STL83" s="17"/>
      <c r="STM83" s="17"/>
      <c r="STN83" s="17"/>
      <c r="STO83" s="17"/>
      <c r="STP83" s="17"/>
      <c r="STQ83" s="17"/>
      <c r="STR83" s="17"/>
      <c r="STS83" s="17"/>
      <c r="STT83" s="17"/>
      <c r="STU83" s="17"/>
      <c r="STV83" s="17"/>
      <c r="STW83" s="17"/>
      <c r="STX83" s="17"/>
      <c r="STY83" s="17"/>
      <c r="STZ83" s="17"/>
      <c r="SUA83" s="17"/>
      <c r="SUB83" s="17"/>
      <c r="SUC83" s="17"/>
      <c r="SUD83" s="17"/>
      <c r="SUE83" s="17"/>
      <c r="SUF83" s="17"/>
      <c r="SUG83" s="17"/>
      <c r="SUH83" s="17"/>
      <c r="SUI83" s="17"/>
      <c r="SUJ83" s="17"/>
      <c r="SUK83" s="17"/>
      <c r="SUL83" s="17"/>
      <c r="SUM83" s="17"/>
      <c r="SUN83" s="17"/>
      <c r="SUO83" s="17"/>
      <c r="SUP83" s="17"/>
      <c r="SUQ83" s="17"/>
      <c r="SUR83" s="17"/>
      <c r="SUS83" s="17"/>
      <c r="SUT83" s="17"/>
      <c r="SUU83" s="17"/>
      <c r="SUV83" s="17"/>
      <c r="SUW83" s="17"/>
      <c r="SUX83" s="17"/>
      <c r="SUY83" s="17"/>
      <c r="SUZ83" s="17"/>
      <c r="SVA83" s="17"/>
      <c r="SVB83" s="17"/>
      <c r="SVC83" s="17"/>
      <c r="SVD83" s="17"/>
      <c r="SVE83" s="17"/>
      <c r="SVF83" s="17"/>
      <c r="SVG83" s="17"/>
      <c r="SVH83" s="17"/>
      <c r="SVI83" s="17"/>
      <c r="SVJ83" s="17"/>
      <c r="SVK83" s="17"/>
      <c r="SVL83" s="17"/>
      <c r="SVM83" s="17"/>
      <c r="SVN83" s="17"/>
      <c r="SVO83" s="17"/>
      <c r="SVP83" s="17"/>
      <c r="SVQ83" s="17"/>
      <c r="SVR83" s="17"/>
      <c r="SVS83" s="17"/>
      <c r="SVT83" s="17"/>
      <c r="SVU83" s="17"/>
      <c r="SVV83" s="17"/>
      <c r="SVW83" s="17"/>
      <c r="SVX83" s="17"/>
      <c r="SVY83" s="17"/>
      <c r="SVZ83" s="17"/>
      <c r="SWA83" s="17"/>
      <c r="SWB83" s="17"/>
      <c r="SWC83" s="17"/>
      <c r="SWD83" s="17"/>
      <c r="SWE83" s="17"/>
      <c r="SWF83" s="17"/>
      <c r="SWG83" s="17"/>
      <c r="SWH83" s="17"/>
      <c r="SWI83" s="17"/>
      <c r="SWJ83" s="17"/>
      <c r="SWK83" s="17"/>
      <c r="SWL83" s="17"/>
      <c r="SWM83" s="17"/>
      <c r="SWN83" s="17"/>
      <c r="SWO83" s="17"/>
      <c r="SWP83" s="17"/>
      <c r="SWQ83" s="17"/>
      <c r="SWR83" s="17"/>
      <c r="SWS83" s="17"/>
      <c r="SWT83" s="17"/>
      <c r="SWU83" s="17"/>
      <c r="SWV83" s="17"/>
      <c r="SWW83" s="17"/>
      <c r="SWX83" s="17"/>
      <c r="SWY83" s="17"/>
      <c r="SWZ83" s="17"/>
      <c r="SXA83" s="17"/>
      <c r="SXB83" s="17"/>
      <c r="SXC83" s="17"/>
      <c r="SXD83" s="17"/>
      <c r="SXE83" s="17"/>
      <c r="SXF83" s="17"/>
      <c r="SXG83" s="17"/>
      <c r="SXH83" s="17"/>
      <c r="SXI83" s="17"/>
      <c r="SXJ83" s="17"/>
      <c r="SXK83" s="17"/>
      <c r="SXL83" s="17"/>
      <c r="SXM83" s="17"/>
      <c r="SXN83" s="17"/>
      <c r="SXO83" s="17"/>
      <c r="SXP83" s="17"/>
      <c r="SXQ83" s="17"/>
      <c r="SXR83" s="17"/>
      <c r="SXS83" s="17"/>
      <c r="SXT83" s="17"/>
      <c r="SXU83" s="17"/>
      <c r="SXV83" s="17"/>
      <c r="SXW83" s="17"/>
      <c r="SXX83" s="17"/>
      <c r="SXY83" s="17"/>
      <c r="SXZ83" s="17"/>
      <c r="SYA83" s="17"/>
      <c r="SYB83" s="17"/>
      <c r="SYC83" s="17"/>
      <c r="SYD83" s="17"/>
      <c r="SYE83" s="17"/>
      <c r="SYF83" s="17"/>
      <c r="SYG83" s="17"/>
      <c r="SYH83" s="17"/>
      <c r="SYI83" s="17"/>
      <c r="SYJ83" s="17"/>
      <c r="SYK83" s="17"/>
      <c r="SYL83" s="17"/>
      <c r="SYM83" s="17"/>
      <c r="SYN83" s="17"/>
      <c r="SYO83" s="17"/>
      <c r="SYP83" s="17"/>
      <c r="SYQ83" s="17"/>
      <c r="SYR83" s="17"/>
      <c r="SYS83" s="17"/>
      <c r="SYT83" s="17"/>
      <c r="SYU83" s="17"/>
      <c r="SYV83" s="17"/>
      <c r="SYW83" s="17"/>
      <c r="SYX83" s="17"/>
      <c r="SYY83" s="17"/>
      <c r="SYZ83" s="17"/>
      <c r="SZA83" s="17"/>
      <c r="SZB83" s="17"/>
      <c r="SZC83" s="17"/>
      <c r="SZD83" s="17"/>
      <c r="SZE83" s="17"/>
      <c r="SZF83" s="17"/>
      <c r="SZG83" s="17"/>
      <c r="SZH83" s="17"/>
      <c r="SZI83" s="17"/>
      <c r="SZJ83" s="17"/>
      <c r="SZK83" s="17"/>
      <c r="SZL83" s="17"/>
      <c r="SZM83" s="17"/>
      <c r="SZN83" s="17"/>
      <c r="SZO83" s="17"/>
      <c r="SZP83" s="17"/>
      <c r="SZQ83" s="17"/>
      <c r="SZR83" s="17"/>
      <c r="SZS83" s="17"/>
      <c r="SZT83" s="17"/>
      <c r="SZU83" s="17"/>
      <c r="SZV83" s="17"/>
      <c r="SZW83" s="17"/>
      <c r="SZX83" s="17"/>
      <c r="SZY83" s="17"/>
      <c r="SZZ83" s="17"/>
      <c r="TAA83" s="17"/>
      <c r="TAB83" s="17"/>
      <c r="TAC83" s="17"/>
      <c r="TAD83" s="17"/>
      <c r="TAE83" s="17"/>
      <c r="TAF83" s="17"/>
      <c r="TAG83" s="17"/>
      <c r="TAH83" s="17"/>
      <c r="TAI83" s="17"/>
      <c r="TAJ83" s="17"/>
      <c r="TAK83" s="17"/>
      <c r="TAL83" s="17"/>
      <c r="TAM83" s="17"/>
      <c r="TAN83" s="17"/>
      <c r="TAO83" s="17"/>
      <c r="TAP83" s="17"/>
      <c r="TAQ83" s="17"/>
      <c r="TAR83" s="17"/>
      <c r="TAS83" s="17"/>
      <c r="TAT83" s="17"/>
      <c r="TAU83" s="17"/>
      <c r="TAV83" s="17"/>
      <c r="TAW83" s="17"/>
      <c r="TAX83" s="17"/>
      <c r="TAY83" s="17"/>
      <c r="TAZ83" s="17"/>
      <c r="TBA83" s="17"/>
      <c r="TBB83" s="17"/>
      <c r="TBC83" s="17"/>
      <c r="TBD83" s="17"/>
      <c r="TBE83" s="17"/>
      <c r="TBF83" s="17"/>
      <c r="TBG83" s="17"/>
      <c r="TBH83" s="17"/>
      <c r="TBI83" s="17"/>
      <c r="TBJ83" s="17"/>
      <c r="TBK83" s="17"/>
      <c r="TBL83" s="17"/>
      <c r="TBM83" s="17"/>
      <c r="TBN83" s="17"/>
      <c r="TBO83" s="17"/>
      <c r="TBP83" s="17"/>
      <c r="TBQ83" s="17"/>
      <c r="TBR83" s="17"/>
      <c r="TBS83" s="17"/>
      <c r="TBT83" s="17"/>
      <c r="TBU83" s="17"/>
      <c r="TBV83" s="17"/>
      <c r="TBW83" s="17"/>
      <c r="TBX83" s="17"/>
      <c r="TBY83" s="17"/>
      <c r="TBZ83" s="17"/>
      <c r="TCA83" s="17"/>
      <c r="TCB83" s="17"/>
      <c r="TCC83" s="17"/>
      <c r="TCD83" s="17"/>
      <c r="TCE83" s="17"/>
      <c r="TCF83" s="17"/>
      <c r="TCG83" s="17"/>
      <c r="TCH83" s="17"/>
      <c r="TCI83" s="17"/>
      <c r="TCJ83" s="17"/>
      <c r="TCK83" s="17"/>
      <c r="TCL83" s="17"/>
      <c r="TCM83" s="17"/>
      <c r="TCN83" s="17"/>
      <c r="TCO83" s="17"/>
      <c r="TCP83" s="17"/>
      <c r="TCQ83" s="17"/>
      <c r="TCR83" s="17"/>
      <c r="TCS83" s="17"/>
      <c r="TCT83" s="17"/>
      <c r="TCU83" s="17"/>
      <c r="TCV83" s="17"/>
      <c r="TCW83" s="17"/>
      <c r="TCX83" s="17"/>
      <c r="TCY83" s="17"/>
      <c r="TCZ83" s="17"/>
      <c r="TDA83" s="17"/>
      <c r="TDB83" s="17"/>
      <c r="TDC83" s="17"/>
      <c r="TDD83" s="17"/>
      <c r="TDE83" s="17"/>
      <c r="TDF83" s="17"/>
      <c r="TDG83" s="17"/>
      <c r="TDH83" s="17"/>
      <c r="TDI83" s="17"/>
      <c r="TDJ83" s="17"/>
      <c r="TDK83" s="17"/>
      <c r="TDL83" s="17"/>
      <c r="TDM83" s="17"/>
      <c r="TDN83" s="17"/>
      <c r="TDO83" s="17"/>
      <c r="TDP83" s="17"/>
      <c r="TDQ83" s="17"/>
      <c r="TDR83" s="17"/>
      <c r="TDS83" s="17"/>
      <c r="TDT83" s="17"/>
      <c r="TDU83" s="17"/>
      <c r="TDV83" s="17"/>
      <c r="TDW83" s="17"/>
      <c r="TDX83" s="17"/>
      <c r="TDY83" s="17"/>
      <c r="TDZ83" s="17"/>
      <c r="TEA83" s="17"/>
      <c r="TEB83" s="17"/>
      <c r="TEC83" s="17"/>
      <c r="TED83" s="17"/>
      <c r="TEE83" s="17"/>
      <c r="TEF83" s="17"/>
      <c r="TEG83" s="17"/>
      <c r="TEH83" s="17"/>
      <c r="TEI83" s="17"/>
      <c r="TEJ83" s="17"/>
      <c r="TEK83" s="17"/>
      <c r="TEL83" s="17"/>
      <c r="TEM83" s="17"/>
      <c r="TEN83" s="17"/>
      <c r="TEO83" s="17"/>
      <c r="TEP83" s="17"/>
      <c r="TEQ83" s="17"/>
      <c r="TER83" s="17"/>
      <c r="TES83" s="17"/>
      <c r="TET83" s="17"/>
      <c r="TEU83" s="17"/>
      <c r="TEV83" s="17"/>
      <c r="TEW83" s="17"/>
      <c r="TEX83" s="17"/>
      <c r="TEY83" s="17"/>
      <c r="TEZ83" s="17"/>
      <c r="TFA83" s="17"/>
      <c r="TFB83" s="17"/>
      <c r="TFC83" s="17"/>
      <c r="TFD83" s="17"/>
      <c r="TFE83" s="17"/>
      <c r="TFF83" s="17"/>
      <c r="TFG83" s="17"/>
      <c r="TFH83" s="17"/>
      <c r="TFI83" s="17"/>
      <c r="TFJ83" s="17"/>
      <c r="TFK83" s="17"/>
      <c r="TFL83" s="17"/>
      <c r="TFM83" s="17"/>
      <c r="TFN83" s="17"/>
      <c r="TFO83" s="17"/>
      <c r="TFP83" s="17"/>
      <c r="TFQ83" s="17"/>
      <c r="TFR83" s="17"/>
      <c r="TFS83" s="17"/>
      <c r="TFT83" s="17"/>
      <c r="TFU83" s="17"/>
      <c r="TFV83" s="17"/>
      <c r="TFW83" s="17"/>
      <c r="TFX83" s="17"/>
      <c r="TFY83" s="17"/>
      <c r="TFZ83" s="17"/>
      <c r="TGA83" s="17"/>
      <c r="TGB83" s="17"/>
      <c r="TGC83" s="17"/>
      <c r="TGD83" s="17"/>
      <c r="TGE83" s="17"/>
      <c r="TGF83" s="17"/>
      <c r="TGG83" s="17"/>
      <c r="TGH83" s="17"/>
      <c r="TGI83" s="17"/>
      <c r="TGJ83" s="17"/>
      <c r="TGK83" s="17"/>
      <c r="TGL83" s="17"/>
      <c r="TGM83" s="17"/>
      <c r="TGN83" s="17"/>
      <c r="TGO83" s="17"/>
      <c r="TGP83" s="17"/>
      <c r="TGQ83" s="17"/>
      <c r="TGR83" s="17"/>
      <c r="TGS83" s="17"/>
      <c r="TGT83" s="17"/>
      <c r="TGU83" s="17"/>
      <c r="TGV83" s="17"/>
      <c r="TGW83" s="17"/>
      <c r="TGX83" s="17"/>
      <c r="TGY83" s="17"/>
      <c r="TGZ83" s="17"/>
      <c r="THA83" s="17"/>
      <c r="THB83" s="17"/>
      <c r="THC83" s="17"/>
      <c r="THD83" s="17"/>
      <c r="THE83" s="17"/>
      <c r="THF83" s="17"/>
      <c r="THG83" s="17"/>
      <c r="THH83" s="17"/>
      <c r="THI83" s="17"/>
      <c r="THJ83" s="17"/>
      <c r="THK83" s="17"/>
      <c r="THL83" s="17"/>
      <c r="THM83" s="17"/>
      <c r="THN83" s="17"/>
      <c r="THO83" s="17"/>
      <c r="THP83" s="17"/>
      <c r="THQ83" s="17"/>
      <c r="THR83" s="17"/>
      <c r="THS83" s="17"/>
      <c r="THT83" s="17"/>
      <c r="THU83" s="17"/>
      <c r="THV83" s="17"/>
      <c r="THW83" s="17"/>
      <c r="THX83" s="17"/>
      <c r="THY83" s="17"/>
      <c r="THZ83" s="17"/>
      <c r="TIA83" s="17"/>
      <c r="TIB83" s="17"/>
      <c r="TIC83" s="17"/>
      <c r="TID83" s="17"/>
      <c r="TIE83" s="17"/>
      <c r="TIF83" s="17"/>
      <c r="TIG83" s="17"/>
      <c r="TIH83" s="17"/>
      <c r="TII83" s="17"/>
      <c r="TIJ83" s="17"/>
      <c r="TIK83" s="17"/>
      <c r="TIL83" s="17"/>
      <c r="TIM83" s="17"/>
      <c r="TIN83" s="17"/>
      <c r="TIO83" s="17"/>
      <c r="TIP83" s="17"/>
      <c r="TIQ83" s="17"/>
      <c r="TIR83" s="17"/>
      <c r="TIS83" s="17"/>
      <c r="TIT83" s="17"/>
      <c r="TIU83" s="17"/>
      <c r="TIV83" s="17"/>
      <c r="TIW83" s="17"/>
      <c r="TIX83" s="17"/>
      <c r="TIY83" s="17"/>
      <c r="TIZ83" s="17"/>
      <c r="TJA83" s="17"/>
      <c r="TJB83" s="17"/>
      <c r="TJC83" s="17"/>
      <c r="TJD83" s="17"/>
      <c r="TJE83" s="17"/>
      <c r="TJF83" s="17"/>
      <c r="TJG83" s="17"/>
      <c r="TJH83" s="17"/>
      <c r="TJI83" s="17"/>
      <c r="TJJ83" s="17"/>
      <c r="TJK83" s="17"/>
      <c r="TJL83" s="17"/>
      <c r="TJM83" s="17"/>
      <c r="TJN83" s="17"/>
      <c r="TJO83" s="17"/>
      <c r="TJP83" s="17"/>
      <c r="TJQ83" s="17"/>
      <c r="TJR83" s="17"/>
      <c r="TJS83" s="17"/>
      <c r="TJT83" s="17"/>
      <c r="TJU83" s="17"/>
      <c r="TJV83" s="17"/>
      <c r="TJW83" s="17"/>
      <c r="TJX83" s="17"/>
      <c r="TJY83" s="17"/>
      <c r="TJZ83" s="17"/>
      <c r="TKA83" s="17"/>
      <c r="TKB83" s="17"/>
      <c r="TKC83" s="17"/>
      <c r="TKD83" s="17"/>
      <c r="TKE83" s="17"/>
      <c r="TKF83" s="17"/>
      <c r="TKG83" s="17"/>
      <c r="TKH83" s="17"/>
      <c r="TKI83" s="17"/>
      <c r="TKJ83" s="17"/>
      <c r="TKK83" s="17"/>
      <c r="TKL83" s="17"/>
      <c r="TKM83" s="17"/>
      <c r="TKN83" s="17"/>
      <c r="TKO83" s="17"/>
      <c r="TKP83" s="17"/>
      <c r="TKQ83" s="17"/>
      <c r="TKR83" s="17"/>
      <c r="TKS83" s="17"/>
      <c r="TKT83" s="17"/>
      <c r="TKU83" s="17"/>
      <c r="TKV83" s="17"/>
      <c r="TKW83" s="17"/>
      <c r="TKX83" s="17"/>
      <c r="TKY83" s="17"/>
      <c r="TKZ83" s="17"/>
      <c r="TLA83" s="17"/>
      <c r="TLB83" s="17"/>
      <c r="TLC83" s="17"/>
      <c r="TLD83" s="17"/>
      <c r="TLE83" s="17"/>
      <c r="TLF83" s="17"/>
      <c r="TLG83" s="17"/>
      <c r="TLH83" s="17"/>
      <c r="TLI83" s="17"/>
      <c r="TLJ83" s="17"/>
      <c r="TLK83" s="17"/>
      <c r="TLL83" s="17"/>
      <c r="TLM83" s="17"/>
      <c r="TLN83" s="17"/>
      <c r="TLO83" s="17"/>
      <c r="TLP83" s="17"/>
      <c r="TLQ83" s="17"/>
      <c r="TLR83" s="17"/>
      <c r="TLS83" s="17"/>
      <c r="TLT83" s="17"/>
      <c r="TLU83" s="17"/>
      <c r="TLV83" s="17"/>
      <c r="TLW83" s="17"/>
      <c r="TLX83" s="17"/>
      <c r="TLY83" s="17"/>
      <c r="TLZ83" s="17"/>
      <c r="TMA83" s="17"/>
      <c r="TMB83" s="17"/>
      <c r="TMC83" s="17"/>
      <c r="TMD83" s="17"/>
      <c r="TME83" s="17"/>
      <c r="TMF83" s="17"/>
      <c r="TMG83" s="17"/>
      <c r="TMH83" s="17"/>
      <c r="TMI83" s="17"/>
      <c r="TMJ83" s="17"/>
      <c r="TMK83" s="17"/>
      <c r="TML83" s="17"/>
      <c r="TMM83" s="17"/>
      <c r="TMN83" s="17"/>
      <c r="TMO83" s="17"/>
      <c r="TMP83" s="17"/>
      <c r="TMQ83" s="17"/>
      <c r="TMR83" s="17"/>
      <c r="TMS83" s="17"/>
      <c r="TMT83" s="17"/>
      <c r="TMU83" s="17"/>
      <c r="TMV83" s="17"/>
      <c r="TMW83" s="17"/>
      <c r="TMX83" s="17"/>
      <c r="TMY83" s="17"/>
      <c r="TMZ83" s="17"/>
      <c r="TNA83" s="17"/>
      <c r="TNB83" s="17"/>
      <c r="TNC83" s="17"/>
      <c r="TND83" s="17"/>
      <c r="TNE83" s="17"/>
      <c r="TNF83" s="17"/>
      <c r="TNG83" s="17"/>
      <c r="TNH83" s="17"/>
      <c r="TNI83" s="17"/>
      <c r="TNJ83" s="17"/>
      <c r="TNK83" s="17"/>
      <c r="TNL83" s="17"/>
      <c r="TNM83" s="17"/>
      <c r="TNN83" s="17"/>
      <c r="TNO83" s="17"/>
      <c r="TNP83" s="17"/>
      <c r="TNQ83" s="17"/>
      <c r="TNR83" s="17"/>
      <c r="TNS83" s="17"/>
      <c r="TNT83" s="17"/>
      <c r="TNU83" s="17"/>
      <c r="TNV83" s="17"/>
      <c r="TNW83" s="17"/>
      <c r="TNX83" s="17"/>
      <c r="TNY83" s="17"/>
      <c r="TNZ83" s="17"/>
      <c r="TOA83" s="17"/>
      <c r="TOB83" s="17"/>
      <c r="TOC83" s="17"/>
      <c r="TOD83" s="17"/>
      <c r="TOE83" s="17"/>
      <c r="TOF83" s="17"/>
      <c r="TOG83" s="17"/>
      <c r="TOH83" s="17"/>
      <c r="TOI83" s="17"/>
      <c r="TOJ83" s="17"/>
      <c r="TOK83" s="17"/>
      <c r="TOL83" s="17"/>
      <c r="TOM83" s="17"/>
      <c r="TON83" s="17"/>
      <c r="TOO83" s="17"/>
      <c r="TOP83" s="17"/>
      <c r="TOQ83" s="17"/>
      <c r="TOR83" s="17"/>
      <c r="TOS83" s="17"/>
      <c r="TOT83" s="17"/>
      <c r="TOU83" s="17"/>
      <c r="TOV83" s="17"/>
      <c r="TOW83" s="17"/>
      <c r="TOX83" s="17"/>
      <c r="TOY83" s="17"/>
      <c r="TOZ83" s="17"/>
      <c r="TPA83" s="17"/>
      <c r="TPB83" s="17"/>
      <c r="TPC83" s="17"/>
      <c r="TPD83" s="17"/>
      <c r="TPE83" s="17"/>
      <c r="TPF83" s="17"/>
      <c r="TPG83" s="17"/>
      <c r="TPH83" s="17"/>
      <c r="TPI83" s="17"/>
      <c r="TPJ83" s="17"/>
      <c r="TPK83" s="17"/>
      <c r="TPL83" s="17"/>
      <c r="TPM83" s="17"/>
      <c r="TPN83" s="17"/>
      <c r="TPO83" s="17"/>
      <c r="TPP83" s="17"/>
      <c r="TPQ83" s="17"/>
      <c r="TPR83" s="17"/>
      <c r="TPS83" s="17"/>
      <c r="TPT83" s="17"/>
      <c r="TPU83" s="17"/>
      <c r="TPV83" s="17"/>
      <c r="TPW83" s="17"/>
      <c r="TPX83" s="17"/>
      <c r="TPY83" s="17"/>
      <c r="TPZ83" s="17"/>
      <c r="TQA83" s="17"/>
      <c r="TQB83" s="17"/>
      <c r="TQC83" s="17"/>
      <c r="TQD83" s="17"/>
      <c r="TQE83" s="17"/>
      <c r="TQF83" s="17"/>
      <c r="TQG83" s="17"/>
      <c r="TQH83" s="17"/>
      <c r="TQI83" s="17"/>
      <c r="TQJ83" s="17"/>
      <c r="TQK83" s="17"/>
      <c r="TQL83" s="17"/>
      <c r="TQM83" s="17"/>
      <c r="TQN83" s="17"/>
      <c r="TQO83" s="17"/>
      <c r="TQP83" s="17"/>
      <c r="TQQ83" s="17"/>
      <c r="TQR83" s="17"/>
      <c r="TQS83" s="17"/>
      <c r="TQT83" s="17"/>
      <c r="TQU83" s="17"/>
      <c r="TQV83" s="17"/>
      <c r="TQW83" s="17"/>
      <c r="TQX83" s="17"/>
      <c r="TQY83" s="17"/>
      <c r="TQZ83" s="17"/>
      <c r="TRA83" s="17"/>
      <c r="TRB83" s="17"/>
      <c r="TRC83" s="17"/>
      <c r="TRD83" s="17"/>
      <c r="TRE83" s="17"/>
      <c r="TRF83" s="17"/>
      <c r="TRG83" s="17"/>
      <c r="TRH83" s="17"/>
      <c r="TRI83" s="17"/>
      <c r="TRJ83" s="17"/>
      <c r="TRK83" s="17"/>
      <c r="TRL83" s="17"/>
      <c r="TRM83" s="17"/>
      <c r="TRN83" s="17"/>
      <c r="TRO83" s="17"/>
      <c r="TRP83" s="17"/>
      <c r="TRQ83" s="17"/>
      <c r="TRR83" s="17"/>
      <c r="TRS83" s="17"/>
      <c r="TRT83" s="17"/>
      <c r="TRU83" s="17"/>
      <c r="TRV83" s="17"/>
      <c r="TRW83" s="17"/>
      <c r="TRX83" s="17"/>
      <c r="TRY83" s="17"/>
      <c r="TRZ83" s="17"/>
      <c r="TSA83" s="17"/>
      <c r="TSB83" s="17"/>
      <c r="TSC83" s="17"/>
      <c r="TSD83" s="17"/>
      <c r="TSE83" s="17"/>
      <c r="TSF83" s="17"/>
      <c r="TSG83" s="17"/>
      <c r="TSH83" s="17"/>
      <c r="TSI83" s="17"/>
      <c r="TSJ83" s="17"/>
      <c r="TSK83" s="17"/>
      <c r="TSL83" s="17"/>
      <c r="TSM83" s="17"/>
      <c r="TSN83" s="17"/>
      <c r="TSO83" s="17"/>
      <c r="TSP83" s="17"/>
      <c r="TSQ83" s="17"/>
      <c r="TSR83" s="17"/>
      <c r="TSS83" s="17"/>
      <c r="TST83" s="17"/>
      <c r="TSU83" s="17"/>
      <c r="TSV83" s="17"/>
      <c r="TSW83" s="17"/>
      <c r="TSX83" s="17"/>
      <c r="TSY83" s="17"/>
      <c r="TSZ83" s="17"/>
      <c r="TTA83" s="17"/>
      <c r="TTB83" s="17"/>
      <c r="TTC83" s="17"/>
      <c r="TTD83" s="17"/>
      <c r="TTE83" s="17"/>
      <c r="TTF83" s="17"/>
      <c r="TTG83" s="17"/>
      <c r="TTH83" s="17"/>
      <c r="TTI83" s="17"/>
      <c r="TTJ83" s="17"/>
      <c r="TTK83" s="17"/>
      <c r="TTL83" s="17"/>
      <c r="TTM83" s="17"/>
      <c r="TTN83" s="17"/>
      <c r="TTO83" s="17"/>
      <c r="TTP83" s="17"/>
      <c r="TTQ83" s="17"/>
      <c r="TTR83" s="17"/>
      <c r="TTS83" s="17"/>
      <c r="TTT83" s="17"/>
      <c r="TTU83" s="17"/>
      <c r="TTV83" s="17"/>
      <c r="TTW83" s="17"/>
      <c r="TTX83" s="17"/>
      <c r="TTY83" s="17"/>
      <c r="TTZ83" s="17"/>
      <c r="TUA83" s="17"/>
      <c r="TUB83" s="17"/>
      <c r="TUC83" s="17"/>
      <c r="TUD83" s="17"/>
      <c r="TUE83" s="17"/>
      <c r="TUF83" s="17"/>
      <c r="TUG83" s="17"/>
      <c r="TUH83" s="17"/>
      <c r="TUI83" s="17"/>
      <c r="TUJ83" s="17"/>
      <c r="TUK83" s="17"/>
      <c r="TUL83" s="17"/>
      <c r="TUM83" s="17"/>
      <c r="TUN83" s="17"/>
      <c r="TUO83" s="17"/>
      <c r="TUP83" s="17"/>
      <c r="TUQ83" s="17"/>
      <c r="TUR83" s="17"/>
      <c r="TUS83" s="17"/>
      <c r="TUT83" s="17"/>
      <c r="TUU83" s="17"/>
      <c r="TUV83" s="17"/>
      <c r="TUW83" s="17"/>
      <c r="TUX83" s="17"/>
      <c r="TUY83" s="17"/>
      <c r="TUZ83" s="17"/>
      <c r="TVA83" s="17"/>
      <c r="TVB83" s="17"/>
      <c r="TVC83" s="17"/>
      <c r="TVD83" s="17"/>
      <c r="TVE83" s="17"/>
      <c r="TVF83" s="17"/>
      <c r="TVG83" s="17"/>
      <c r="TVH83" s="17"/>
      <c r="TVI83" s="17"/>
      <c r="TVJ83" s="17"/>
      <c r="TVK83" s="17"/>
      <c r="TVL83" s="17"/>
      <c r="TVM83" s="17"/>
      <c r="TVN83" s="17"/>
      <c r="TVO83" s="17"/>
      <c r="TVP83" s="17"/>
      <c r="TVQ83" s="17"/>
      <c r="TVR83" s="17"/>
      <c r="TVS83" s="17"/>
      <c r="TVT83" s="17"/>
      <c r="TVU83" s="17"/>
      <c r="TVV83" s="17"/>
      <c r="TVW83" s="17"/>
      <c r="TVX83" s="17"/>
      <c r="TVY83" s="17"/>
      <c r="TVZ83" s="17"/>
      <c r="TWA83" s="17"/>
      <c r="TWB83" s="17"/>
      <c r="TWC83" s="17"/>
      <c r="TWD83" s="17"/>
      <c r="TWE83" s="17"/>
      <c r="TWF83" s="17"/>
      <c r="TWG83" s="17"/>
      <c r="TWH83" s="17"/>
      <c r="TWI83" s="17"/>
      <c r="TWJ83" s="17"/>
      <c r="TWK83" s="17"/>
      <c r="TWL83" s="17"/>
      <c r="TWM83" s="17"/>
      <c r="TWN83" s="17"/>
      <c r="TWO83" s="17"/>
      <c r="TWP83" s="17"/>
      <c r="TWQ83" s="17"/>
      <c r="TWR83" s="17"/>
      <c r="TWS83" s="17"/>
      <c r="TWT83" s="17"/>
      <c r="TWU83" s="17"/>
      <c r="TWV83" s="17"/>
      <c r="TWW83" s="17"/>
      <c r="TWX83" s="17"/>
      <c r="TWY83" s="17"/>
      <c r="TWZ83" s="17"/>
      <c r="TXA83" s="17"/>
      <c r="TXB83" s="17"/>
      <c r="TXC83" s="17"/>
      <c r="TXD83" s="17"/>
      <c r="TXE83" s="17"/>
      <c r="TXF83" s="17"/>
      <c r="TXG83" s="17"/>
      <c r="TXH83" s="17"/>
      <c r="TXI83" s="17"/>
      <c r="TXJ83" s="17"/>
      <c r="TXK83" s="17"/>
      <c r="TXL83" s="17"/>
      <c r="TXM83" s="17"/>
      <c r="TXN83" s="17"/>
      <c r="TXO83" s="17"/>
      <c r="TXP83" s="17"/>
      <c r="TXQ83" s="17"/>
      <c r="TXR83" s="17"/>
      <c r="TXS83" s="17"/>
      <c r="TXT83" s="17"/>
      <c r="TXU83" s="17"/>
      <c r="TXV83" s="17"/>
      <c r="TXW83" s="17"/>
      <c r="TXX83" s="17"/>
      <c r="TXY83" s="17"/>
      <c r="TXZ83" s="17"/>
      <c r="TYA83" s="17"/>
      <c r="TYB83" s="17"/>
      <c r="TYC83" s="17"/>
      <c r="TYD83" s="17"/>
      <c r="TYE83" s="17"/>
      <c r="TYF83" s="17"/>
      <c r="TYG83" s="17"/>
      <c r="TYH83" s="17"/>
      <c r="TYI83" s="17"/>
      <c r="TYJ83" s="17"/>
      <c r="TYK83" s="17"/>
      <c r="TYL83" s="17"/>
      <c r="TYM83" s="17"/>
      <c r="TYN83" s="17"/>
      <c r="TYO83" s="17"/>
      <c r="TYP83" s="17"/>
      <c r="TYQ83" s="17"/>
      <c r="TYR83" s="17"/>
      <c r="TYS83" s="17"/>
      <c r="TYT83" s="17"/>
      <c r="TYU83" s="17"/>
      <c r="TYV83" s="17"/>
      <c r="TYW83" s="17"/>
      <c r="TYX83" s="17"/>
      <c r="TYY83" s="17"/>
      <c r="TYZ83" s="17"/>
      <c r="TZA83" s="17"/>
      <c r="TZB83" s="17"/>
      <c r="TZC83" s="17"/>
      <c r="TZD83" s="17"/>
      <c r="TZE83" s="17"/>
      <c r="TZF83" s="17"/>
      <c r="TZG83" s="17"/>
      <c r="TZH83" s="17"/>
      <c r="TZI83" s="17"/>
      <c r="TZJ83" s="17"/>
      <c r="TZK83" s="17"/>
      <c r="TZL83" s="17"/>
      <c r="TZM83" s="17"/>
      <c r="TZN83" s="17"/>
      <c r="TZO83" s="17"/>
      <c r="TZP83" s="17"/>
      <c r="TZQ83" s="17"/>
      <c r="TZR83" s="17"/>
      <c r="TZS83" s="17"/>
      <c r="TZT83" s="17"/>
      <c r="TZU83" s="17"/>
      <c r="TZV83" s="17"/>
      <c r="TZW83" s="17"/>
      <c r="TZX83" s="17"/>
      <c r="TZY83" s="17"/>
      <c r="TZZ83" s="17"/>
      <c r="UAA83" s="17"/>
      <c r="UAB83" s="17"/>
      <c r="UAC83" s="17"/>
      <c r="UAD83" s="17"/>
      <c r="UAE83" s="17"/>
      <c r="UAF83" s="17"/>
      <c r="UAG83" s="17"/>
      <c r="UAH83" s="17"/>
      <c r="UAI83" s="17"/>
      <c r="UAJ83" s="17"/>
      <c r="UAK83" s="17"/>
      <c r="UAL83" s="17"/>
      <c r="UAM83" s="17"/>
      <c r="UAN83" s="17"/>
      <c r="UAO83" s="17"/>
      <c r="UAP83" s="17"/>
      <c r="UAQ83" s="17"/>
      <c r="UAR83" s="17"/>
      <c r="UAS83" s="17"/>
      <c r="UAT83" s="17"/>
      <c r="UAU83" s="17"/>
      <c r="UAV83" s="17"/>
      <c r="UAW83" s="17"/>
      <c r="UAX83" s="17"/>
      <c r="UAY83" s="17"/>
      <c r="UAZ83" s="17"/>
      <c r="UBA83" s="17"/>
      <c r="UBB83" s="17"/>
      <c r="UBC83" s="17"/>
      <c r="UBD83" s="17"/>
      <c r="UBE83" s="17"/>
      <c r="UBF83" s="17"/>
      <c r="UBG83" s="17"/>
      <c r="UBH83" s="17"/>
      <c r="UBI83" s="17"/>
      <c r="UBJ83" s="17"/>
      <c r="UBK83" s="17"/>
      <c r="UBL83" s="17"/>
      <c r="UBM83" s="17"/>
      <c r="UBN83" s="17"/>
      <c r="UBO83" s="17"/>
      <c r="UBP83" s="17"/>
      <c r="UBQ83" s="17"/>
      <c r="UBR83" s="17"/>
      <c r="UBS83" s="17"/>
      <c r="UBT83" s="17"/>
      <c r="UBU83" s="17"/>
      <c r="UBV83" s="17"/>
      <c r="UBW83" s="17"/>
      <c r="UBX83" s="17"/>
      <c r="UBY83" s="17"/>
      <c r="UBZ83" s="17"/>
      <c r="UCA83" s="17"/>
      <c r="UCB83" s="17"/>
      <c r="UCC83" s="17"/>
      <c r="UCD83" s="17"/>
      <c r="UCE83" s="17"/>
      <c r="UCF83" s="17"/>
      <c r="UCG83" s="17"/>
      <c r="UCH83" s="17"/>
      <c r="UCI83" s="17"/>
      <c r="UCJ83" s="17"/>
      <c r="UCK83" s="17"/>
      <c r="UCL83" s="17"/>
      <c r="UCM83" s="17"/>
      <c r="UCN83" s="17"/>
      <c r="UCO83" s="17"/>
      <c r="UCP83" s="17"/>
      <c r="UCQ83" s="17"/>
      <c r="UCR83" s="17"/>
      <c r="UCS83" s="17"/>
      <c r="UCT83" s="17"/>
      <c r="UCU83" s="17"/>
      <c r="UCV83" s="17"/>
      <c r="UCW83" s="17"/>
      <c r="UCX83" s="17"/>
      <c r="UCY83" s="17"/>
      <c r="UCZ83" s="17"/>
      <c r="UDA83" s="17"/>
      <c r="UDB83" s="17"/>
      <c r="UDC83" s="17"/>
      <c r="UDD83" s="17"/>
      <c r="UDE83" s="17"/>
      <c r="UDF83" s="17"/>
      <c r="UDG83" s="17"/>
      <c r="UDH83" s="17"/>
      <c r="UDI83" s="17"/>
      <c r="UDJ83" s="17"/>
      <c r="UDK83" s="17"/>
      <c r="UDL83" s="17"/>
      <c r="UDM83" s="17"/>
      <c r="UDN83" s="17"/>
      <c r="UDO83" s="17"/>
      <c r="UDP83" s="17"/>
      <c r="UDQ83" s="17"/>
      <c r="UDR83" s="17"/>
      <c r="UDS83" s="17"/>
      <c r="UDT83" s="17"/>
      <c r="UDU83" s="17"/>
      <c r="UDV83" s="17"/>
      <c r="UDW83" s="17"/>
      <c r="UDX83" s="17"/>
      <c r="UDY83" s="17"/>
      <c r="UDZ83" s="17"/>
      <c r="UEA83" s="17"/>
      <c r="UEB83" s="17"/>
      <c r="UEC83" s="17"/>
      <c r="UED83" s="17"/>
      <c r="UEE83" s="17"/>
      <c r="UEF83" s="17"/>
      <c r="UEG83" s="17"/>
      <c r="UEH83" s="17"/>
      <c r="UEI83" s="17"/>
      <c r="UEJ83" s="17"/>
      <c r="UEK83" s="17"/>
      <c r="UEL83" s="17"/>
      <c r="UEM83" s="17"/>
      <c r="UEN83" s="17"/>
      <c r="UEO83" s="17"/>
      <c r="UEP83" s="17"/>
      <c r="UEQ83" s="17"/>
      <c r="UER83" s="17"/>
      <c r="UES83" s="17"/>
      <c r="UET83" s="17"/>
      <c r="UEU83" s="17"/>
      <c r="UEV83" s="17"/>
      <c r="UEW83" s="17"/>
      <c r="UEX83" s="17"/>
      <c r="UEY83" s="17"/>
      <c r="UEZ83" s="17"/>
      <c r="UFA83" s="17"/>
      <c r="UFB83" s="17"/>
      <c r="UFC83" s="17"/>
      <c r="UFD83" s="17"/>
      <c r="UFE83" s="17"/>
      <c r="UFF83" s="17"/>
      <c r="UFG83" s="17"/>
      <c r="UFH83" s="17"/>
      <c r="UFI83" s="17"/>
      <c r="UFJ83" s="17"/>
      <c r="UFK83" s="17"/>
      <c r="UFL83" s="17"/>
      <c r="UFM83" s="17"/>
      <c r="UFN83" s="17"/>
      <c r="UFO83" s="17"/>
      <c r="UFP83" s="17"/>
      <c r="UFQ83" s="17"/>
      <c r="UFR83" s="17"/>
      <c r="UFS83" s="17"/>
      <c r="UFT83" s="17"/>
      <c r="UFU83" s="17"/>
      <c r="UFV83" s="17"/>
      <c r="UFW83" s="17"/>
      <c r="UFX83" s="17"/>
      <c r="UFY83" s="17"/>
      <c r="UFZ83" s="17"/>
      <c r="UGA83" s="17"/>
      <c r="UGB83" s="17"/>
      <c r="UGC83" s="17"/>
      <c r="UGD83" s="17"/>
      <c r="UGE83" s="17"/>
      <c r="UGF83" s="17"/>
      <c r="UGG83" s="17"/>
      <c r="UGH83" s="17"/>
      <c r="UGI83" s="17"/>
      <c r="UGJ83" s="17"/>
      <c r="UGK83" s="17"/>
      <c r="UGL83" s="17"/>
      <c r="UGM83" s="17"/>
      <c r="UGN83" s="17"/>
      <c r="UGO83" s="17"/>
      <c r="UGP83" s="17"/>
      <c r="UGQ83" s="17"/>
      <c r="UGR83" s="17"/>
      <c r="UGS83" s="17"/>
      <c r="UGT83" s="17"/>
      <c r="UGU83" s="17"/>
      <c r="UGV83" s="17"/>
      <c r="UGW83" s="17"/>
      <c r="UGX83" s="17"/>
      <c r="UGY83" s="17"/>
      <c r="UGZ83" s="17"/>
      <c r="UHA83" s="17"/>
      <c r="UHB83" s="17"/>
      <c r="UHC83" s="17"/>
      <c r="UHD83" s="17"/>
      <c r="UHE83" s="17"/>
      <c r="UHF83" s="17"/>
      <c r="UHG83" s="17"/>
      <c r="UHH83" s="17"/>
      <c r="UHI83" s="17"/>
      <c r="UHJ83" s="17"/>
      <c r="UHK83" s="17"/>
      <c r="UHL83" s="17"/>
      <c r="UHM83" s="17"/>
      <c r="UHN83" s="17"/>
      <c r="UHO83" s="17"/>
      <c r="UHP83" s="17"/>
      <c r="UHQ83" s="17"/>
      <c r="UHR83" s="17"/>
      <c r="UHS83" s="17"/>
      <c r="UHT83" s="17"/>
      <c r="UHU83" s="17"/>
      <c r="UHV83" s="17"/>
      <c r="UHW83" s="17"/>
      <c r="UHX83" s="17"/>
      <c r="UHY83" s="17"/>
      <c r="UHZ83" s="17"/>
      <c r="UIA83" s="17"/>
      <c r="UIB83" s="17"/>
      <c r="UIC83" s="17"/>
      <c r="UID83" s="17"/>
      <c r="UIE83" s="17"/>
      <c r="UIF83" s="17"/>
      <c r="UIG83" s="17"/>
      <c r="UIH83" s="17"/>
      <c r="UII83" s="17"/>
      <c r="UIJ83" s="17"/>
      <c r="UIK83" s="17"/>
      <c r="UIL83" s="17"/>
      <c r="UIM83" s="17"/>
      <c r="UIN83" s="17"/>
      <c r="UIO83" s="17"/>
      <c r="UIP83" s="17"/>
      <c r="UIQ83" s="17"/>
      <c r="UIR83" s="17"/>
      <c r="UIS83" s="17"/>
      <c r="UIT83" s="17"/>
      <c r="UIU83" s="17"/>
      <c r="UIV83" s="17"/>
      <c r="UIW83" s="17"/>
      <c r="UIX83" s="17"/>
      <c r="UIY83" s="17"/>
      <c r="UIZ83" s="17"/>
      <c r="UJA83" s="17"/>
      <c r="UJB83" s="17"/>
      <c r="UJC83" s="17"/>
      <c r="UJD83" s="17"/>
      <c r="UJE83" s="17"/>
      <c r="UJF83" s="17"/>
      <c r="UJG83" s="17"/>
      <c r="UJH83" s="17"/>
      <c r="UJI83" s="17"/>
      <c r="UJJ83" s="17"/>
      <c r="UJK83" s="17"/>
      <c r="UJL83" s="17"/>
      <c r="UJM83" s="17"/>
      <c r="UJN83" s="17"/>
      <c r="UJO83" s="17"/>
      <c r="UJP83" s="17"/>
      <c r="UJQ83" s="17"/>
      <c r="UJR83" s="17"/>
      <c r="UJS83" s="17"/>
      <c r="UJT83" s="17"/>
      <c r="UJU83" s="17"/>
      <c r="UJV83" s="17"/>
      <c r="UJW83" s="17"/>
      <c r="UJX83" s="17"/>
      <c r="UJY83" s="17"/>
      <c r="UJZ83" s="17"/>
      <c r="UKA83" s="17"/>
      <c r="UKB83" s="17"/>
      <c r="UKC83" s="17"/>
      <c r="UKD83" s="17"/>
      <c r="UKE83" s="17"/>
      <c r="UKF83" s="17"/>
      <c r="UKG83" s="17"/>
      <c r="UKH83" s="17"/>
      <c r="UKI83" s="17"/>
      <c r="UKJ83" s="17"/>
      <c r="UKK83" s="17"/>
      <c r="UKL83" s="17"/>
      <c r="UKM83" s="17"/>
      <c r="UKN83" s="17"/>
      <c r="UKO83" s="17"/>
      <c r="UKP83" s="17"/>
      <c r="UKQ83" s="17"/>
      <c r="UKR83" s="17"/>
      <c r="UKS83" s="17"/>
      <c r="UKT83" s="17"/>
      <c r="UKU83" s="17"/>
      <c r="UKV83" s="17"/>
      <c r="UKW83" s="17"/>
      <c r="UKX83" s="17"/>
      <c r="UKY83" s="17"/>
      <c r="UKZ83" s="17"/>
      <c r="ULA83" s="17"/>
      <c r="ULB83" s="17"/>
      <c r="ULC83" s="17"/>
      <c r="ULD83" s="17"/>
      <c r="ULE83" s="17"/>
      <c r="ULF83" s="17"/>
      <c r="ULG83" s="17"/>
      <c r="ULH83" s="17"/>
      <c r="ULI83" s="17"/>
      <c r="ULJ83" s="17"/>
      <c r="ULK83" s="17"/>
      <c r="ULL83" s="17"/>
      <c r="ULM83" s="17"/>
      <c r="ULN83" s="17"/>
      <c r="ULO83" s="17"/>
      <c r="ULP83" s="17"/>
      <c r="ULQ83" s="17"/>
      <c r="ULR83" s="17"/>
      <c r="ULS83" s="17"/>
      <c r="ULT83" s="17"/>
      <c r="ULU83" s="17"/>
      <c r="ULV83" s="17"/>
      <c r="ULW83" s="17"/>
      <c r="ULX83" s="17"/>
      <c r="ULY83" s="17"/>
      <c r="ULZ83" s="17"/>
      <c r="UMA83" s="17"/>
      <c r="UMB83" s="17"/>
      <c r="UMC83" s="17"/>
      <c r="UMD83" s="17"/>
      <c r="UME83" s="17"/>
      <c r="UMF83" s="17"/>
      <c r="UMG83" s="17"/>
      <c r="UMH83" s="17"/>
      <c r="UMI83" s="17"/>
      <c r="UMJ83" s="17"/>
      <c r="UMK83" s="17"/>
      <c r="UML83" s="17"/>
      <c r="UMM83" s="17"/>
      <c r="UMN83" s="17"/>
      <c r="UMO83" s="17"/>
      <c r="UMP83" s="17"/>
      <c r="UMQ83" s="17"/>
      <c r="UMR83" s="17"/>
      <c r="UMS83" s="17"/>
      <c r="UMT83" s="17"/>
      <c r="UMU83" s="17"/>
      <c r="UMV83" s="17"/>
      <c r="UMW83" s="17"/>
      <c r="UMX83" s="17"/>
      <c r="UMY83" s="17"/>
      <c r="UMZ83" s="17"/>
      <c r="UNA83" s="17"/>
      <c r="UNB83" s="17"/>
      <c r="UNC83" s="17"/>
      <c r="UND83" s="17"/>
      <c r="UNE83" s="17"/>
      <c r="UNF83" s="17"/>
      <c r="UNG83" s="17"/>
      <c r="UNH83" s="17"/>
      <c r="UNI83" s="17"/>
      <c r="UNJ83" s="17"/>
      <c r="UNK83" s="17"/>
      <c r="UNL83" s="17"/>
      <c r="UNM83" s="17"/>
      <c r="UNN83" s="17"/>
      <c r="UNO83" s="17"/>
      <c r="UNP83" s="17"/>
      <c r="UNQ83" s="17"/>
      <c r="UNR83" s="17"/>
      <c r="UNS83" s="17"/>
      <c r="UNT83" s="17"/>
      <c r="UNU83" s="17"/>
      <c r="UNV83" s="17"/>
      <c r="UNW83" s="17"/>
      <c r="UNX83" s="17"/>
      <c r="UNY83" s="17"/>
      <c r="UNZ83" s="17"/>
      <c r="UOA83" s="17"/>
      <c r="UOB83" s="17"/>
      <c r="UOC83" s="17"/>
      <c r="UOD83" s="17"/>
      <c r="UOE83" s="17"/>
      <c r="UOF83" s="17"/>
      <c r="UOG83" s="17"/>
      <c r="UOH83" s="17"/>
      <c r="UOI83" s="17"/>
      <c r="UOJ83" s="17"/>
      <c r="UOK83" s="17"/>
      <c r="UOL83" s="17"/>
      <c r="UOM83" s="17"/>
      <c r="UON83" s="17"/>
      <c r="UOO83" s="17"/>
      <c r="UOP83" s="17"/>
      <c r="UOQ83" s="17"/>
      <c r="UOR83" s="17"/>
      <c r="UOS83" s="17"/>
      <c r="UOT83" s="17"/>
      <c r="UOU83" s="17"/>
      <c r="UOV83" s="17"/>
      <c r="UOW83" s="17"/>
      <c r="UOX83" s="17"/>
      <c r="UOY83" s="17"/>
      <c r="UOZ83" s="17"/>
      <c r="UPA83" s="17"/>
      <c r="UPB83" s="17"/>
      <c r="UPC83" s="17"/>
      <c r="UPD83" s="17"/>
      <c r="UPE83" s="17"/>
      <c r="UPF83" s="17"/>
      <c r="UPG83" s="17"/>
      <c r="UPH83" s="17"/>
      <c r="UPI83" s="17"/>
      <c r="UPJ83" s="17"/>
      <c r="UPK83" s="17"/>
      <c r="UPL83" s="17"/>
      <c r="UPM83" s="17"/>
      <c r="UPN83" s="17"/>
      <c r="UPO83" s="17"/>
      <c r="UPP83" s="17"/>
      <c r="UPQ83" s="17"/>
      <c r="UPR83" s="17"/>
      <c r="UPS83" s="17"/>
      <c r="UPT83" s="17"/>
      <c r="UPU83" s="17"/>
      <c r="UPV83" s="17"/>
      <c r="UPW83" s="17"/>
      <c r="UPX83" s="17"/>
      <c r="UPY83" s="17"/>
      <c r="UPZ83" s="17"/>
      <c r="UQA83" s="17"/>
      <c r="UQB83" s="17"/>
      <c r="UQC83" s="17"/>
      <c r="UQD83" s="17"/>
      <c r="UQE83" s="17"/>
      <c r="UQF83" s="17"/>
      <c r="UQG83" s="17"/>
      <c r="UQH83" s="17"/>
      <c r="UQI83" s="17"/>
      <c r="UQJ83" s="17"/>
      <c r="UQK83" s="17"/>
      <c r="UQL83" s="17"/>
      <c r="UQM83" s="17"/>
      <c r="UQN83" s="17"/>
      <c r="UQO83" s="17"/>
      <c r="UQP83" s="17"/>
      <c r="UQQ83" s="17"/>
      <c r="UQR83" s="17"/>
      <c r="UQS83" s="17"/>
      <c r="UQT83" s="17"/>
      <c r="UQU83" s="17"/>
      <c r="UQV83" s="17"/>
      <c r="UQW83" s="17"/>
      <c r="UQX83" s="17"/>
      <c r="UQY83" s="17"/>
      <c r="UQZ83" s="17"/>
      <c r="URA83" s="17"/>
      <c r="URB83" s="17"/>
      <c r="URC83" s="17"/>
      <c r="URD83" s="17"/>
      <c r="URE83" s="17"/>
      <c r="URF83" s="17"/>
      <c r="URG83" s="17"/>
      <c r="URH83" s="17"/>
      <c r="URI83" s="17"/>
      <c r="URJ83" s="17"/>
      <c r="URK83" s="17"/>
      <c r="URL83" s="17"/>
      <c r="URM83" s="17"/>
      <c r="URN83" s="17"/>
      <c r="URO83" s="17"/>
      <c r="URP83" s="17"/>
      <c r="URQ83" s="17"/>
      <c r="URR83" s="17"/>
      <c r="URS83" s="17"/>
      <c r="URT83" s="17"/>
      <c r="URU83" s="17"/>
      <c r="URV83" s="17"/>
      <c r="URW83" s="17"/>
      <c r="URX83" s="17"/>
      <c r="URY83" s="17"/>
      <c r="URZ83" s="17"/>
      <c r="USA83" s="17"/>
      <c r="USB83" s="17"/>
      <c r="USC83" s="17"/>
      <c r="USD83" s="17"/>
      <c r="USE83" s="17"/>
      <c r="USF83" s="17"/>
      <c r="USG83" s="17"/>
      <c r="USH83" s="17"/>
      <c r="USI83" s="17"/>
      <c r="USJ83" s="17"/>
      <c r="USK83" s="17"/>
      <c r="USL83" s="17"/>
      <c r="USM83" s="17"/>
      <c r="USN83" s="17"/>
      <c r="USO83" s="17"/>
      <c r="USP83" s="17"/>
      <c r="USQ83" s="17"/>
      <c r="USR83" s="17"/>
      <c r="USS83" s="17"/>
      <c r="UST83" s="17"/>
      <c r="USU83" s="17"/>
      <c r="USV83" s="17"/>
      <c r="USW83" s="17"/>
      <c r="USX83" s="17"/>
      <c r="USY83" s="17"/>
      <c r="USZ83" s="17"/>
      <c r="UTA83" s="17"/>
      <c r="UTB83" s="17"/>
      <c r="UTC83" s="17"/>
      <c r="UTD83" s="17"/>
      <c r="UTE83" s="17"/>
      <c r="UTF83" s="17"/>
      <c r="UTG83" s="17"/>
      <c r="UTH83" s="17"/>
      <c r="UTI83" s="17"/>
      <c r="UTJ83" s="17"/>
      <c r="UTK83" s="17"/>
      <c r="UTL83" s="17"/>
      <c r="UTM83" s="17"/>
      <c r="UTN83" s="17"/>
      <c r="UTO83" s="17"/>
      <c r="UTP83" s="17"/>
      <c r="UTQ83" s="17"/>
      <c r="UTR83" s="17"/>
      <c r="UTS83" s="17"/>
      <c r="UTT83" s="17"/>
      <c r="UTU83" s="17"/>
      <c r="UTV83" s="17"/>
      <c r="UTW83" s="17"/>
      <c r="UTX83" s="17"/>
      <c r="UTY83" s="17"/>
      <c r="UTZ83" s="17"/>
      <c r="UUA83" s="17"/>
      <c r="UUB83" s="17"/>
      <c r="UUC83" s="17"/>
      <c r="UUD83" s="17"/>
      <c r="UUE83" s="17"/>
      <c r="UUF83" s="17"/>
      <c r="UUG83" s="17"/>
      <c r="UUH83" s="17"/>
      <c r="UUI83" s="17"/>
      <c r="UUJ83" s="17"/>
      <c r="UUK83" s="17"/>
      <c r="UUL83" s="17"/>
      <c r="UUM83" s="17"/>
      <c r="UUN83" s="17"/>
      <c r="UUO83" s="17"/>
      <c r="UUP83" s="17"/>
      <c r="UUQ83" s="17"/>
      <c r="UUR83" s="17"/>
      <c r="UUS83" s="17"/>
      <c r="UUT83" s="17"/>
      <c r="UUU83" s="17"/>
      <c r="UUV83" s="17"/>
      <c r="UUW83" s="17"/>
      <c r="UUX83" s="17"/>
      <c r="UUY83" s="17"/>
      <c r="UUZ83" s="17"/>
      <c r="UVA83" s="17"/>
      <c r="UVB83" s="17"/>
      <c r="UVC83" s="17"/>
      <c r="UVD83" s="17"/>
      <c r="UVE83" s="17"/>
      <c r="UVF83" s="17"/>
      <c r="UVG83" s="17"/>
      <c r="UVH83" s="17"/>
      <c r="UVI83" s="17"/>
      <c r="UVJ83" s="17"/>
      <c r="UVK83" s="17"/>
      <c r="UVL83" s="17"/>
      <c r="UVM83" s="17"/>
      <c r="UVN83" s="17"/>
      <c r="UVO83" s="17"/>
      <c r="UVP83" s="17"/>
      <c r="UVQ83" s="17"/>
      <c r="UVR83" s="17"/>
      <c r="UVS83" s="17"/>
      <c r="UVT83" s="17"/>
      <c r="UVU83" s="17"/>
      <c r="UVV83" s="17"/>
      <c r="UVW83" s="17"/>
      <c r="UVX83" s="17"/>
      <c r="UVY83" s="17"/>
      <c r="UVZ83" s="17"/>
      <c r="UWA83" s="17"/>
      <c r="UWB83" s="17"/>
      <c r="UWC83" s="17"/>
      <c r="UWD83" s="17"/>
      <c r="UWE83" s="17"/>
      <c r="UWF83" s="17"/>
      <c r="UWG83" s="17"/>
      <c r="UWH83" s="17"/>
      <c r="UWI83" s="17"/>
      <c r="UWJ83" s="17"/>
      <c r="UWK83" s="17"/>
      <c r="UWL83" s="17"/>
      <c r="UWM83" s="17"/>
      <c r="UWN83" s="17"/>
      <c r="UWO83" s="17"/>
      <c r="UWP83" s="17"/>
      <c r="UWQ83" s="17"/>
      <c r="UWR83" s="17"/>
      <c r="UWS83" s="17"/>
      <c r="UWT83" s="17"/>
      <c r="UWU83" s="17"/>
      <c r="UWV83" s="17"/>
      <c r="UWW83" s="17"/>
      <c r="UWX83" s="17"/>
      <c r="UWY83" s="17"/>
      <c r="UWZ83" s="17"/>
      <c r="UXA83" s="17"/>
      <c r="UXB83" s="17"/>
      <c r="UXC83" s="17"/>
      <c r="UXD83" s="17"/>
      <c r="UXE83" s="17"/>
      <c r="UXF83" s="17"/>
      <c r="UXG83" s="17"/>
      <c r="UXH83" s="17"/>
      <c r="UXI83" s="17"/>
      <c r="UXJ83" s="17"/>
      <c r="UXK83" s="17"/>
      <c r="UXL83" s="17"/>
      <c r="UXM83" s="17"/>
      <c r="UXN83" s="17"/>
      <c r="UXO83" s="17"/>
      <c r="UXP83" s="17"/>
      <c r="UXQ83" s="17"/>
      <c r="UXR83" s="17"/>
      <c r="UXS83" s="17"/>
      <c r="UXT83" s="17"/>
      <c r="UXU83" s="17"/>
      <c r="UXV83" s="17"/>
      <c r="UXW83" s="17"/>
      <c r="UXX83" s="17"/>
      <c r="UXY83" s="17"/>
      <c r="UXZ83" s="17"/>
      <c r="UYA83" s="17"/>
      <c r="UYB83" s="17"/>
      <c r="UYC83" s="17"/>
      <c r="UYD83" s="17"/>
      <c r="UYE83" s="17"/>
      <c r="UYF83" s="17"/>
      <c r="UYG83" s="17"/>
      <c r="UYH83" s="17"/>
      <c r="UYI83" s="17"/>
      <c r="UYJ83" s="17"/>
      <c r="UYK83" s="17"/>
      <c r="UYL83" s="17"/>
      <c r="UYM83" s="17"/>
      <c r="UYN83" s="17"/>
      <c r="UYO83" s="17"/>
      <c r="UYP83" s="17"/>
      <c r="UYQ83" s="17"/>
      <c r="UYR83" s="17"/>
      <c r="UYS83" s="17"/>
      <c r="UYT83" s="17"/>
      <c r="UYU83" s="17"/>
      <c r="UYV83" s="17"/>
      <c r="UYW83" s="17"/>
      <c r="UYX83" s="17"/>
      <c r="UYY83" s="17"/>
      <c r="UYZ83" s="17"/>
      <c r="UZA83" s="17"/>
      <c r="UZB83" s="17"/>
      <c r="UZC83" s="17"/>
      <c r="UZD83" s="17"/>
      <c r="UZE83" s="17"/>
      <c r="UZF83" s="17"/>
      <c r="UZG83" s="17"/>
      <c r="UZH83" s="17"/>
      <c r="UZI83" s="17"/>
      <c r="UZJ83" s="17"/>
      <c r="UZK83" s="17"/>
      <c r="UZL83" s="17"/>
      <c r="UZM83" s="17"/>
      <c r="UZN83" s="17"/>
      <c r="UZO83" s="17"/>
      <c r="UZP83" s="17"/>
      <c r="UZQ83" s="17"/>
      <c r="UZR83" s="17"/>
      <c r="UZS83" s="17"/>
      <c r="UZT83" s="17"/>
      <c r="UZU83" s="17"/>
      <c r="UZV83" s="17"/>
      <c r="UZW83" s="17"/>
      <c r="UZX83" s="17"/>
      <c r="UZY83" s="17"/>
      <c r="UZZ83" s="17"/>
      <c r="VAA83" s="17"/>
      <c r="VAB83" s="17"/>
      <c r="VAC83" s="17"/>
      <c r="VAD83" s="17"/>
      <c r="VAE83" s="17"/>
      <c r="VAF83" s="17"/>
      <c r="VAG83" s="17"/>
      <c r="VAH83" s="17"/>
      <c r="VAI83" s="17"/>
      <c r="VAJ83" s="17"/>
      <c r="VAK83" s="17"/>
      <c r="VAL83" s="17"/>
      <c r="VAM83" s="17"/>
      <c r="VAN83" s="17"/>
      <c r="VAO83" s="17"/>
      <c r="VAP83" s="17"/>
      <c r="VAQ83" s="17"/>
      <c r="VAR83" s="17"/>
      <c r="VAS83" s="17"/>
      <c r="VAT83" s="17"/>
      <c r="VAU83" s="17"/>
      <c r="VAV83" s="17"/>
      <c r="VAW83" s="17"/>
      <c r="VAX83" s="17"/>
      <c r="VAY83" s="17"/>
      <c r="VAZ83" s="17"/>
      <c r="VBA83" s="17"/>
      <c r="VBB83" s="17"/>
      <c r="VBC83" s="17"/>
      <c r="VBD83" s="17"/>
      <c r="VBE83" s="17"/>
      <c r="VBF83" s="17"/>
      <c r="VBG83" s="17"/>
      <c r="VBH83" s="17"/>
      <c r="VBI83" s="17"/>
      <c r="VBJ83" s="17"/>
      <c r="VBK83" s="17"/>
      <c r="VBL83" s="17"/>
      <c r="VBM83" s="17"/>
      <c r="VBN83" s="17"/>
      <c r="VBO83" s="17"/>
      <c r="VBP83" s="17"/>
      <c r="VBQ83" s="17"/>
      <c r="VBR83" s="17"/>
      <c r="VBS83" s="17"/>
      <c r="VBT83" s="17"/>
      <c r="VBU83" s="17"/>
      <c r="VBV83" s="17"/>
      <c r="VBW83" s="17"/>
      <c r="VBX83" s="17"/>
      <c r="VBY83" s="17"/>
      <c r="VBZ83" s="17"/>
      <c r="VCA83" s="17"/>
      <c r="VCB83" s="17"/>
      <c r="VCC83" s="17"/>
      <c r="VCD83" s="17"/>
      <c r="VCE83" s="17"/>
      <c r="VCF83" s="17"/>
      <c r="VCG83" s="17"/>
      <c r="VCH83" s="17"/>
      <c r="VCI83" s="17"/>
      <c r="VCJ83" s="17"/>
      <c r="VCK83" s="17"/>
      <c r="VCL83" s="17"/>
      <c r="VCM83" s="17"/>
      <c r="VCN83" s="17"/>
      <c r="VCO83" s="17"/>
      <c r="VCP83" s="17"/>
      <c r="VCQ83" s="17"/>
      <c r="VCR83" s="17"/>
      <c r="VCS83" s="17"/>
      <c r="VCT83" s="17"/>
      <c r="VCU83" s="17"/>
      <c r="VCV83" s="17"/>
      <c r="VCW83" s="17"/>
      <c r="VCX83" s="17"/>
      <c r="VCY83" s="17"/>
      <c r="VCZ83" s="17"/>
      <c r="VDA83" s="17"/>
      <c r="VDB83" s="17"/>
      <c r="VDC83" s="17"/>
      <c r="VDD83" s="17"/>
      <c r="VDE83" s="17"/>
      <c r="VDF83" s="17"/>
      <c r="VDG83" s="17"/>
      <c r="VDH83" s="17"/>
      <c r="VDI83" s="17"/>
      <c r="VDJ83" s="17"/>
      <c r="VDK83" s="17"/>
      <c r="VDL83" s="17"/>
      <c r="VDM83" s="17"/>
      <c r="VDN83" s="17"/>
      <c r="VDO83" s="17"/>
      <c r="VDP83" s="17"/>
      <c r="VDQ83" s="17"/>
      <c r="VDR83" s="17"/>
      <c r="VDS83" s="17"/>
      <c r="VDT83" s="17"/>
      <c r="VDU83" s="17"/>
      <c r="VDV83" s="17"/>
      <c r="VDW83" s="17"/>
      <c r="VDX83" s="17"/>
      <c r="VDY83" s="17"/>
      <c r="VDZ83" s="17"/>
      <c r="VEA83" s="17"/>
      <c r="VEB83" s="17"/>
      <c r="VEC83" s="17"/>
      <c r="VED83" s="17"/>
      <c r="VEE83" s="17"/>
      <c r="VEF83" s="17"/>
      <c r="VEG83" s="17"/>
      <c r="VEH83" s="17"/>
      <c r="VEI83" s="17"/>
      <c r="VEJ83" s="17"/>
      <c r="VEK83" s="17"/>
      <c r="VEL83" s="17"/>
      <c r="VEM83" s="17"/>
      <c r="VEN83" s="17"/>
      <c r="VEO83" s="17"/>
      <c r="VEP83" s="17"/>
      <c r="VEQ83" s="17"/>
      <c r="VER83" s="17"/>
      <c r="VES83" s="17"/>
      <c r="VET83" s="17"/>
      <c r="VEU83" s="17"/>
      <c r="VEV83" s="17"/>
      <c r="VEW83" s="17"/>
      <c r="VEX83" s="17"/>
      <c r="VEY83" s="17"/>
      <c r="VEZ83" s="17"/>
      <c r="VFA83" s="17"/>
      <c r="VFB83" s="17"/>
      <c r="VFC83" s="17"/>
      <c r="VFD83" s="17"/>
      <c r="VFE83" s="17"/>
      <c r="VFF83" s="17"/>
      <c r="VFG83" s="17"/>
      <c r="VFH83" s="17"/>
      <c r="VFI83" s="17"/>
      <c r="VFJ83" s="17"/>
      <c r="VFK83" s="17"/>
      <c r="VFL83" s="17"/>
      <c r="VFM83" s="17"/>
      <c r="VFN83" s="17"/>
      <c r="VFO83" s="17"/>
      <c r="VFP83" s="17"/>
      <c r="VFQ83" s="17"/>
      <c r="VFR83" s="17"/>
      <c r="VFS83" s="17"/>
      <c r="VFT83" s="17"/>
      <c r="VFU83" s="17"/>
      <c r="VFV83" s="17"/>
      <c r="VFW83" s="17"/>
      <c r="VFX83" s="17"/>
      <c r="VFY83" s="17"/>
      <c r="VFZ83" s="17"/>
      <c r="VGA83" s="17"/>
      <c r="VGB83" s="17"/>
      <c r="VGC83" s="17"/>
      <c r="VGD83" s="17"/>
      <c r="VGE83" s="17"/>
      <c r="VGF83" s="17"/>
      <c r="VGG83" s="17"/>
      <c r="VGH83" s="17"/>
      <c r="VGI83" s="17"/>
      <c r="VGJ83" s="17"/>
      <c r="VGK83" s="17"/>
      <c r="VGL83" s="17"/>
      <c r="VGM83" s="17"/>
      <c r="VGN83" s="17"/>
      <c r="VGO83" s="17"/>
      <c r="VGP83" s="17"/>
      <c r="VGQ83" s="17"/>
      <c r="VGR83" s="17"/>
      <c r="VGS83" s="17"/>
      <c r="VGT83" s="17"/>
      <c r="VGU83" s="17"/>
      <c r="VGV83" s="17"/>
      <c r="VGW83" s="17"/>
      <c r="VGX83" s="17"/>
      <c r="VGY83" s="17"/>
      <c r="VGZ83" s="17"/>
      <c r="VHA83" s="17"/>
      <c r="VHB83" s="17"/>
      <c r="VHC83" s="17"/>
      <c r="VHD83" s="17"/>
      <c r="VHE83" s="17"/>
      <c r="VHF83" s="17"/>
      <c r="VHG83" s="17"/>
      <c r="VHH83" s="17"/>
      <c r="VHI83" s="17"/>
      <c r="VHJ83" s="17"/>
      <c r="VHK83" s="17"/>
      <c r="VHL83" s="17"/>
      <c r="VHM83" s="17"/>
      <c r="VHN83" s="17"/>
      <c r="VHO83" s="17"/>
      <c r="VHP83" s="17"/>
      <c r="VHQ83" s="17"/>
      <c r="VHR83" s="17"/>
      <c r="VHS83" s="17"/>
      <c r="VHT83" s="17"/>
      <c r="VHU83" s="17"/>
      <c r="VHV83" s="17"/>
      <c r="VHW83" s="17"/>
      <c r="VHX83" s="17"/>
      <c r="VHY83" s="17"/>
      <c r="VHZ83" s="17"/>
      <c r="VIA83" s="17"/>
      <c r="VIB83" s="17"/>
      <c r="VIC83" s="17"/>
      <c r="VID83" s="17"/>
      <c r="VIE83" s="17"/>
      <c r="VIF83" s="17"/>
      <c r="VIG83" s="17"/>
      <c r="VIH83" s="17"/>
      <c r="VII83" s="17"/>
      <c r="VIJ83" s="17"/>
      <c r="VIK83" s="17"/>
      <c r="VIL83" s="17"/>
      <c r="VIM83" s="17"/>
      <c r="VIN83" s="17"/>
      <c r="VIO83" s="17"/>
      <c r="VIP83" s="17"/>
      <c r="VIQ83" s="17"/>
      <c r="VIR83" s="17"/>
      <c r="VIS83" s="17"/>
      <c r="VIT83" s="17"/>
      <c r="VIU83" s="17"/>
      <c r="VIV83" s="17"/>
      <c r="VIW83" s="17"/>
      <c r="VIX83" s="17"/>
      <c r="VIY83" s="17"/>
      <c r="VIZ83" s="17"/>
      <c r="VJA83" s="17"/>
      <c r="VJB83" s="17"/>
      <c r="VJC83" s="17"/>
      <c r="VJD83" s="17"/>
      <c r="VJE83" s="17"/>
      <c r="VJF83" s="17"/>
      <c r="VJG83" s="17"/>
      <c r="VJH83" s="17"/>
      <c r="VJI83" s="17"/>
      <c r="VJJ83" s="17"/>
      <c r="VJK83" s="17"/>
      <c r="VJL83" s="17"/>
      <c r="VJM83" s="17"/>
      <c r="VJN83" s="17"/>
      <c r="VJO83" s="17"/>
      <c r="VJP83" s="17"/>
      <c r="VJQ83" s="17"/>
      <c r="VJR83" s="17"/>
      <c r="VJS83" s="17"/>
      <c r="VJT83" s="17"/>
      <c r="VJU83" s="17"/>
      <c r="VJV83" s="17"/>
      <c r="VJW83" s="17"/>
      <c r="VJX83" s="17"/>
      <c r="VJY83" s="17"/>
      <c r="VJZ83" s="17"/>
      <c r="VKA83" s="17"/>
      <c r="VKB83" s="17"/>
      <c r="VKC83" s="17"/>
      <c r="VKD83" s="17"/>
      <c r="VKE83" s="17"/>
      <c r="VKF83" s="17"/>
      <c r="VKG83" s="17"/>
      <c r="VKH83" s="17"/>
      <c r="VKI83" s="17"/>
      <c r="VKJ83" s="17"/>
      <c r="VKK83" s="17"/>
      <c r="VKL83" s="17"/>
      <c r="VKM83" s="17"/>
      <c r="VKN83" s="17"/>
      <c r="VKO83" s="17"/>
      <c r="VKP83" s="17"/>
      <c r="VKQ83" s="17"/>
      <c r="VKR83" s="17"/>
      <c r="VKS83" s="17"/>
      <c r="VKT83" s="17"/>
      <c r="VKU83" s="17"/>
      <c r="VKV83" s="17"/>
      <c r="VKW83" s="17"/>
      <c r="VKX83" s="17"/>
      <c r="VKY83" s="17"/>
      <c r="VKZ83" s="17"/>
      <c r="VLA83" s="17"/>
      <c r="VLB83" s="17"/>
      <c r="VLC83" s="17"/>
      <c r="VLD83" s="17"/>
      <c r="VLE83" s="17"/>
      <c r="VLF83" s="17"/>
      <c r="VLG83" s="17"/>
      <c r="VLH83" s="17"/>
      <c r="VLI83" s="17"/>
      <c r="VLJ83" s="17"/>
      <c r="VLK83" s="17"/>
      <c r="VLL83" s="17"/>
      <c r="VLM83" s="17"/>
      <c r="VLN83" s="17"/>
      <c r="VLO83" s="17"/>
      <c r="VLP83" s="17"/>
      <c r="VLQ83" s="17"/>
      <c r="VLR83" s="17"/>
      <c r="VLS83" s="17"/>
      <c r="VLT83" s="17"/>
      <c r="VLU83" s="17"/>
      <c r="VLV83" s="17"/>
      <c r="VLW83" s="17"/>
      <c r="VLX83" s="17"/>
      <c r="VLY83" s="17"/>
      <c r="VLZ83" s="17"/>
      <c r="VMA83" s="17"/>
      <c r="VMB83" s="17"/>
      <c r="VMC83" s="17"/>
      <c r="VMD83" s="17"/>
      <c r="VME83" s="17"/>
      <c r="VMF83" s="17"/>
      <c r="VMG83" s="17"/>
      <c r="VMH83" s="17"/>
      <c r="VMI83" s="17"/>
      <c r="VMJ83" s="17"/>
      <c r="VMK83" s="17"/>
      <c r="VML83" s="17"/>
      <c r="VMM83" s="17"/>
      <c r="VMN83" s="17"/>
      <c r="VMO83" s="17"/>
      <c r="VMP83" s="17"/>
      <c r="VMQ83" s="17"/>
      <c r="VMR83" s="17"/>
      <c r="VMS83" s="17"/>
      <c r="VMT83" s="17"/>
      <c r="VMU83" s="17"/>
      <c r="VMV83" s="17"/>
      <c r="VMW83" s="17"/>
      <c r="VMX83" s="17"/>
      <c r="VMY83" s="17"/>
      <c r="VMZ83" s="17"/>
      <c r="VNA83" s="17"/>
      <c r="VNB83" s="17"/>
      <c r="VNC83" s="17"/>
      <c r="VND83" s="17"/>
      <c r="VNE83" s="17"/>
      <c r="VNF83" s="17"/>
      <c r="VNG83" s="17"/>
      <c r="VNH83" s="17"/>
      <c r="VNI83" s="17"/>
      <c r="VNJ83" s="17"/>
      <c r="VNK83" s="17"/>
      <c r="VNL83" s="17"/>
      <c r="VNM83" s="17"/>
      <c r="VNN83" s="17"/>
      <c r="VNO83" s="17"/>
      <c r="VNP83" s="17"/>
      <c r="VNQ83" s="17"/>
      <c r="VNR83" s="17"/>
      <c r="VNS83" s="17"/>
      <c r="VNT83" s="17"/>
      <c r="VNU83" s="17"/>
      <c r="VNV83" s="17"/>
      <c r="VNW83" s="17"/>
      <c r="VNX83" s="17"/>
      <c r="VNY83" s="17"/>
      <c r="VNZ83" s="17"/>
      <c r="VOA83" s="17"/>
      <c r="VOB83" s="17"/>
      <c r="VOC83" s="17"/>
      <c r="VOD83" s="17"/>
      <c r="VOE83" s="17"/>
      <c r="VOF83" s="17"/>
      <c r="VOG83" s="17"/>
      <c r="VOH83" s="17"/>
      <c r="VOI83" s="17"/>
      <c r="VOJ83" s="17"/>
      <c r="VOK83" s="17"/>
      <c r="VOL83" s="17"/>
      <c r="VOM83" s="17"/>
      <c r="VON83" s="17"/>
      <c r="VOO83" s="17"/>
      <c r="VOP83" s="17"/>
      <c r="VOQ83" s="17"/>
      <c r="VOR83" s="17"/>
      <c r="VOS83" s="17"/>
      <c r="VOT83" s="17"/>
      <c r="VOU83" s="17"/>
      <c r="VOV83" s="17"/>
      <c r="VOW83" s="17"/>
      <c r="VOX83" s="17"/>
      <c r="VOY83" s="17"/>
      <c r="VOZ83" s="17"/>
      <c r="VPA83" s="17"/>
      <c r="VPB83" s="17"/>
      <c r="VPC83" s="17"/>
      <c r="VPD83" s="17"/>
      <c r="VPE83" s="17"/>
      <c r="VPF83" s="17"/>
      <c r="VPG83" s="17"/>
      <c r="VPH83" s="17"/>
      <c r="VPI83" s="17"/>
      <c r="VPJ83" s="17"/>
      <c r="VPK83" s="17"/>
      <c r="VPL83" s="17"/>
      <c r="VPM83" s="17"/>
      <c r="VPN83" s="17"/>
      <c r="VPO83" s="17"/>
      <c r="VPP83" s="17"/>
      <c r="VPQ83" s="17"/>
      <c r="VPR83" s="17"/>
      <c r="VPS83" s="17"/>
      <c r="VPT83" s="17"/>
      <c r="VPU83" s="17"/>
      <c r="VPV83" s="17"/>
      <c r="VPW83" s="17"/>
      <c r="VPX83" s="17"/>
      <c r="VPY83" s="17"/>
      <c r="VPZ83" s="17"/>
      <c r="VQA83" s="17"/>
      <c r="VQB83" s="17"/>
      <c r="VQC83" s="17"/>
      <c r="VQD83" s="17"/>
      <c r="VQE83" s="17"/>
      <c r="VQF83" s="17"/>
      <c r="VQG83" s="17"/>
      <c r="VQH83" s="17"/>
      <c r="VQI83" s="17"/>
      <c r="VQJ83" s="17"/>
      <c r="VQK83" s="17"/>
      <c r="VQL83" s="17"/>
      <c r="VQM83" s="17"/>
      <c r="VQN83" s="17"/>
      <c r="VQO83" s="17"/>
      <c r="VQP83" s="17"/>
      <c r="VQQ83" s="17"/>
      <c r="VQR83" s="17"/>
      <c r="VQS83" s="17"/>
      <c r="VQT83" s="17"/>
      <c r="VQU83" s="17"/>
      <c r="VQV83" s="17"/>
      <c r="VQW83" s="17"/>
      <c r="VQX83" s="17"/>
      <c r="VQY83" s="17"/>
      <c r="VQZ83" s="17"/>
      <c r="VRA83" s="17"/>
      <c r="VRB83" s="17"/>
      <c r="VRC83" s="17"/>
      <c r="VRD83" s="17"/>
      <c r="VRE83" s="17"/>
      <c r="VRF83" s="17"/>
      <c r="VRG83" s="17"/>
      <c r="VRH83" s="17"/>
      <c r="VRI83" s="17"/>
      <c r="VRJ83" s="17"/>
      <c r="VRK83" s="17"/>
      <c r="VRL83" s="17"/>
      <c r="VRM83" s="17"/>
      <c r="VRN83" s="17"/>
      <c r="VRO83" s="17"/>
      <c r="VRP83" s="17"/>
      <c r="VRQ83" s="17"/>
      <c r="VRR83" s="17"/>
      <c r="VRS83" s="17"/>
      <c r="VRT83" s="17"/>
      <c r="VRU83" s="17"/>
      <c r="VRV83" s="17"/>
      <c r="VRW83" s="17"/>
      <c r="VRX83" s="17"/>
      <c r="VRY83" s="17"/>
      <c r="VRZ83" s="17"/>
      <c r="VSA83" s="17"/>
      <c r="VSB83" s="17"/>
      <c r="VSC83" s="17"/>
      <c r="VSD83" s="17"/>
      <c r="VSE83" s="17"/>
      <c r="VSF83" s="17"/>
      <c r="VSG83" s="17"/>
      <c r="VSH83" s="17"/>
      <c r="VSI83" s="17"/>
      <c r="VSJ83" s="17"/>
      <c r="VSK83" s="17"/>
      <c r="VSL83" s="17"/>
      <c r="VSM83" s="17"/>
      <c r="VSN83" s="17"/>
      <c r="VSO83" s="17"/>
      <c r="VSP83" s="17"/>
      <c r="VSQ83" s="17"/>
      <c r="VSR83" s="17"/>
      <c r="VSS83" s="17"/>
      <c r="VST83" s="17"/>
      <c r="VSU83" s="17"/>
      <c r="VSV83" s="17"/>
      <c r="VSW83" s="17"/>
      <c r="VSX83" s="17"/>
      <c r="VSY83" s="17"/>
      <c r="VSZ83" s="17"/>
      <c r="VTA83" s="17"/>
      <c r="VTB83" s="17"/>
      <c r="VTC83" s="17"/>
      <c r="VTD83" s="17"/>
      <c r="VTE83" s="17"/>
      <c r="VTF83" s="17"/>
      <c r="VTG83" s="17"/>
      <c r="VTH83" s="17"/>
      <c r="VTI83" s="17"/>
      <c r="VTJ83" s="17"/>
      <c r="VTK83" s="17"/>
      <c r="VTL83" s="17"/>
      <c r="VTM83" s="17"/>
      <c r="VTN83" s="17"/>
      <c r="VTO83" s="17"/>
      <c r="VTP83" s="17"/>
      <c r="VTQ83" s="17"/>
      <c r="VTR83" s="17"/>
      <c r="VTS83" s="17"/>
      <c r="VTT83" s="17"/>
      <c r="VTU83" s="17"/>
      <c r="VTV83" s="17"/>
      <c r="VTW83" s="17"/>
      <c r="VTX83" s="17"/>
      <c r="VTY83" s="17"/>
      <c r="VTZ83" s="17"/>
      <c r="VUA83" s="17"/>
      <c r="VUB83" s="17"/>
      <c r="VUC83" s="17"/>
      <c r="VUD83" s="17"/>
      <c r="VUE83" s="17"/>
      <c r="VUF83" s="17"/>
      <c r="VUG83" s="17"/>
      <c r="VUH83" s="17"/>
      <c r="VUI83" s="17"/>
      <c r="VUJ83" s="17"/>
      <c r="VUK83" s="17"/>
      <c r="VUL83" s="17"/>
      <c r="VUM83" s="17"/>
      <c r="VUN83" s="17"/>
      <c r="VUO83" s="17"/>
      <c r="VUP83" s="17"/>
      <c r="VUQ83" s="17"/>
      <c r="VUR83" s="17"/>
      <c r="VUS83" s="17"/>
      <c r="VUT83" s="17"/>
      <c r="VUU83" s="17"/>
      <c r="VUV83" s="17"/>
      <c r="VUW83" s="17"/>
      <c r="VUX83" s="17"/>
      <c r="VUY83" s="17"/>
      <c r="VUZ83" s="17"/>
      <c r="VVA83" s="17"/>
      <c r="VVB83" s="17"/>
      <c r="VVC83" s="17"/>
      <c r="VVD83" s="17"/>
      <c r="VVE83" s="17"/>
      <c r="VVF83" s="17"/>
      <c r="VVG83" s="17"/>
      <c r="VVH83" s="17"/>
      <c r="VVI83" s="17"/>
      <c r="VVJ83" s="17"/>
      <c r="VVK83" s="17"/>
      <c r="VVL83" s="17"/>
      <c r="VVM83" s="17"/>
      <c r="VVN83" s="17"/>
      <c r="VVO83" s="17"/>
      <c r="VVP83" s="17"/>
      <c r="VVQ83" s="17"/>
      <c r="VVR83" s="17"/>
      <c r="VVS83" s="17"/>
      <c r="VVT83" s="17"/>
      <c r="VVU83" s="17"/>
      <c r="VVV83" s="17"/>
      <c r="VVW83" s="17"/>
      <c r="VVX83" s="17"/>
      <c r="VVY83" s="17"/>
      <c r="VVZ83" s="17"/>
      <c r="VWA83" s="17"/>
      <c r="VWB83" s="17"/>
      <c r="VWC83" s="17"/>
      <c r="VWD83" s="17"/>
      <c r="VWE83" s="17"/>
      <c r="VWF83" s="17"/>
      <c r="VWG83" s="17"/>
      <c r="VWH83" s="17"/>
      <c r="VWI83" s="17"/>
      <c r="VWJ83" s="17"/>
      <c r="VWK83" s="17"/>
      <c r="VWL83" s="17"/>
      <c r="VWM83" s="17"/>
      <c r="VWN83" s="17"/>
      <c r="VWO83" s="17"/>
      <c r="VWP83" s="17"/>
      <c r="VWQ83" s="17"/>
      <c r="VWR83" s="17"/>
      <c r="VWS83" s="17"/>
      <c r="VWT83" s="17"/>
      <c r="VWU83" s="17"/>
      <c r="VWV83" s="17"/>
      <c r="VWW83" s="17"/>
      <c r="VWX83" s="17"/>
      <c r="VWY83" s="17"/>
      <c r="VWZ83" s="17"/>
      <c r="VXA83" s="17"/>
      <c r="VXB83" s="17"/>
      <c r="VXC83" s="17"/>
      <c r="VXD83" s="17"/>
      <c r="VXE83" s="17"/>
      <c r="VXF83" s="17"/>
      <c r="VXG83" s="17"/>
      <c r="VXH83" s="17"/>
      <c r="VXI83" s="17"/>
      <c r="VXJ83" s="17"/>
      <c r="VXK83" s="17"/>
      <c r="VXL83" s="17"/>
      <c r="VXM83" s="17"/>
      <c r="VXN83" s="17"/>
      <c r="VXO83" s="17"/>
      <c r="VXP83" s="17"/>
      <c r="VXQ83" s="17"/>
      <c r="VXR83" s="17"/>
      <c r="VXS83" s="17"/>
      <c r="VXT83" s="17"/>
      <c r="VXU83" s="17"/>
      <c r="VXV83" s="17"/>
      <c r="VXW83" s="17"/>
      <c r="VXX83" s="17"/>
      <c r="VXY83" s="17"/>
      <c r="VXZ83" s="17"/>
      <c r="VYA83" s="17"/>
      <c r="VYB83" s="17"/>
      <c r="VYC83" s="17"/>
      <c r="VYD83" s="17"/>
      <c r="VYE83" s="17"/>
      <c r="VYF83" s="17"/>
      <c r="VYG83" s="17"/>
      <c r="VYH83" s="17"/>
      <c r="VYI83" s="17"/>
      <c r="VYJ83" s="17"/>
      <c r="VYK83" s="17"/>
      <c r="VYL83" s="17"/>
      <c r="VYM83" s="17"/>
      <c r="VYN83" s="17"/>
      <c r="VYO83" s="17"/>
      <c r="VYP83" s="17"/>
      <c r="VYQ83" s="17"/>
      <c r="VYR83" s="17"/>
      <c r="VYS83" s="17"/>
      <c r="VYT83" s="17"/>
      <c r="VYU83" s="17"/>
      <c r="VYV83" s="17"/>
      <c r="VYW83" s="17"/>
      <c r="VYX83" s="17"/>
      <c r="VYY83" s="17"/>
      <c r="VYZ83" s="17"/>
      <c r="VZA83" s="17"/>
      <c r="VZB83" s="17"/>
      <c r="VZC83" s="17"/>
      <c r="VZD83" s="17"/>
      <c r="VZE83" s="17"/>
      <c r="VZF83" s="17"/>
      <c r="VZG83" s="17"/>
      <c r="VZH83" s="17"/>
      <c r="VZI83" s="17"/>
      <c r="VZJ83" s="17"/>
      <c r="VZK83" s="17"/>
      <c r="VZL83" s="17"/>
      <c r="VZM83" s="17"/>
      <c r="VZN83" s="17"/>
      <c r="VZO83" s="17"/>
      <c r="VZP83" s="17"/>
      <c r="VZQ83" s="17"/>
      <c r="VZR83" s="17"/>
      <c r="VZS83" s="17"/>
      <c r="VZT83" s="17"/>
      <c r="VZU83" s="17"/>
      <c r="VZV83" s="17"/>
      <c r="VZW83" s="17"/>
      <c r="VZX83" s="17"/>
      <c r="VZY83" s="17"/>
      <c r="VZZ83" s="17"/>
      <c r="WAA83" s="17"/>
      <c r="WAB83" s="17"/>
      <c r="WAC83" s="17"/>
      <c r="WAD83" s="17"/>
      <c r="WAE83" s="17"/>
      <c r="WAF83" s="17"/>
      <c r="WAG83" s="17"/>
      <c r="WAH83" s="17"/>
      <c r="WAI83" s="17"/>
      <c r="WAJ83" s="17"/>
      <c r="WAK83" s="17"/>
      <c r="WAL83" s="17"/>
      <c r="WAM83" s="17"/>
      <c r="WAN83" s="17"/>
      <c r="WAO83" s="17"/>
      <c r="WAP83" s="17"/>
      <c r="WAQ83" s="17"/>
      <c r="WAR83" s="17"/>
      <c r="WAS83" s="17"/>
      <c r="WAT83" s="17"/>
      <c r="WAU83" s="17"/>
      <c r="WAV83" s="17"/>
      <c r="WAW83" s="17"/>
      <c r="WAX83" s="17"/>
      <c r="WAY83" s="17"/>
      <c r="WAZ83" s="17"/>
      <c r="WBA83" s="17"/>
      <c r="WBB83" s="17"/>
      <c r="WBC83" s="17"/>
      <c r="WBD83" s="17"/>
      <c r="WBE83" s="17"/>
      <c r="WBF83" s="17"/>
      <c r="WBG83" s="17"/>
      <c r="WBH83" s="17"/>
      <c r="WBI83" s="17"/>
      <c r="WBJ83" s="17"/>
      <c r="WBK83" s="17"/>
      <c r="WBL83" s="17"/>
      <c r="WBM83" s="17"/>
      <c r="WBN83" s="17"/>
      <c r="WBO83" s="17"/>
      <c r="WBP83" s="17"/>
      <c r="WBQ83" s="17"/>
      <c r="WBR83" s="17"/>
      <c r="WBS83" s="17"/>
      <c r="WBT83" s="17"/>
      <c r="WBU83" s="17"/>
      <c r="WBV83" s="17"/>
      <c r="WBW83" s="17"/>
      <c r="WBX83" s="17"/>
      <c r="WBY83" s="17"/>
      <c r="WBZ83" s="17"/>
      <c r="WCA83" s="17"/>
      <c r="WCB83" s="17"/>
      <c r="WCC83" s="17"/>
      <c r="WCD83" s="17"/>
      <c r="WCE83" s="17"/>
      <c r="WCF83" s="17"/>
      <c r="WCG83" s="17"/>
      <c r="WCH83" s="17"/>
      <c r="WCI83" s="17"/>
      <c r="WCJ83" s="17"/>
      <c r="WCK83" s="17"/>
      <c r="WCL83" s="17"/>
      <c r="WCM83" s="17"/>
      <c r="WCN83" s="17"/>
      <c r="WCO83" s="17"/>
      <c r="WCP83" s="17"/>
      <c r="WCQ83" s="17"/>
      <c r="WCR83" s="17"/>
      <c r="WCS83" s="17"/>
      <c r="WCT83" s="17"/>
      <c r="WCU83" s="17"/>
      <c r="WCV83" s="17"/>
      <c r="WCW83" s="17"/>
      <c r="WCX83" s="17"/>
      <c r="WCY83" s="17"/>
      <c r="WCZ83" s="17"/>
      <c r="WDA83" s="17"/>
      <c r="WDB83" s="17"/>
      <c r="WDC83" s="17"/>
      <c r="WDD83" s="17"/>
      <c r="WDE83" s="17"/>
      <c r="WDF83" s="17"/>
      <c r="WDG83" s="17"/>
      <c r="WDH83" s="17"/>
      <c r="WDI83" s="17"/>
      <c r="WDJ83" s="17"/>
      <c r="WDK83" s="17"/>
      <c r="WDL83" s="17"/>
      <c r="WDM83" s="17"/>
      <c r="WDN83" s="17"/>
      <c r="WDO83" s="17"/>
      <c r="WDP83" s="17"/>
      <c r="WDQ83" s="17"/>
      <c r="WDR83" s="17"/>
      <c r="WDS83" s="17"/>
      <c r="WDT83" s="17"/>
      <c r="WDU83" s="17"/>
      <c r="WDV83" s="17"/>
      <c r="WDW83" s="17"/>
      <c r="WDX83" s="17"/>
      <c r="WDY83" s="17"/>
      <c r="WDZ83" s="17"/>
      <c r="WEA83" s="17"/>
      <c r="WEB83" s="17"/>
      <c r="WEC83" s="17"/>
      <c r="WED83" s="17"/>
      <c r="WEE83" s="17"/>
      <c r="WEF83" s="17"/>
      <c r="WEG83" s="17"/>
      <c r="WEH83" s="17"/>
      <c r="WEI83" s="17"/>
      <c r="WEJ83" s="17"/>
      <c r="WEK83" s="17"/>
      <c r="WEL83" s="17"/>
      <c r="WEM83" s="17"/>
      <c r="WEN83" s="17"/>
      <c r="WEO83" s="17"/>
      <c r="WEP83" s="17"/>
      <c r="WEQ83" s="17"/>
      <c r="WER83" s="17"/>
      <c r="WES83" s="17"/>
      <c r="WET83" s="17"/>
      <c r="WEU83" s="17"/>
      <c r="WEV83" s="17"/>
      <c r="WEW83" s="17"/>
      <c r="WEX83" s="17"/>
      <c r="WEY83" s="17"/>
      <c r="WEZ83" s="17"/>
      <c r="WFA83" s="17"/>
      <c r="WFB83" s="17"/>
      <c r="WFC83" s="17"/>
      <c r="WFD83" s="17"/>
      <c r="WFE83" s="17"/>
      <c r="WFF83" s="17"/>
      <c r="WFG83" s="17"/>
      <c r="WFH83" s="17"/>
      <c r="WFI83" s="17"/>
      <c r="WFJ83" s="17"/>
      <c r="WFK83" s="17"/>
      <c r="WFL83" s="17"/>
      <c r="WFM83" s="17"/>
      <c r="WFN83" s="17"/>
      <c r="WFO83" s="17"/>
      <c r="WFP83" s="17"/>
      <c r="WFQ83" s="17"/>
      <c r="WFR83" s="17"/>
      <c r="WFS83" s="17"/>
      <c r="WFT83" s="17"/>
      <c r="WFU83" s="17"/>
      <c r="WFV83" s="17"/>
      <c r="WFW83" s="17"/>
      <c r="WFX83" s="17"/>
      <c r="WFY83" s="17"/>
      <c r="WFZ83" s="17"/>
      <c r="WGA83" s="17"/>
      <c r="WGB83" s="17"/>
      <c r="WGC83" s="17"/>
      <c r="WGD83" s="17"/>
      <c r="WGE83" s="17"/>
      <c r="WGF83" s="17"/>
      <c r="WGG83" s="17"/>
      <c r="WGH83" s="17"/>
      <c r="WGI83" s="17"/>
      <c r="WGJ83" s="17"/>
      <c r="WGK83" s="17"/>
      <c r="WGL83" s="17"/>
      <c r="WGM83" s="17"/>
      <c r="WGN83" s="17"/>
      <c r="WGO83" s="17"/>
      <c r="WGP83" s="17"/>
      <c r="WGQ83" s="17"/>
      <c r="WGR83" s="17"/>
      <c r="WGS83" s="17"/>
      <c r="WGT83" s="17"/>
      <c r="WGU83" s="17"/>
      <c r="WGV83" s="17"/>
      <c r="WGW83" s="17"/>
      <c r="WGX83" s="17"/>
      <c r="WGY83" s="17"/>
      <c r="WGZ83" s="17"/>
      <c r="WHA83" s="17"/>
      <c r="WHB83" s="17"/>
      <c r="WHC83" s="17"/>
      <c r="WHD83" s="17"/>
      <c r="WHE83" s="17"/>
      <c r="WHF83" s="17"/>
      <c r="WHG83" s="17"/>
      <c r="WHH83" s="17"/>
      <c r="WHI83" s="17"/>
      <c r="WHJ83" s="17"/>
      <c r="WHK83" s="17"/>
      <c r="WHL83" s="17"/>
      <c r="WHM83" s="17"/>
      <c r="WHN83" s="17"/>
      <c r="WHO83" s="17"/>
      <c r="WHP83" s="17"/>
      <c r="WHQ83" s="17"/>
      <c r="WHR83" s="17"/>
      <c r="WHS83" s="17"/>
      <c r="WHT83" s="17"/>
      <c r="WHU83" s="17"/>
      <c r="WHV83" s="17"/>
      <c r="WHW83" s="17"/>
      <c r="WHX83" s="17"/>
      <c r="WHY83" s="17"/>
      <c r="WHZ83" s="17"/>
      <c r="WIA83" s="17"/>
      <c r="WIB83" s="17"/>
      <c r="WIC83" s="17"/>
      <c r="WID83" s="17"/>
      <c r="WIE83" s="17"/>
      <c r="WIF83" s="17"/>
      <c r="WIG83" s="17"/>
      <c r="WIH83" s="17"/>
      <c r="WII83" s="17"/>
      <c r="WIJ83" s="17"/>
      <c r="WIK83" s="17"/>
      <c r="WIL83" s="17"/>
      <c r="WIM83" s="17"/>
      <c r="WIN83" s="17"/>
      <c r="WIO83" s="17"/>
      <c r="WIP83" s="17"/>
      <c r="WIQ83" s="17"/>
      <c r="WIR83" s="17"/>
      <c r="WIS83" s="17"/>
      <c r="WIT83" s="17"/>
      <c r="WIU83" s="17"/>
      <c r="WIV83" s="17"/>
      <c r="WIW83" s="17"/>
      <c r="WIX83" s="17"/>
      <c r="WIY83" s="17"/>
      <c r="WIZ83" s="17"/>
      <c r="WJA83" s="17"/>
      <c r="WJB83" s="17"/>
      <c r="WJC83" s="17"/>
      <c r="WJD83" s="17"/>
      <c r="WJE83" s="17"/>
      <c r="WJF83" s="17"/>
      <c r="WJG83" s="17"/>
      <c r="WJH83" s="17"/>
      <c r="WJI83" s="17"/>
      <c r="WJJ83" s="17"/>
      <c r="WJK83" s="17"/>
      <c r="WJL83" s="17"/>
      <c r="WJM83" s="17"/>
      <c r="WJN83" s="17"/>
      <c r="WJO83" s="17"/>
      <c r="WJP83" s="17"/>
      <c r="WJQ83" s="17"/>
      <c r="WJR83" s="17"/>
      <c r="WJS83" s="17"/>
      <c r="WJT83" s="17"/>
      <c r="WJU83" s="17"/>
      <c r="WJV83" s="17"/>
      <c r="WJW83" s="17"/>
      <c r="WJX83" s="17"/>
      <c r="WJY83" s="17"/>
      <c r="WJZ83" s="17"/>
      <c r="WKA83" s="17"/>
      <c r="WKB83" s="17"/>
      <c r="WKC83" s="17"/>
      <c r="WKD83" s="17"/>
      <c r="WKE83" s="17"/>
      <c r="WKF83" s="17"/>
      <c r="WKG83" s="17"/>
      <c r="WKH83" s="17"/>
      <c r="WKI83" s="17"/>
      <c r="WKJ83" s="17"/>
      <c r="WKK83" s="17"/>
      <c r="WKL83" s="17"/>
      <c r="WKM83" s="17"/>
      <c r="WKN83" s="17"/>
      <c r="WKO83" s="17"/>
      <c r="WKP83" s="17"/>
      <c r="WKQ83" s="17"/>
      <c r="WKR83" s="17"/>
      <c r="WKS83" s="17"/>
      <c r="WKT83" s="17"/>
      <c r="WKU83" s="17"/>
      <c r="WKV83" s="17"/>
      <c r="WKW83" s="17"/>
      <c r="WKX83" s="17"/>
      <c r="WKY83" s="17"/>
      <c r="WKZ83" s="17"/>
      <c r="WLA83" s="17"/>
      <c r="WLB83" s="17"/>
      <c r="WLC83" s="17"/>
      <c r="WLD83" s="17"/>
      <c r="WLE83" s="17"/>
      <c r="WLF83" s="17"/>
      <c r="WLG83" s="17"/>
      <c r="WLH83" s="17"/>
      <c r="WLI83" s="17"/>
      <c r="WLJ83" s="17"/>
      <c r="WLK83" s="17"/>
      <c r="WLL83" s="17"/>
      <c r="WLM83" s="17"/>
      <c r="WLN83" s="17"/>
      <c r="WLO83" s="17"/>
      <c r="WLP83" s="17"/>
      <c r="WLQ83" s="17"/>
      <c r="WLR83" s="17"/>
      <c r="WLS83" s="17"/>
      <c r="WLT83" s="17"/>
      <c r="WLU83" s="17"/>
      <c r="WLV83" s="17"/>
      <c r="WLW83" s="17"/>
      <c r="WLX83" s="17"/>
      <c r="WLY83" s="17"/>
      <c r="WLZ83" s="17"/>
      <c r="WMA83" s="17"/>
      <c r="WMB83" s="17"/>
      <c r="WMC83" s="17"/>
      <c r="WMD83" s="17"/>
      <c r="WME83" s="17"/>
      <c r="WMF83" s="17"/>
      <c r="WMG83" s="17"/>
      <c r="WMH83" s="17"/>
      <c r="WMI83" s="17"/>
      <c r="WMJ83" s="17"/>
      <c r="WMK83" s="17"/>
      <c r="WML83" s="17"/>
      <c r="WMM83" s="17"/>
      <c r="WMN83" s="17"/>
      <c r="WMO83" s="17"/>
      <c r="WMP83" s="17"/>
      <c r="WMQ83" s="17"/>
      <c r="WMR83" s="17"/>
      <c r="WMS83" s="17"/>
      <c r="WMT83" s="17"/>
      <c r="WMU83" s="17"/>
      <c r="WMV83" s="17"/>
      <c r="WMW83" s="17"/>
      <c r="WMX83" s="17"/>
      <c r="WMY83" s="17"/>
      <c r="WMZ83" s="17"/>
      <c r="WNA83" s="17"/>
      <c r="WNB83" s="17"/>
      <c r="WNC83" s="17"/>
      <c r="WND83" s="17"/>
      <c r="WNE83" s="17"/>
      <c r="WNF83" s="17"/>
      <c r="WNG83" s="17"/>
      <c r="WNH83" s="17"/>
      <c r="WNI83" s="17"/>
      <c r="WNJ83" s="17"/>
      <c r="WNK83" s="17"/>
      <c r="WNL83" s="17"/>
      <c r="WNM83" s="17"/>
      <c r="WNN83" s="17"/>
      <c r="WNO83" s="17"/>
      <c r="WNP83" s="17"/>
      <c r="WNQ83" s="17"/>
      <c r="WNR83" s="17"/>
      <c r="WNS83" s="17"/>
      <c r="WNT83" s="17"/>
      <c r="WNU83" s="17"/>
      <c r="WNV83" s="17"/>
      <c r="WNW83" s="17"/>
      <c r="WNX83" s="17"/>
      <c r="WNY83" s="17"/>
      <c r="WNZ83" s="17"/>
      <c r="WOA83" s="17"/>
      <c r="WOB83" s="17"/>
      <c r="WOC83" s="17"/>
      <c r="WOD83" s="17"/>
      <c r="WOE83" s="17"/>
      <c r="WOF83" s="17"/>
      <c r="WOG83" s="17"/>
      <c r="WOH83" s="17"/>
      <c r="WOI83" s="17"/>
      <c r="WOJ83" s="17"/>
      <c r="WOK83" s="17"/>
      <c r="WOL83" s="17"/>
      <c r="WOM83" s="17"/>
      <c r="WON83" s="17"/>
      <c r="WOO83" s="17"/>
      <c r="WOP83" s="17"/>
      <c r="WOQ83" s="17"/>
      <c r="WOR83" s="17"/>
      <c r="WOS83" s="17"/>
      <c r="WOT83" s="17"/>
      <c r="WOU83" s="17"/>
      <c r="WOV83" s="17"/>
      <c r="WOW83" s="17"/>
      <c r="WOX83" s="17"/>
      <c r="WOY83" s="17"/>
      <c r="WOZ83" s="17"/>
      <c r="WPA83" s="17"/>
      <c r="WPB83" s="17"/>
      <c r="WPC83" s="17"/>
      <c r="WPD83" s="17"/>
      <c r="WPE83" s="17"/>
      <c r="WPF83" s="17"/>
      <c r="WPG83" s="17"/>
      <c r="WPH83" s="17"/>
      <c r="WPI83" s="17"/>
      <c r="WPJ83" s="17"/>
      <c r="WPK83" s="17"/>
      <c r="WPL83" s="17"/>
      <c r="WPM83" s="17"/>
      <c r="WPN83" s="17"/>
      <c r="WPO83" s="17"/>
      <c r="WPP83" s="17"/>
      <c r="WPQ83" s="17"/>
      <c r="WPR83" s="17"/>
      <c r="WPS83" s="17"/>
      <c r="WPT83" s="17"/>
      <c r="WPU83" s="17"/>
      <c r="WPV83" s="17"/>
      <c r="WPW83" s="17"/>
      <c r="WPX83" s="17"/>
      <c r="WPY83" s="17"/>
      <c r="WPZ83" s="17"/>
      <c r="WQA83" s="17"/>
      <c r="WQB83" s="17"/>
      <c r="WQC83" s="17"/>
      <c r="WQD83" s="17"/>
      <c r="WQE83" s="17"/>
      <c r="WQF83" s="17"/>
      <c r="WQG83" s="17"/>
      <c r="WQH83" s="17"/>
      <c r="WQI83" s="17"/>
      <c r="WQJ83" s="17"/>
      <c r="WQK83" s="17"/>
      <c r="WQL83" s="17"/>
      <c r="WQM83" s="17"/>
      <c r="WQN83" s="17"/>
      <c r="WQO83" s="17"/>
      <c r="WQP83" s="17"/>
      <c r="WQQ83" s="17"/>
      <c r="WQR83" s="17"/>
      <c r="WQS83" s="17"/>
      <c r="WQT83" s="17"/>
      <c r="WQU83" s="17"/>
      <c r="WQV83" s="17"/>
      <c r="WQW83" s="17"/>
      <c r="WQX83" s="17"/>
      <c r="WQY83" s="17"/>
      <c r="WQZ83" s="17"/>
      <c r="WRA83" s="17"/>
      <c r="WRB83" s="17"/>
      <c r="WRC83" s="17"/>
      <c r="WRD83" s="17"/>
      <c r="WRE83" s="17"/>
      <c r="WRF83" s="17"/>
      <c r="WRG83" s="17"/>
      <c r="WRH83" s="17"/>
      <c r="WRI83" s="17"/>
      <c r="WRJ83" s="17"/>
      <c r="WRK83" s="17"/>
      <c r="WRL83" s="17"/>
      <c r="WRM83" s="17"/>
      <c r="WRN83" s="17"/>
      <c r="WRO83" s="17"/>
      <c r="WRP83" s="17"/>
      <c r="WRQ83" s="17"/>
      <c r="WRR83" s="17"/>
      <c r="WRS83" s="17"/>
      <c r="WRT83" s="17"/>
      <c r="WRU83" s="17"/>
      <c r="WRV83" s="17"/>
      <c r="WRW83" s="17"/>
      <c r="WRX83" s="17"/>
      <c r="WRY83" s="17"/>
      <c r="WRZ83" s="17"/>
      <c r="WSA83" s="17"/>
      <c r="WSB83" s="17"/>
      <c r="WSC83" s="17"/>
      <c r="WSD83" s="17"/>
      <c r="WSE83" s="17"/>
      <c r="WSF83" s="17"/>
      <c r="WSG83" s="17"/>
      <c r="WSH83" s="17"/>
      <c r="WSI83" s="17"/>
      <c r="WSJ83" s="17"/>
      <c r="WSK83" s="17"/>
      <c r="WSL83" s="17"/>
      <c r="WSM83" s="17"/>
      <c r="WSN83" s="17"/>
      <c r="WSO83" s="17"/>
      <c r="WSP83" s="17"/>
      <c r="WSQ83" s="17"/>
      <c r="WSR83" s="17"/>
      <c r="WSS83" s="17"/>
      <c r="WST83" s="17"/>
      <c r="WSU83" s="17"/>
      <c r="WSV83" s="17"/>
      <c r="WSW83" s="17"/>
      <c r="WSX83" s="17"/>
      <c r="WSY83" s="17"/>
      <c r="WSZ83" s="17"/>
      <c r="WTA83" s="17"/>
      <c r="WTB83" s="17"/>
      <c r="WTC83" s="17"/>
      <c r="WTD83" s="17"/>
      <c r="WTE83" s="17"/>
      <c r="WTF83" s="17"/>
      <c r="WTG83" s="17"/>
      <c r="WTH83" s="17"/>
      <c r="WTI83" s="17"/>
      <c r="WTJ83" s="17"/>
      <c r="WTK83" s="17"/>
      <c r="WTL83" s="17"/>
      <c r="WTM83" s="17"/>
      <c r="WTN83" s="17"/>
      <c r="WTO83" s="17"/>
      <c r="WTP83" s="17"/>
      <c r="WTQ83" s="17"/>
      <c r="WTR83" s="17"/>
      <c r="WTS83" s="17"/>
      <c r="WTT83" s="17"/>
      <c r="WTU83" s="17"/>
      <c r="WTV83" s="17"/>
      <c r="WTW83" s="17"/>
      <c r="WTX83" s="17"/>
      <c r="WTY83" s="17"/>
      <c r="WTZ83" s="17"/>
      <c r="WUA83" s="17"/>
      <c r="WUB83" s="17"/>
      <c r="WUC83" s="17"/>
      <c r="WUD83" s="17"/>
      <c r="WUE83" s="17"/>
      <c r="WUF83" s="17"/>
      <c r="WUG83" s="17"/>
      <c r="WUH83" s="17"/>
      <c r="WUI83" s="17"/>
      <c r="WUJ83" s="17"/>
      <c r="WUK83" s="17"/>
      <c r="WUL83" s="17"/>
      <c r="WUM83" s="17"/>
      <c r="WUN83" s="17"/>
      <c r="WUO83" s="17"/>
      <c r="WUP83" s="17"/>
      <c r="WUQ83" s="17"/>
      <c r="WUR83" s="17"/>
      <c r="WUS83" s="17"/>
      <c r="WUT83" s="17"/>
      <c r="WUU83" s="17"/>
      <c r="WUV83" s="17"/>
      <c r="WUW83" s="17"/>
      <c r="WUX83" s="17"/>
      <c r="WUY83" s="17"/>
      <c r="WUZ83" s="17"/>
      <c r="WVA83" s="17"/>
      <c r="WVB83" s="17"/>
      <c r="WVC83" s="17"/>
      <c r="WVD83" s="17"/>
      <c r="WVE83" s="17"/>
      <c r="WVF83" s="17"/>
      <c r="WVG83" s="17"/>
      <c r="WVH83" s="17"/>
      <c r="WVI83" s="17"/>
      <c r="WVJ83" s="17"/>
      <c r="WVK83" s="17"/>
      <c r="WVL83" s="17"/>
      <c r="WVM83" s="17"/>
      <c r="WVN83" s="17"/>
      <c r="WVO83" s="17"/>
      <c r="WVP83" s="17"/>
      <c r="WVQ83" s="17"/>
      <c r="WVR83" s="17"/>
      <c r="WVS83" s="17"/>
      <c r="WVT83" s="17"/>
      <c r="WVU83" s="17"/>
      <c r="WVV83" s="17"/>
      <c r="WVW83" s="17"/>
      <c r="WVX83" s="17"/>
      <c r="WVY83" s="17"/>
      <c r="WVZ83" s="17"/>
      <c r="WWA83" s="17"/>
      <c r="WWB83" s="17"/>
      <c r="WWC83" s="17"/>
      <c r="WWD83" s="17"/>
      <c r="WWE83" s="17"/>
      <c r="WWF83" s="17"/>
      <c r="WWG83" s="17"/>
      <c r="WWH83" s="17"/>
      <c r="WWI83" s="17"/>
      <c r="WWJ83" s="17"/>
      <c r="WWK83" s="17"/>
      <c r="WWL83" s="17"/>
      <c r="WWM83" s="17"/>
      <c r="WWN83" s="17"/>
      <c r="WWO83" s="17"/>
      <c r="WWP83" s="17"/>
      <c r="WWQ83" s="17"/>
      <c r="WWR83" s="17"/>
      <c r="WWS83" s="17"/>
      <c r="WWT83" s="17"/>
      <c r="WWU83" s="17"/>
      <c r="WWV83" s="17"/>
      <c r="WWW83" s="17"/>
      <c r="WWX83" s="17"/>
      <c r="WWY83" s="17"/>
      <c r="WWZ83" s="17"/>
      <c r="WXA83" s="17"/>
      <c r="WXB83" s="17"/>
      <c r="WXC83" s="17"/>
      <c r="WXD83" s="17"/>
      <c r="WXE83" s="17"/>
      <c r="WXF83" s="17"/>
      <c r="WXG83" s="17"/>
      <c r="WXH83" s="17"/>
      <c r="WXI83" s="17"/>
      <c r="WXJ83" s="17"/>
      <c r="WXK83" s="17"/>
      <c r="WXL83" s="17"/>
      <c r="WXM83" s="17"/>
      <c r="WXN83" s="17"/>
      <c r="WXO83" s="17"/>
      <c r="WXP83" s="17"/>
      <c r="WXQ83" s="17"/>
      <c r="WXR83" s="17"/>
      <c r="WXS83" s="17"/>
      <c r="WXT83" s="17"/>
      <c r="WXU83" s="17"/>
      <c r="WXV83" s="17"/>
      <c r="WXW83" s="17"/>
      <c r="WXX83" s="17"/>
      <c r="WXY83" s="17"/>
      <c r="WXZ83" s="17"/>
      <c r="WYA83" s="17"/>
      <c r="WYB83" s="17"/>
      <c r="WYC83" s="17"/>
      <c r="WYD83" s="17"/>
      <c r="WYE83" s="17"/>
      <c r="WYF83" s="17"/>
      <c r="WYG83" s="17"/>
      <c r="WYH83" s="17"/>
      <c r="WYI83" s="17"/>
      <c r="WYJ83" s="17"/>
      <c r="WYK83" s="17"/>
      <c r="WYL83" s="17"/>
      <c r="WYM83" s="17"/>
      <c r="WYN83" s="17"/>
      <c r="WYO83" s="17"/>
      <c r="WYP83" s="17"/>
      <c r="WYQ83" s="17"/>
      <c r="WYR83" s="17"/>
      <c r="WYS83" s="17"/>
      <c r="WYT83" s="17"/>
      <c r="WYU83" s="17"/>
      <c r="WYV83" s="17"/>
      <c r="WYW83" s="17"/>
      <c r="WYX83" s="17"/>
      <c r="WYY83" s="17"/>
      <c r="WYZ83" s="17"/>
      <c r="WZA83" s="17"/>
      <c r="WZB83" s="17"/>
      <c r="WZC83" s="17"/>
      <c r="WZD83" s="17"/>
      <c r="WZE83" s="17"/>
      <c r="WZF83" s="17"/>
      <c r="WZG83" s="17"/>
      <c r="WZH83" s="17"/>
      <c r="WZI83" s="17"/>
      <c r="WZJ83" s="17"/>
      <c r="WZK83" s="17"/>
      <c r="WZL83" s="17"/>
      <c r="WZM83" s="17"/>
      <c r="WZN83" s="17"/>
      <c r="WZO83" s="17"/>
      <c r="WZP83" s="17"/>
      <c r="WZQ83" s="17"/>
      <c r="WZR83" s="17"/>
      <c r="WZS83" s="17"/>
      <c r="WZT83" s="17"/>
      <c r="WZU83" s="17"/>
      <c r="WZV83" s="17"/>
      <c r="WZW83" s="17"/>
      <c r="WZX83" s="17"/>
      <c r="WZY83" s="17"/>
      <c r="WZZ83" s="17"/>
      <c r="XAA83" s="17"/>
      <c r="XAB83" s="17"/>
      <c r="XAC83" s="17"/>
      <c r="XAD83" s="17"/>
      <c r="XAE83" s="17"/>
      <c r="XAF83" s="17"/>
      <c r="XAG83" s="17"/>
      <c r="XAH83" s="17"/>
      <c r="XAI83" s="17"/>
      <c r="XAJ83" s="17"/>
      <c r="XAK83" s="17"/>
      <c r="XAL83" s="17"/>
      <c r="XAM83" s="17"/>
      <c r="XAN83" s="17"/>
      <c r="XAO83" s="17"/>
      <c r="XAP83" s="17"/>
      <c r="XAQ83" s="17"/>
      <c r="XAR83" s="17"/>
      <c r="XAS83" s="17"/>
      <c r="XAT83" s="17"/>
      <c r="XAU83" s="17"/>
      <c r="XAV83" s="17"/>
      <c r="XAW83" s="17"/>
      <c r="XAX83" s="17"/>
      <c r="XAY83" s="17"/>
      <c r="XAZ83" s="17"/>
      <c r="XBA83" s="17"/>
      <c r="XBB83" s="17"/>
      <c r="XBC83" s="17"/>
      <c r="XBD83" s="17"/>
      <c r="XBE83" s="17"/>
      <c r="XBF83" s="17"/>
      <c r="XBG83" s="17"/>
      <c r="XBH83" s="17"/>
      <c r="XBI83" s="17"/>
      <c r="XBJ83" s="17"/>
      <c r="XBK83" s="17"/>
      <c r="XBL83" s="17"/>
      <c r="XBM83" s="17"/>
      <c r="XBN83" s="17"/>
      <c r="XBO83" s="17"/>
      <c r="XBP83" s="17"/>
      <c r="XBQ83" s="17"/>
      <c r="XBR83" s="17"/>
      <c r="XBS83" s="17"/>
      <c r="XBT83" s="17"/>
      <c r="XBU83" s="17"/>
      <c r="XBV83" s="17"/>
      <c r="XBW83" s="17"/>
      <c r="XBX83" s="17"/>
      <c r="XBY83" s="17"/>
      <c r="XBZ83" s="17"/>
      <c r="XCA83" s="17"/>
      <c r="XCB83" s="17"/>
      <c r="XCC83" s="17"/>
      <c r="XCD83" s="17"/>
      <c r="XCE83" s="17"/>
      <c r="XCF83" s="17"/>
      <c r="XCG83" s="17"/>
      <c r="XCH83" s="17"/>
      <c r="XCI83" s="17"/>
      <c r="XCJ83" s="17"/>
      <c r="XCK83" s="17"/>
      <c r="XCL83" s="17"/>
      <c r="XCM83" s="17"/>
      <c r="XCN83" s="17"/>
      <c r="XCO83" s="17"/>
      <c r="XCP83" s="17"/>
      <c r="XCQ83" s="17"/>
      <c r="XCR83" s="17"/>
      <c r="XCS83" s="17"/>
      <c r="XCT83" s="17"/>
      <c r="XCU83" s="17"/>
      <c r="XCV83" s="17"/>
      <c r="XCW83" s="17"/>
      <c r="XCX83" s="17"/>
      <c r="XCY83" s="17"/>
      <c r="XCZ83" s="17"/>
      <c r="XDA83" s="17"/>
      <c r="XDB83" s="17"/>
      <c r="XDC83" s="17"/>
      <c r="XDD83" s="17"/>
      <c r="XDE83" s="17"/>
      <c r="XDF83" s="17"/>
      <c r="XDG83" s="17"/>
      <c r="XDH83" s="17"/>
      <c r="XDI83" s="17"/>
      <c r="XDJ83" s="17"/>
      <c r="XDK83" s="17"/>
      <c r="XDL83" s="17"/>
      <c r="XDM83" s="17"/>
      <c r="XDN83" s="17"/>
      <c r="XDO83" s="17"/>
      <c r="XDP83" s="17"/>
      <c r="XDQ83" s="17"/>
      <c r="XDR83" s="17"/>
      <c r="XDS83" s="17"/>
      <c r="XDT83" s="17"/>
      <c r="XDU83" s="17"/>
      <c r="XDV83" s="17"/>
      <c r="XDW83" s="17"/>
      <c r="XDX83" s="17"/>
      <c r="XDY83" s="17"/>
      <c r="XDZ83" s="17"/>
      <c r="XEA83" s="17"/>
      <c r="XEB83" s="17"/>
      <c r="XEC83" s="17"/>
      <c r="XED83" s="17"/>
      <c r="XEE83" s="17"/>
      <c r="XEF83" s="17"/>
      <c r="XEG83" s="17"/>
      <c r="XEH83" s="17"/>
      <c r="XEI83" s="17"/>
      <c r="XEJ83" s="17"/>
      <c r="XEK83" s="17"/>
      <c r="XEL83" s="17"/>
      <c r="XEM83" s="17"/>
      <c r="XEN83" s="17"/>
      <c r="XEO83" s="17"/>
      <c r="XEP83" s="17"/>
      <c r="XEQ83" s="17"/>
      <c r="XER83" s="17"/>
      <c r="XES83" s="17"/>
      <c r="XET83" s="17"/>
      <c r="XEU83" s="17"/>
      <c r="XEV83" s="17"/>
      <c r="XEW83" s="17"/>
      <c r="XEX83" s="17"/>
      <c r="XEY83" s="17"/>
      <c r="XEZ83" s="17"/>
      <c r="XFA83" s="17"/>
      <c r="XFB83" s="17"/>
    </row>
    <row r="84" spans="1:16382" ht="15" hidden="1" customHeight="1" x14ac:dyDescent="0.35">
      <c r="I84" s="28" t="s">
        <v>109</v>
      </c>
      <c r="M84" s="83" t="s">
        <v>116</v>
      </c>
      <c r="N84" s="83"/>
      <c r="O84" s="83"/>
    </row>
    <row r="85" spans="1:16382" ht="15" hidden="1" customHeight="1" x14ac:dyDescent="0.35">
      <c r="B85" s="101" t="s">
        <v>76</v>
      </c>
      <c r="C85" s="84"/>
      <c r="D85" s="85"/>
      <c r="E85" s="85"/>
      <c r="F85" s="85"/>
      <c r="G85" s="85"/>
      <c r="H85" s="85"/>
      <c r="I85" s="85"/>
      <c r="J85" s="85"/>
      <c r="K85" s="86"/>
      <c r="M85" s="83"/>
      <c r="N85" s="83"/>
      <c r="O85" s="83"/>
    </row>
    <row r="86" spans="1:16382" ht="15" hidden="1" customHeight="1" x14ac:dyDescent="0.35">
      <c r="B86" s="101"/>
      <c r="C86" s="87"/>
      <c r="D86" s="88"/>
      <c r="E86" s="88"/>
      <c r="F86" s="88"/>
      <c r="G86" s="88"/>
      <c r="H86" s="88"/>
      <c r="I86" s="88"/>
      <c r="J86" s="88"/>
      <c r="K86" s="89"/>
      <c r="M86" s="83"/>
      <c r="N86" s="83"/>
      <c r="O86" s="83"/>
    </row>
    <row r="87" spans="1:16382" ht="15" hidden="1" customHeight="1" x14ac:dyDescent="0.35"/>
    <row r="88" spans="1:16382" s="55" customFormat="1" ht="15.75" hidden="1" customHeight="1" x14ac:dyDescent="0.35">
      <c r="A88" s="9"/>
      <c r="B88" s="96" t="s">
        <v>53</v>
      </c>
      <c r="C88" s="96"/>
      <c r="D88" s="96"/>
      <c r="E88" s="96"/>
      <c r="F88" s="96"/>
      <c r="G88" s="96"/>
      <c r="H88" s="96"/>
      <c r="I88" s="96"/>
      <c r="J88" s="96"/>
      <c r="K88" s="96"/>
      <c r="L88" s="9"/>
      <c r="M88" s="9"/>
      <c r="N88" s="9"/>
      <c r="O88" s="9"/>
      <c r="P88" s="9"/>
      <c r="Q88" s="34"/>
      <c r="R88" s="34"/>
      <c r="S88" s="50"/>
      <c r="T88" s="50"/>
      <c r="U88" s="50"/>
      <c r="V88" s="50"/>
      <c r="W88" s="50"/>
      <c r="X88" s="50"/>
    </row>
    <row r="89" spans="1:16382" hidden="1" x14ac:dyDescent="0.35"/>
    <row r="90" spans="1:16382" ht="15" hidden="1" customHeight="1" x14ac:dyDescent="0.35">
      <c r="B90" s="101" t="s">
        <v>110</v>
      </c>
      <c r="C90" s="84"/>
      <c r="D90" s="85"/>
      <c r="E90" s="85"/>
      <c r="F90" s="86"/>
      <c r="G90" s="149" t="s">
        <v>110</v>
      </c>
      <c r="H90" s="84"/>
      <c r="I90" s="85"/>
      <c r="J90" s="85"/>
      <c r="K90" s="86"/>
      <c r="M90" s="99"/>
      <c r="N90" s="99"/>
    </row>
    <row r="91" spans="1:16382" ht="15" hidden="1" customHeight="1" x14ac:dyDescent="0.35">
      <c r="B91" s="101"/>
      <c r="C91" s="140"/>
      <c r="D91" s="141"/>
      <c r="E91" s="141"/>
      <c r="F91" s="142"/>
      <c r="G91" s="149"/>
      <c r="H91" s="140"/>
      <c r="I91" s="141"/>
      <c r="J91" s="141"/>
      <c r="K91" s="142"/>
      <c r="M91" s="99"/>
      <c r="N91" s="99"/>
    </row>
    <row r="92" spans="1:16382" ht="15" hidden="1" customHeight="1" x14ac:dyDescent="0.35">
      <c r="C92" s="140"/>
      <c r="D92" s="141"/>
      <c r="E92" s="141"/>
      <c r="F92" s="142"/>
      <c r="H92" s="140"/>
      <c r="I92" s="141"/>
      <c r="J92" s="141"/>
      <c r="K92" s="142"/>
      <c r="M92" s="99"/>
      <c r="N92" s="99"/>
    </row>
    <row r="93" spans="1:16382" ht="15" hidden="1" customHeight="1" x14ac:dyDescent="0.35">
      <c r="C93" s="87"/>
      <c r="D93" s="88"/>
      <c r="E93" s="88"/>
      <c r="F93" s="89"/>
      <c r="H93" s="87"/>
      <c r="I93" s="88"/>
      <c r="J93" s="88"/>
      <c r="K93" s="89"/>
      <c r="M93" s="99"/>
      <c r="N93" s="99"/>
    </row>
    <row r="94" spans="1:16382" hidden="1" x14ac:dyDescent="0.35"/>
    <row r="95" spans="1:16382" hidden="1" x14ac:dyDescent="0.35"/>
    <row r="96" spans="1:16382" x14ac:dyDescent="0.35">
      <c r="A96" s="63"/>
      <c r="B96" s="105" t="s">
        <v>126</v>
      </c>
      <c r="C96" s="106"/>
      <c r="D96" s="106"/>
      <c r="E96" s="106"/>
      <c r="F96" s="106"/>
      <c r="G96" s="106"/>
      <c r="H96" s="106"/>
      <c r="I96" s="106"/>
      <c r="J96" s="106"/>
      <c r="K96" s="106"/>
      <c r="L96" s="107" t="s">
        <v>122</v>
      </c>
      <c r="M96" s="107"/>
      <c r="N96" s="107"/>
      <c r="O96" s="107"/>
      <c r="P96" s="153"/>
      <c r="Q96" s="36"/>
      <c r="R96" s="36"/>
      <c r="S96" s="17"/>
      <c r="V96" s="50" t="s">
        <v>26</v>
      </c>
    </row>
    <row r="97" spans="1:23" ht="25.5" customHeight="1" x14ac:dyDescent="0.35">
      <c r="A97" s="46" t="s">
        <v>147</v>
      </c>
      <c r="B97" s="46" t="s">
        <v>148</v>
      </c>
      <c r="C97" s="46" t="s">
        <v>158</v>
      </c>
      <c r="D97" s="108" t="s">
        <v>34</v>
      </c>
      <c r="E97" s="109"/>
      <c r="F97" s="108" t="s">
        <v>102</v>
      </c>
      <c r="G97" s="109"/>
      <c r="H97" s="108" t="s">
        <v>128</v>
      </c>
      <c r="I97" s="109"/>
      <c r="J97" s="46" t="s">
        <v>159</v>
      </c>
      <c r="K97" s="64" t="s">
        <v>160</v>
      </c>
      <c r="L97" s="108" t="s">
        <v>130</v>
      </c>
      <c r="M97" s="129"/>
      <c r="N97" s="109"/>
      <c r="O97" s="46" t="s">
        <v>122</v>
      </c>
      <c r="P97" s="94" t="s">
        <v>123</v>
      </c>
      <c r="Q97" s="95"/>
      <c r="R97" s="68" t="s">
        <v>129</v>
      </c>
      <c r="V97" s="50" t="s">
        <v>131</v>
      </c>
    </row>
    <row r="98" spans="1:23" x14ac:dyDescent="0.35">
      <c r="A98" s="47"/>
      <c r="B98" s="47"/>
      <c r="C98" s="47"/>
      <c r="D98" s="76" t="s">
        <v>26</v>
      </c>
      <c r="E98" s="77"/>
      <c r="F98" s="76"/>
      <c r="G98" s="77"/>
      <c r="H98" s="76"/>
      <c r="I98" s="77"/>
      <c r="J98" s="47"/>
      <c r="K98" s="47"/>
      <c r="L98" s="148">
        <v>1000</v>
      </c>
      <c r="M98" s="78"/>
      <c r="N98" s="79"/>
      <c r="O98" s="65" t="str">
        <f t="shared" ref="O98:O161" si="0">VLOOKUP(L98,$T$110:$U$3109,2,0)</f>
        <v>PLAN A  (Hasta S./ 1025)</v>
      </c>
      <c r="P98" s="76" t="s">
        <v>26</v>
      </c>
      <c r="Q98" s="77"/>
      <c r="R98" s="45"/>
      <c r="S98" s="49" t="str">
        <f t="shared" ref="S98:S161" si="1">IF(LEN(MONTH(R98))=1,"0"&amp;MONTH(R98),MONTH(R98))</f>
        <v>01</v>
      </c>
      <c r="U98" s="56"/>
      <c r="V98" s="50" t="s">
        <v>132</v>
      </c>
      <c r="W98" s="50" t="str">
        <f>"0"&amp;S98+1</f>
        <v>02</v>
      </c>
    </row>
    <row r="99" spans="1:23" x14ac:dyDescent="0.35">
      <c r="A99" s="47"/>
      <c r="B99" s="47"/>
      <c r="C99" s="47"/>
      <c r="D99" s="76" t="s">
        <v>26</v>
      </c>
      <c r="E99" s="77"/>
      <c r="F99" s="65"/>
      <c r="G99" s="66"/>
      <c r="H99" s="65"/>
      <c r="I99" s="66"/>
      <c r="J99" s="47"/>
      <c r="K99" s="47"/>
      <c r="L99" s="148">
        <v>0</v>
      </c>
      <c r="M99" s="78"/>
      <c r="N99" s="79"/>
      <c r="O99" s="65" t="str">
        <f t="shared" si="0"/>
        <v>PLAN</v>
      </c>
      <c r="P99" s="76" t="s">
        <v>26</v>
      </c>
      <c r="Q99" s="77"/>
      <c r="R99" s="45"/>
      <c r="S99" s="49" t="str">
        <f t="shared" si="1"/>
        <v>01</v>
      </c>
      <c r="V99" s="50" t="s">
        <v>133</v>
      </c>
      <c r="W99" s="50" t="str">
        <f t="shared" ref="W99:W162" si="2">"0"&amp;S99+1</f>
        <v>02</v>
      </c>
    </row>
    <row r="100" spans="1:23" x14ac:dyDescent="0.35">
      <c r="A100" s="47"/>
      <c r="B100" s="47"/>
      <c r="C100" s="47"/>
      <c r="D100" s="76" t="s">
        <v>26</v>
      </c>
      <c r="E100" s="77"/>
      <c r="F100" s="76"/>
      <c r="G100" s="77"/>
      <c r="H100" s="76"/>
      <c r="I100" s="77"/>
      <c r="J100" s="47"/>
      <c r="K100" s="47"/>
      <c r="L100" s="148">
        <v>0</v>
      </c>
      <c r="M100" s="78"/>
      <c r="N100" s="79"/>
      <c r="O100" s="65" t="str">
        <f t="shared" si="0"/>
        <v>PLAN</v>
      </c>
      <c r="P100" s="76" t="s">
        <v>26</v>
      </c>
      <c r="Q100" s="77"/>
      <c r="R100" s="45"/>
      <c r="S100" s="49" t="str">
        <f t="shared" si="1"/>
        <v>01</v>
      </c>
      <c r="W100" s="50" t="str">
        <f t="shared" si="2"/>
        <v>02</v>
      </c>
    </row>
    <row r="101" spans="1:23" x14ac:dyDescent="0.35">
      <c r="A101" s="47"/>
      <c r="B101" s="47"/>
      <c r="C101" s="47"/>
      <c r="D101" s="76" t="s">
        <v>26</v>
      </c>
      <c r="E101" s="77"/>
      <c r="F101" s="76"/>
      <c r="G101" s="77"/>
      <c r="H101" s="76"/>
      <c r="I101" s="77"/>
      <c r="J101" s="47"/>
      <c r="K101" s="47"/>
      <c r="L101" s="148">
        <v>0</v>
      </c>
      <c r="M101" s="78"/>
      <c r="N101" s="79"/>
      <c r="O101" s="65" t="str">
        <f t="shared" si="0"/>
        <v>PLAN</v>
      </c>
      <c r="P101" s="76" t="s">
        <v>26</v>
      </c>
      <c r="Q101" s="77"/>
      <c r="R101" s="45"/>
      <c r="S101" s="49" t="str">
        <f t="shared" si="1"/>
        <v>01</v>
      </c>
      <c r="W101" s="50" t="str">
        <f t="shared" si="2"/>
        <v>02</v>
      </c>
    </row>
    <row r="102" spans="1:23" x14ac:dyDescent="0.35">
      <c r="A102" s="47"/>
      <c r="B102" s="47"/>
      <c r="C102" s="47"/>
      <c r="D102" s="76" t="s">
        <v>26</v>
      </c>
      <c r="E102" s="77"/>
      <c r="F102" s="76"/>
      <c r="G102" s="77"/>
      <c r="H102" s="76"/>
      <c r="I102" s="77"/>
      <c r="J102" s="47"/>
      <c r="K102" s="47"/>
      <c r="L102" s="148">
        <v>0</v>
      </c>
      <c r="M102" s="78"/>
      <c r="N102" s="79"/>
      <c r="O102" s="65" t="str">
        <f t="shared" si="0"/>
        <v>PLAN</v>
      </c>
      <c r="P102" s="76" t="s">
        <v>26</v>
      </c>
      <c r="Q102" s="77"/>
      <c r="R102" s="45"/>
      <c r="S102" s="49" t="str">
        <f t="shared" si="1"/>
        <v>01</v>
      </c>
      <c r="W102" s="50" t="str">
        <f t="shared" si="2"/>
        <v>02</v>
      </c>
    </row>
    <row r="103" spans="1:23" x14ac:dyDescent="0.35">
      <c r="A103" s="47"/>
      <c r="B103" s="47"/>
      <c r="C103" s="47"/>
      <c r="D103" s="76" t="s">
        <v>26</v>
      </c>
      <c r="E103" s="77"/>
      <c r="F103" s="76"/>
      <c r="G103" s="77"/>
      <c r="H103" s="76"/>
      <c r="I103" s="77"/>
      <c r="J103" s="47"/>
      <c r="K103" s="47"/>
      <c r="L103" s="148">
        <v>0</v>
      </c>
      <c r="M103" s="78"/>
      <c r="N103" s="79"/>
      <c r="O103" s="65" t="str">
        <f t="shared" si="0"/>
        <v>PLAN</v>
      </c>
      <c r="P103" s="76" t="s">
        <v>26</v>
      </c>
      <c r="Q103" s="77"/>
      <c r="R103" s="45"/>
      <c r="S103" s="49" t="str">
        <f t="shared" si="1"/>
        <v>01</v>
      </c>
      <c r="T103" s="50">
        <v>1025</v>
      </c>
      <c r="U103" s="57" t="s">
        <v>134</v>
      </c>
      <c r="W103" s="50" t="str">
        <f t="shared" si="2"/>
        <v>02</v>
      </c>
    </row>
    <row r="104" spans="1:23" x14ac:dyDescent="0.35">
      <c r="A104" s="47"/>
      <c r="B104" s="47"/>
      <c r="C104" s="47"/>
      <c r="D104" s="76" t="s">
        <v>26</v>
      </c>
      <c r="E104" s="77"/>
      <c r="F104" s="76"/>
      <c r="G104" s="77"/>
      <c r="H104" s="76"/>
      <c r="I104" s="77"/>
      <c r="J104" s="47"/>
      <c r="K104" s="47"/>
      <c r="L104" s="148">
        <v>0</v>
      </c>
      <c r="M104" s="78"/>
      <c r="N104" s="79"/>
      <c r="O104" s="65" t="str">
        <f t="shared" si="0"/>
        <v>PLAN</v>
      </c>
      <c r="P104" s="76" t="s">
        <v>26</v>
      </c>
      <c r="Q104" s="77"/>
      <c r="R104" s="45"/>
      <c r="S104" s="49" t="str">
        <f t="shared" si="1"/>
        <v>01</v>
      </c>
      <c r="T104" s="50">
        <v>1100</v>
      </c>
      <c r="U104" s="57" t="s">
        <v>135</v>
      </c>
      <c r="W104" s="50" t="str">
        <f t="shared" si="2"/>
        <v>02</v>
      </c>
    </row>
    <row r="105" spans="1:23" x14ac:dyDescent="0.35">
      <c r="A105" s="47"/>
      <c r="B105" s="47"/>
      <c r="C105" s="47"/>
      <c r="D105" s="76" t="s">
        <v>26</v>
      </c>
      <c r="E105" s="77"/>
      <c r="F105" s="76"/>
      <c r="G105" s="77"/>
      <c r="H105" s="76"/>
      <c r="I105" s="77"/>
      <c r="J105" s="47"/>
      <c r="K105" s="47"/>
      <c r="L105" s="148">
        <v>0</v>
      </c>
      <c r="M105" s="78"/>
      <c r="N105" s="79"/>
      <c r="O105" s="65" t="str">
        <f t="shared" si="0"/>
        <v>PLAN</v>
      </c>
      <c r="P105" s="76" t="s">
        <v>26</v>
      </c>
      <c r="Q105" s="77"/>
      <c r="R105" s="45"/>
      <c r="S105" s="49" t="str">
        <f t="shared" si="1"/>
        <v>01</v>
      </c>
      <c r="T105" s="50">
        <v>1250</v>
      </c>
      <c r="U105" s="57" t="s">
        <v>136</v>
      </c>
      <c r="W105" s="50" t="str">
        <f t="shared" si="2"/>
        <v>02</v>
      </c>
    </row>
    <row r="106" spans="1:23" x14ac:dyDescent="0.35">
      <c r="A106" s="47"/>
      <c r="B106" s="47"/>
      <c r="C106" s="47"/>
      <c r="D106" s="76" t="s">
        <v>26</v>
      </c>
      <c r="E106" s="77"/>
      <c r="F106" s="76"/>
      <c r="G106" s="77"/>
      <c r="H106" s="76"/>
      <c r="I106" s="77"/>
      <c r="J106" s="47"/>
      <c r="K106" s="47"/>
      <c r="L106" s="148">
        <v>0</v>
      </c>
      <c r="M106" s="78"/>
      <c r="N106" s="79"/>
      <c r="O106" s="65" t="str">
        <f t="shared" si="0"/>
        <v>PLAN</v>
      </c>
      <c r="P106" s="76" t="s">
        <v>26</v>
      </c>
      <c r="Q106" s="77"/>
      <c r="R106" s="45"/>
      <c r="S106" s="49" t="str">
        <f t="shared" si="1"/>
        <v>01</v>
      </c>
      <c r="T106" s="50">
        <v>1800</v>
      </c>
      <c r="U106" s="57" t="s">
        <v>137</v>
      </c>
      <c r="W106" s="50" t="str">
        <f t="shared" si="2"/>
        <v>02</v>
      </c>
    </row>
    <row r="107" spans="1:23" x14ac:dyDescent="0.35">
      <c r="A107" s="47"/>
      <c r="B107" s="47"/>
      <c r="C107" s="47"/>
      <c r="D107" s="76" t="s">
        <v>26</v>
      </c>
      <c r="E107" s="77"/>
      <c r="F107" s="76"/>
      <c r="G107" s="77"/>
      <c r="H107" s="76"/>
      <c r="I107" s="77"/>
      <c r="J107" s="47"/>
      <c r="K107" s="47"/>
      <c r="L107" s="148">
        <v>0</v>
      </c>
      <c r="M107" s="78"/>
      <c r="N107" s="79"/>
      <c r="O107" s="65" t="str">
        <f t="shared" si="0"/>
        <v>PLAN</v>
      </c>
      <c r="P107" s="76" t="s">
        <v>26</v>
      </c>
      <c r="Q107" s="77"/>
      <c r="R107" s="45"/>
      <c r="S107" s="49" t="str">
        <f t="shared" si="1"/>
        <v>01</v>
      </c>
      <c r="T107" s="50">
        <v>2500</v>
      </c>
      <c r="U107" s="57" t="s">
        <v>138</v>
      </c>
      <c r="W107" s="50" t="str">
        <f t="shared" si="2"/>
        <v>02</v>
      </c>
    </row>
    <row r="108" spans="1:23" x14ac:dyDescent="0.35">
      <c r="A108" s="47"/>
      <c r="B108" s="47"/>
      <c r="C108" s="47"/>
      <c r="D108" s="76" t="s">
        <v>26</v>
      </c>
      <c r="E108" s="77"/>
      <c r="F108" s="76"/>
      <c r="G108" s="77"/>
      <c r="H108" s="76"/>
      <c r="I108" s="77"/>
      <c r="J108" s="47"/>
      <c r="K108" s="47"/>
      <c r="L108" s="148">
        <v>0</v>
      </c>
      <c r="M108" s="78"/>
      <c r="N108" s="79"/>
      <c r="O108" s="65" t="str">
        <f t="shared" si="0"/>
        <v>PLAN</v>
      </c>
      <c r="P108" s="76" t="s">
        <v>26</v>
      </c>
      <c r="Q108" s="77"/>
      <c r="R108" s="45"/>
      <c r="S108" s="49" t="str">
        <f t="shared" si="1"/>
        <v>01</v>
      </c>
      <c r="T108" s="50">
        <v>3000</v>
      </c>
      <c r="U108" s="57" t="s">
        <v>139</v>
      </c>
      <c r="W108" s="50" t="str">
        <f t="shared" si="2"/>
        <v>02</v>
      </c>
    </row>
    <row r="109" spans="1:23" x14ac:dyDescent="0.35">
      <c r="A109" s="47"/>
      <c r="B109" s="47"/>
      <c r="C109" s="47"/>
      <c r="D109" s="76" t="s">
        <v>26</v>
      </c>
      <c r="E109" s="77"/>
      <c r="F109" s="76"/>
      <c r="G109" s="77"/>
      <c r="H109" s="76"/>
      <c r="I109" s="77"/>
      <c r="J109" s="47"/>
      <c r="K109" s="47"/>
      <c r="L109" s="148">
        <v>0</v>
      </c>
      <c r="M109" s="78"/>
      <c r="N109" s="79"/>
      <c r="O109" s="65" t="str">
        <f t="shared" si="0"/>
        <v>PLAN</v>
      </c>
      <c r="P109" s="76" t="s">
        <v>26</v>
      </c>
      <c r="Q109" s="77"/>
      <c r="R109" s="45"/>
      <c r="S109" s="49" t="str">
        <f t="shared" si="1"/>
        <v>01</v>
      </c>
      <c r="W109" s="50" t="str">
        <f t="shared" si="2"/>
        <v>02</v>
      </c>
    </row>
    <row r="110" spans="1:23" x14ac:dyDescent="0.35">
      <c r="A110" s="47"/>
      <c r="B110" s="47"/>
      <c r="C110" s="47"/>
      <c r="D110" s="76" t="s">
        <v>26</v>
      </c>
      <c r="E110" s="77"/>
      <c r="F110" s="76"/>
      <c r="G110" s="77"/>
      <c r="H110" s="76"/>
      <c r="I110" s="77"/>
      <c r="J110" s="47"/>
      <c r="K110" s="47"/>
      <c r="L110" s="148">
        <v>0</v>
      </c>
      <c r="M110" s="78"/>
      <c r="N110" s="79"/>
      <c r="O110" s="65" t="str">
        <f t="shared" si="0"/>
        <v>PLAN</v>
      </c>
      <c r="P110" s="76" t="s">
        <v>26</v>
      </c>
      <c r="Q110" s="77"/>
      <c r="R110" s="45"/>
      <c r="S110" s="49" t="str">
        <f t="shared" si="1"/>
        <v>01</v>
      </c>
      <c r="T110" s="50">
        <v>0</v>
      </c>
      <c r="U110" s="57" t="s">
        <v>140</v>
      </c>
      <c r="W110" s="50" t="str">
        <f t="shared" si="2"/>
        <v>02</v>
      </c>
    </row>
    <row r="111" spans="1:23" x14ac:dyDescent="0.35">
      <c r="A111" s="47"/>
      <c r="B111" s="47"/>
      <c r="C111" s="47"/>
      <c r="D111" s="76" t="s">
        <v>26</v>
      </c>
      <c r="E111" s="77"/>
      <c r="F111" s="76"/>
      <c r="G111" s="77"/>
      <c r="H111" s="76"/>
      <c r="I111" s="77"/>
      <c r="J111" s="47"/>
      <c r="K111" s="47"/>
      <c r="L111" s="148">
        <v>0</v>
      </c>
      <c r="M111" s="78"/>
      <c r="N111" s="79"/>
      <c r="O111" s="65" t="str">
        <f t="shared" si="0"/>
        <v>PLAN</v>
      </c>
      <c r="P111" s="76" t="s">
        <v>26</v>
      </c>
      <c r="Q111" s="77"/>
      <c r="R111" s="45"/>
      <c r="S111" s="49" t="str">
        <f t="shared" si="1"/>
        <v>01</v>
      </c>
      <c r="T111" s="50">
        <v>2</v>
      </c>
      <c r="U111" s="57" t="s">
        <v>162</v>
      </c>
      <c r="W111" s="50" t="str">
        <f t="shared" si="2"/>
        <v>02</v>
      </c>
    </row>
    <row r="112" spans="1:23" x14ac:dyDescent="0.35">
      <c r="A112" s="47"/>
      <c r="B112" s="47"/>
      <c r="C112" s="47"/>
      <c r="D112" s="76" t="s">
        <v>26</v>
      </c>
      <c r="E112" s="77"/>
      <c r="F112" s="76"/>
      <c r="G112" s="77"/>
      <c r="H112" s="76"/>
      <c r="I112" s="77"/>
      <c r="J112" s="47"/>
      <c r="K112" s="47"/>
      <c r="L112" s="148">
        <v>0</v>
      </c>
      <c r="M112" s="78"/>
      <c r="N112" s="79"/>
      <c r="O112" s="65" t="str">
        <f t="shared" si="0"/>
        <v>PLAN</v>
      </c>
      <c r="P112" s="76" t="s">
        <v>26</v>
      </c>
      <c r="Q112" s="77"/>
      <c r="R112" s="45"/>
      <c r="S112" s="49" t="str">
        <f t="shared" si="1"/>
        <v>01</v>
      </c>
      <c r="T112" s="50">
        <v>3</v>
      </c>
      <c r="U112" s="57" t="s">
        <v>162</v>
      </c>
      <c r="W112" s="50" t="str">
        <f t="shared" si="2"/>
        <v>02</v>
      </c>
    </row>
    <row r="113" spans="1:23" x14ac:dyDescent="0.35">
      <c r="A113" s="47"/>
      <c r="B113" s="47"/>
      <c r="C113" s="47"/>
      <c r="D113" s="76" t="s">
        <v>26</v>
      </c>
      <c r="E113" s="77"/>
      <c r="F113" s="76"/>
      <c r="G113" s="77"/>
      <c r="H113" s="76"/>
      <c r="I113" s="77"/>
      <c r="J113" s="47"/>
      <c r="K113" s="47"/>
      <c r="L113" s="148">
        <v>0</v>
      </c>
      <c r="M113" s="78"/>
      <c r="N113" s="79"/>
      <c r="O113" s="65" t="str">
        <f t="shared" si="0"/>
        <v>PLAN</v>
      </c>
      <c r="P113" s="76" t="s">
        <v>26</v>
      </c>
      <c r="Q113" s="77"/>
      <c r="R113" s="45"/>
      <c r="S113" s="49" t="str">
        <f t="shared" si="1"/>
        <v>01</v>
      </c>
      <c r="T113" s="50">
        <v>4</v>
      </c>
      <c r="U113" s="57" t="s">
        <v>162</v>
      </c>
      <c r="W113" s="50" t="str">
        <f t="shared" si="2"/>
        <v>02</v>
      </c>
    </row>
    <row r="114" spans="1:23" x14ac:dyDescent="0.35">
      <c r="A114" s="47"/>
      <c r="B114" s="47"/>
      <c r="C114" s="47"/>
      <c r="D114" s="76" t="s">
        <v>26</v>
      </c>
      <c r="E114" s="77"/>
      <c r="F114" s="76"/>
      <c r="G114" s="77"/>
      <c r="H114" s="76"/>
      <c r="I114" s="77"/>
      <c r="J114" s="47"/>
      <c r="K114" s="47"/>
      <c r="L114" s="148">
        <v>0</v>
      </c>
      <c r="M114" s="78"/>
      <c r="N114" s="79"/>
      <c r="O114" s="65" t="str">
        <f t="shared" si="0"/>
        <v>PLAN</v>
      </c>
      <c r="P114" s="76" t="s">
        <v>26</v>
      </c>
      <c r="Q114" s="77"/>
      <c r="R114" s="45"/>
      <c r="S114" s="49" t="str">
        <f t="shared" si="1"/>
        <v>01</v>
      </c>
      <c r="T114" s="50">
        <v>5</v>
      </c>
      <c r="U114" s="57" t="s">
        <v>162</v>
      </c>
      <c r="W114" s="50" t="str">
        <f t="shared" si="2"/>
        <v>02</v>
      </c>
    </row>
    <row r="115" spans="1:23" x14ac:dyDescent="0.35">
      <c r="A115" s="47"/>
      <c r="B115" s="47"/>
      <c r="C115" s="47"/>
      <c r="D115" s="76" t="s">
        <v>26</v>
      </c>
      <c r="E115" s="77"/>
      <c r="F115" s="76"/>
      <c r="G115" s="77"/>
      <c r="H115" s="76"/>
      <c r="I115" s="77"/>
      <c r="J115" s="47"/>
      <c r="K115" s="47"/>
      <c r="L115" s="148">
        <v>0</v>
      </c>
      <c r="M115" s="78"/>
      <c r="N115" s="79"/>
      <c r="O115" s="65" t="str">
        <f t="shared" si="0"/>
        <v>PLAN</v>
      </c>
      <c r="P115" s="76" t="s">
        <v>26</v>
      </c>
      <c r="Q115" s="77"/>
      <c r="R115" s="45"/>
      <c r="S115" s="49" t="str">
        <f t="shared" si="1"/>
        <v>01</v>
      </c>
      <c r="T115" s="50">
        <v>6</v>
      </c>
      <c r="U115" s="57" t="s">
        <v>162</v>
      </c>
      <c r="W115" s="50" t="str">
        <f t="shared" si="2"/>
        <v>02</v>
      </c>
    </row>
    <row r="116" spans="1:23" x14ac:dyDescent="0.35">
      <c r="A116" s="47"/>
      <c r="B116" s="47"/>
      <c r="C116" s="47"/>
      <c r="D116" s="76" t="s">
        <v>26</v>
      </c>
      <c r="E116" s="77"/>
      <c r="F116" s="76"/>
      <c r="G116" s="77"/>
      <c r="H116" s="76"/>
      <c r="I116" s="77"/>
      <c r="J116" s="47"/>
      <c r="K116" s="47"/>
      <c r="L116" s="148">
        <v>0</v>
      </c>
      <c r="M116" s="78"/>
      <c r="N116" s="79"/>
      <c r="O116" s="65" t="str">
        <f t="shared" si="0"/>
        <v>PLAN</v>
      </c>
      <c r="P116" s="76" t="s">
        <v>26</v>
      </c>
      <c r="Q116" s="77"/>
      <c r="R116" s="45"/>
      <c r="S116" s="49" t="str">
        <f t="shared" si="1"/>
        <v>01</v>
      </c>
      <c r="T116" s="50">
        <v>7</v>
      </c>
      <c r="U116" s="57" t="s">
        <v>162</v>
      </c>
      <c r="W116" s="50" t="str">
        <f t="shared" si="2"/>
        <v>02</v>
      </c>
    </row>
    <row r="117" spans="1:23" x14ac:dyDescent="0.35">
      <c r="A117" s="47"/>
      <c r="B117" s="47"/>
      <c r="C117" s="47"/>
      <c r="D117" s="76" t="s">
        <v>26</v>
      </c>
      <c r="E117" s="77"/>
      <c r="F117" s="76"/>
      <c r="G117" s="77"/>
      <c r="H117" s="76"/>
      <c r="I117" s="77"/>
      <c r="J117" s="47"/>
      <c r="K117" s="47"/>
      <c r="L117" s="148">
        <v>0</v>
      </c>
      <c r="M117" s="78"/>
      <c r="N117" s="79"/>
      <c r="O117" s="65" t="str">
        <f t="shared" si="0"/>
        <v>PLAN</v>
      </c>
      <c r="P117" s="76" t="s">
        <v>26</v>
      </c>
      <c r="Q117" s="77"/>
      <c r="R117" s="45"/>
      <c r="S117" s="49" t="str">
        <f t="shared" si="1"/>
        <v>01</v>
      </c>
      <c r="T117" s="50">
        <v>8</v>
      </c>
      <c r="U117" s="57" t="s">
        <v>162</v>
      </c>
      <c r="W117" s="50" t="str">
        <f t="shared" si="2"/>
        <v>02</v>
      </c>
    </row>
    <row r="118" spans="1:23" x14ac:dyDescent="0.35">
      <c r="A118" s="47"/>
      <c r="B118" s="47"/>
      <c r="C118" s="47"/>
      <c r="D118" s="76" t="s">
        <v>26</v>
      </c>
      <c r="E118" s="77"/>
      <c r="F118" s="76"/>
      <c r="G118" s="77"/>
      <c r="H118" s="76"/>
      <c r="I118" s="77"/>
      <c r="J118" s="47"/>
      <c r="K118" s="47"/>
      <c r="L118" s="148">
        <v>0</v>
      </c>
      <c r="M118" s="78"/>
      <c r="N118" s="79"/>
      <c r="O118" s="65" t="str">
        <f t="shared" si="0"/>
        <v>PLAN</v>
      </c>
      <c r="P118" s="76" t="s">
        <v>26</v>
      </c>
      <c r="Q118" s="77"/>
      <c r="R118" s="45"/>
      <c r="S118" s="49" t="str">
        <f t="shared" si="1"/>
        <v>01</v>
      </c>
      <c r="T118" s="50">
        <v>9</v>
      </c>
      <c r="U118" s="57" t="s">
        <v>162</v>
      </c>
      <c r="W118" s="50" t="str">
        <f t="shared" si="2"/>
        <v>02</v>
      </c>
    </row>
    <row r="119" spans="1:23" x14ac:dyDescent="0.35">
      <c r="A119" s="47"/>
      <c r="B119" s="47"/>
      <c r="C119" s="47"/>
      <c r="D119" s="76" t="s">
        <v>26</v>
      </c>
      <c r="E119" s="77"/>
      <c r="F119" s="76"/>
      <c r="G119" s="77"/>
      <c r="H119" s="76"/>
      <c r="I119" s="77"/>
      <c r="J119" s="47"/>
      <c r="K119" s="47"/>
      <c r="L119" s="148">
        <v>0</v>
      </c>
      <c r="M119" s="78"/>
      <c r="N119" s="79"/>
      <c r="O119" s="65" t="str">
        <f t="shared" si="0"/>
        <v>PLAN</v>
      </c>
      <c r="P119" s="76" t="s">
        <v>26</v>
      </c>
      <c r="Q119" s="77"/>
      <c r="R119" s="45"/>
      <c r="S119" s="49" t="str">
        <f t="shared" si="1"/>
        <v>01</v>
      </c>
      <c r="T119" s="50">
        <v>10</v>
      </c>
      <c r="U119" s="57" t="s">
        <v>162</v>
      </c>
      <c r="W119" s="50" t="str">
        <f t="shared" si="2"/>
        <v>02</v>
      </c>
    </row>
    <row r="120" spans="1:23" x14ac:dyDescent="0.35">
      <c r="A120" s="47"/>
      <c r="B120" s="47"/>
      <c r="C120" s="47"/>
      <c r="D120" s="76" t="s">
        <v>26</v>
      </c>
      <c r="E120" s="77"/>
      <c r="F120" s="76"/>
      <c r="G120" s="77"/>
      <c r="H120" s="76"/>
      <c r="I120" s="77"/>
      <c r="J120" s="47"/>
      <c r="K120" s="47"/>
      <c r="L120" s="148">
        <v>0</v>
      </c>
      <c r="M120" s="78"/>
      <c r="N120" s="79"/>
      <c r="O120" s="65" t="str">
        <f t="shared" si="0"/>
        <v>PLAN</v>
      </c>
      <c r="P120" s="76" t="s">
        <v>26</v>
      </c>
      <c r="Q120" s="77"/>
      <c r="R120" s="45"/>
      <c r="S120" s="49" t="str">
        <f t="shared" si="1"/>
        <v>01</v>
      </c>
      <c r="T120" s="50">
        <v>11</v>
      </c>
      <c r="U120" s="57" t="s">
        <v>162</v>
      </c>
      <c r="W120" s="50" t="str">
        <f t="shared" si="2"/>
        <v>02</v>
      </c>
    </row>
    <row r="121" spans="1:23" x14ac:dyDescent="0.35">
      <c r="A121" s="47"/>
      <c r="B121" s="47"/>
      <c r="C121" s="47"/>
      <c r="D121" s="76" t="s">
        <v>26</v>
      </c>
      <c r="E121" s="77"/>
      <c r="F121" s="76"/>
      <c r="G121" s="77"/>
      <c r="H121" s="76"/>
      <c r="I121" s="77"/>
      <c r="J121" s="47"/>
      <c r="K121" s="47"/>
      <c r="L121" s="148">
        <v>0</v>
      </c>
      <c r="M121" s="78"/>
      <c r="N121" s="79"/>
      <c r="O121" s="65" t="str">
        <f t="shared" si="0"/>
        <v>PLAN</v>
      </c>
      <c r="P121" s="76" t="s">
        <v>26</v>
      </c>
      <c r="Q121" s="77"/>
      <c r="R121" s="45"/>
      <c r="S121" s="49" t="str">
        <f t="shared" si="1"/>
        <v>01</v>
      </c>
      <c r="T121" s="50">
        <v>12</v>
      </c>
      <c r="U121" s="57" t="s">
        <v>162</v>
      </c>
      <c r="W121" s="50" t="str">
        <f t="shared" si="2"/>
        <v>02</v>
      </c>
    </row>
    <row r="122" spans="1:23" x14ac:dyDescent="0.35">
      <c r="A122" s="47"/>
      <c r="B122" s="47"/>
      <c r="C122" s="47"/>
      <c r="D122" s="76" t="s">
        <v>26</v>
      </c>
      <c r="E122" s="77"/>
      <c r="F122" s="76"/>
      <c r="G122" s="77"/>
      <c r="H122" s="76"/>
      <c r="I122" s="77"/>
      <c r="J122" s="47"/>
      <c r="K122" s="47"/>
      <c r="L122" s="148">
        <v>0</v>
      </c>
      <c r="M122" s="78"/>
      <c r="N122" s="79"/>
      <c r="O122" s="65" t="str">
        <f t="shared" si="0"/>
        <v>PLAN</v>
      </c>
      <c r="P122" s="76" t="s">
        <v>26</v>
      </c>
      <c r="Q122" s="77"/>
      <c r="R122" s="45"/>
      <c r="S122" s="49" t="str">
        <f t="shared" si="1"/>
        <v>01</v>
      </c>
      <c r="T122" s="50">
        <v>13</v>
      </c>
      <c r="U122" s="57" t="s">
        <v>162</v>
      </c>
      <c r="W122" s="50" t="str">
        <f t="shared" si="2"/>
        <v>02</v>
      </c>
    </row>
    <row r="123" spans="1:23" x14ac:dyDescent="0.35">
      <c r="A123" s="47"/>
      <c r="B123" s="47"/>
      <c r="C123" s="47"/>
      <c r="D123" s="76" t="s">
        <v>26</v>
      </c>
      <c r="E123" s="77"/>
      <c r="F123" s="76"/>
      <c r="G123" s="77"/>
      <c r="H123" s="76"/>
      <c r="I123" s="77"/>
      <c r="J123" s="47"/>
      <c r="K123" s="47"/>
      <c r="L123" s="148">
        <v>0</v>
      </c>
      <c r="M123" s="78"/>
      <c r="N123" s="79"/>
      <c r="O123" s="65" t="str">
        <f t="shared" si="0"/>
        <v>PLAN</v>
      </c>
      <c r="P123" s="76" t="s">
        <v>26</v>
      </c>
      <c r="Q123" s="77"/>
      <c r="R123" s="45"/>
      <c r="S123" s="49" t="str">
        <f t="shared" si="1"/>
        <v>01</v>
      </c>
      <c r="T123" s="50">
        <v>14</v>
      </c>
      <c r="U123" s="57" t="s">
        <v>162</v>
      </c>
      <c r="W123" s="50" t="str">
        <f t="shared" si="2"/>
        <v>02</v>
      </c>
    </row>
    <row r="124" spans="1:23" x14ac:dyDescent="0.35">
      <c r="A124" s="47"/>
      <c r="B124" s="47"/>
      <c r="C124" s="47"/>
      <c r="D124" s="76" t="s">
        <v>26</v>
      </c>
      <c r="E124" s="77"/>
      <c r="F124" s="76"/>
      <c r="G124" s="77"/>
      <c r="H124" s="76"/>
      <c r="I124" s="77"/>
      <c r="J124" s="47"/>
      <c r="K124" s="47"/>
      <c r="L124" s="148">
        <v>0</v>
      </c>
      <c r="M124" s="78"/>
      <c r="N124" s="79"/>
      <c r="O124" s="65" t="str">
        <f t="shared" si="0"/>
        <v>PLAN</v>
      </c>
      <c r="P124" s="76" t="s">
        <v>26</v>
      </c>
      <c r="Q124" s="77"/>
      <c r="R124" s="45"/>
      <c r="S124" s="49" t="str">
        <f t="shared" si="1"/>
        <v>01</v>
      </c>
      <c r="T124" s="50">
        <v>15</v>
      </c>
      <c r="U124" s="57" t="s">
        <v>162</v>
      </c>
      <c r="W124" s="50" t="str">
        <f t="shared" si="2"/>
        <v>02</v>
      </c>
    </row>
    <row r="125" spans="1:23" x14ac:dyDescent="0.35">
      <c r="A125" s="47"/>
      <c r="B125" s="47"/>
      <c r="C125" s="47"/>
      <c r="D125" s="76" t="s">
        <v>26</v>
      </c>
      <c r="E125" s="77"/>
      <c r="F125" s="76"/>
      <c r="G125" s="77"/>
      <c r="H125" s="76"/>
      <c r="I125" s="77"/>
      <c r="J125" s="47"/>
      <c r="K125" s="47"/>
      <c r="L125" s="148">
        <v>0</v>
      </c>
      <c r="M125" s="78"/>
      <c r="N125" s="79"/>
      <c r="O125" s="65" t="str">
        <f t="shared" si="0"/>
        <v>PLAN</v>
      </c>
      <c r="P125" s="76" t="s">
        <v>26</v>
      </c>
      <c r="Q125" s="77"/>
      <c r="R125" s="45"/>
      <c r="S125" s="49" t="str">
        <f t="shared" si="1"/>
        <v>01</v>
      </c>
      <c r="T125" s="50">
        <v>16</v>
      </c>
      <c r="U125" s="57" t="s">
        <v>162</v>
      </c>
      <c r="W125" s="50" t="str">
        <f t="shared" si="2"/>
        <v>02</v>
      </c>
    </row>
    <row r="126" spans="1:23" x14ac:dyDescent="0.35">
      <c r="A126" s="47"/>
      <c r="B126" s="47"/>
      <c r="C126" s="47"/>
      <c r="D126" s="76" t="s">
        <v>26</v>
      </c>
      <c r="E126" s="77"/>
      <c r="F126" s="76"/>
      <c r="G126" s="77"/>
      <c r="H126" s="76"/>
      <c r="I126" s="77"/>
      <c r="J126" s="47"/>
      <c r="K126" s="47"/>
      <c r="L126" s="148">
        <v>0</v>
      </c>
      <c r="M126" s="78"/>
      <c r="N126" s="79"/>
      <c r="O126" s="65" t="str">
        <f t="shared" si="0"/>
        <v>PLAN</v>
      </c>
      <c r="P126" s="76" t="s">
        <v>26</v>
      </c>
      <c r="Q126" s="77"/>
      <c r="R126" s="45"/>
      <c r="S126" s="49" t="str">
        <f t="shared" si="1"/>
        <v>01</v>
      </c>
      <c r="T126" s="50">
        <v>17</v>
      </c>
      <c r="U126" s="57" t="s">
        <v>162</v>
      </c>
      <c r="W126" s="50" t="str">
        <f t="shared" si="2"/>
        <v>02</v>
      </c>
    </row>
    <row r="127" spans="1:23" x14ac:dyDescent="0.35">
      <c r="A127" s="47"/>
      <c r="B127" s="47"/>
      <c r="C127" s="47"/>
      <c r="D127" s="76" t="s">
        <v>26</v>
      </c>
      <c r="E127" s="77"/>
      <c r="F127" s="76"/>
      <c r="G127" s="77"/>
      <c r="H127" s="76"/>
      <c r="I127" s="77"/>
      <c r="J127" s="47"/>
      <c r="K127" s="47"/>
      <c r="L127" s="148">
        <v>0</v>
      </c>
      <c r="M127" s="78"/>
      <c r="N127" s="79"/>
      <c r="O127" s="65" t="str">
        <f t="shared" si="0"/>
        <v>PLAN</v>
      </c>
      <c r="P127" s="76" t="s">
        <v>26</v>
      </c>
      <c r="Q127" s="77"/>
      <c r="R127" s="45"/>
      <c r="S127" s="49" t="str">
        <f t="shared" si="1"/>
        <v>01</v>
      </c>
      <c r="T127" s="50">
        <v>18</v>
      </c>
      <c r="U127" s="57" t="s">
        <v>162</v>
      </c>
      <c r="W127" s="50" t="str">
        <f t="shared" si="2"/>
        <v>02</v>
      </c>
    </row>
    <row r="128" spans="1:23" x14ac:dyDescent="0.35">
      <c r="A128" s="47"/>
      <c r="B128" s="47"/>
      <c r="C128" s="47"/>
      <c r="D128" s="76" t="s">
        <v>26</v>
      </c>
      <c r="E128" s="77"/>
      <c r="F128" s="76"/>
      <c r="G128" s="77"/>
      <c r="H128" s="76"/>
      <c r="I128" s="77"/>
      <c r="J128" s="47"/>
      <c r="K128" s="47"/>
      <c r="L128" s="148">
        <v>0</v>
      </c>
      <c r="M128" s="78"/>
      <c r="N128" s="79"/>
      <c r="O128" s="65" t="str">
        <f t="shared" si="0"/>
        <v>PLAN</v>
      </c>
      <c r="P128" s="76" t="s">
        <v>26</v>
      </c>
      <c r="Q128" s="77"/>
      <c r="R128" s="45"/>
      <c r="S128" s="49" t="str">
        <f t="shared" si="1"/>
        <v>01</v>
      </c>
      <c r="T128" s="50">
        <v>19</v>
      </c>
      <c r="U128" s="57" t="s">
        <v>162</v>
      </c>
      <c r="W128" s="50" t="str">
        <f t="shared" si="2"/>
        <v>02</v>
      </c>
    </row>
    <row r="129" spans="1:23" x14ac:dyDescent="0.35">
      <c r="A129" s="47"/>
      <c r="B129" s="47"/>
      <c r="C129" s="47"/>
      <c r="D129" s="76" t="s">
        <v>26</v>
      </c>
      <c r="E129" s="77"/>
      <c r="F129" s="76"/>
      <c r="G129" s="77"/>
      <c r="H129" s="76"/>
      <c r="I129" s="77"/>
      <c r="J129" s="47"/>
      <c r="K129" s="47"/>
      <c r="L129" s="148">
        <v>0</v>
      </c>
      <c r="M129" s="78"/>
      <c r="N129" s="79"/>
      <c r="O129" s="65" t="str">
        <f t="shared" si="0"/>
        <v>PLAN</v>
      </c>
      <c r="P129" s="76" t="s">
        <v>26</v>
      </c>
      <c r="Q129" s="77"/>
      <c r="R129" s="45"/>
      <c r="S129" s="49" t="str">
        <f t="shared" si="1"/>
        <v>01</v>
      </c>
      <c r="T129" s="50">
        <v>20</v>
      </c>
      <c r="U129" s="57" t="s">
        <v>162</v>
      </c>
      <c r="W129" s="50" t="str">
        <f t="shared" si="2"/>
        <v>02</v>
      </c>
    </row>
    <row r="130" spans="1:23" x14ac:dyDescent="0.35">
      <c r="A130" s="47"/>
      <c r="B130" s="47"/>
      <c r="C130" s="47"/>
      <c r="D130" s="76" t="s">
        <v>26</v>
      </c>
      <c r="E130" s="77"/>
      <c r="F130" s="76"/>
      <c r="G130" s="77"/>
      <c r="H130" s="76"/>
      <c r="I130" s="77"/>
      <c r="J130" s="47"/>
      <c r="K130" s="47"/>
      <c r="L130" s="148">
        <v>0</v>
      </c>
      <c r="M130" s="78"/>
      <c r="N130" s="79"/>
      <c r="O130" s="65" t="str">
        <f t="shared" si="0"/>
        <v>PLAN</v>
      </c>
      <c r="P130" s="76" t="s">
        <v>26</v>
      </c>
      <c r="Q130" s="77"/>
      <c r="R130" s="45"/>
      <c r="S130" s="49" t="str">
        <f t="shared" si="1"/>
        <v>01</v>
      </c>
      <c r="T130" s="50">
        <v>21</v>
      </c>
      <c r="U130" s="57" t="s">
        <v>162</v>
      </c>
      <c r="W130" s="50" t="str">
        <f t="shared" si="2"/>
        <v>02</v>
      </c>
    </row>
    <row r="131" spans="1:23" x14ac:dyDescent="0.35">
      <c r="A131" s="47"/>
      <c r="B131" s="47"/>
      <c r="C131" s="47"/>
      <c r="D131" s="76" t="s">
        <v>26</v>
      </c>
      <c r="E131" s="77"/>
      <c r="F131" s="76"/>
      <c r="G131" s="77"/>
      <c r="H131" s="76"/>
      <c r="I131" s="77"/>
      <c r="J131" s="47"/>
      <c r="K131" s="47"/>
      <c r="L131" s="148">
        <v>0</v>
      </c>
      <c r="M131" s="78"/>
      <c r="N131" s="79"/>
      <c r="O131" s="65" t="str">
        <f t="shared" si="0"/>
        <v>PLAN</v>
      </c>
      <c r="P131" s="76" t="s">
        <v>26</v>
      </c>
      <c r="Q131" s="77"/>
      <c r="R131" s="45"/>
      <c r="S131" s="49" t="str">
        <f t="shared" si="1"/>
        <v>01</v>
      </c>
      <c r="T131" s="50">
        <v>22</v>
      </c>
      <c r="U131" s="57" t="s">
        <v>162</v>
      </c>
      <c r="W131" s="50" t="str">
        <f t="shared" si="2"/>
        <v>02</v>
      </c>
    </row>
    <row r="132" spans="1:23" x14ac:dyDescent="0.35">
      <c r="A132" s="47"/>
      <c r="B132" s="47"/>
      <c r="C132" s="47"/>
      <c r="D132" s="76" t="s">
        <v>26</v>
      </c>
      <c r="E132" s="77"/>
      <c r="F132" s="76"/>
      <c r="G132" s="77"/>
      <c r="H132" s="76"/>
      <c r="I132" s="77"/>
      <c r="J132" s="47"/>
      <c r="K132" s="47"/>
      <c r="L132" s="148">
        <v>0</v>
      </c>
      <c r="M132" s="78"/>
      <c r="N132" s="79"/>
      <c r="O132" s="65" t="str">
        <f t="shared" si="0"/>
        <v>PLAN</v>
      </c>
      <c r="P132" s="76" t="s">
        <v>26</v>
      </c>
      <c r="Q132" s="77"/>
      <c r="R132" s="45"/>
      <c r="S132" s="49" t="str">
        <f t="shared" si="1"/>
        <v>01</v>
      </c>
      <c r="T132" s="50">
        <v>23</v>
      </c>
      <c r="U132" s="57" t="s">
        <v>162</v>
      </c>
      <c r="W132" s="50" t="str">
        <f t="shared" si="2"/>
        <v>02</v>
      </c>
    </row>
    <row r="133" spans="1:23" x14ac:dyDescent="0.35">
      <c r="A133" s="47"/>
      <c r="B133" s="47"/>
      <c r="C133" s="47"/>
      <c r="D133" s="76" t="s">
        <v>26</v>
      </c>
      <c r="E133" s="77"/>
      <c r="F133" s="76"/>
      <c r="G133" s="77"/>
      <c r="H133" s="76"/>
      <c r="I133" s="77"/>
      <c r="J133" s="47"/>
      <c r="K133" s="47"/>
      <c r="L133" s="148">
        <v>0</v>
      </c>
      <c r="M133" s="78"/>
      <c r="N133" s="79"/>
      <c r="O133" s="65" t="str">
        <f t="shared" si="0"/>
        <v>PLAN</v>
      </c>
      <c r="P133" s="76" t="s">
        <v>26</v>
      </c>
      <c r="Q133" s="77"/>
      <c r="R133" s="45"/>
      <c r="S133" s="49" t="str">
        <f t="shared" si="1"/>
        <v>01</v>
      </c>
      <c r="T133" s="50">
        <v>24</v>
      </c>
      <c r="U133" s="57" t="s">
        <v>162</v>
      </c>
      <c r="W133" s="50" t="str">
        <f t="shared" si="2"/>
        <v>02</v>
      </c>
    </row>
    <row r="134" spans="1:23" x14ac:dyDescent="0.35">
      <c r="A134" s="47"/>
      <c r="B134" s="47"/>
      <c r="C134" s="47"/>
      <c r="D134" s="76" t="s">
        <v>26</v>
      </c>
      <c r="E134" s="77"/>
      <c r="F134" s="76"/>
      <c r="G134" s="77"/>
      <c r="H134" s="76"/>
      <c r="I134" s="77"/>
      <c r="J134" s="47"/>
      <c r="K134" s="47"/>
      <c r="L134" s="148">
        <v>0</v>
      </c>
      <c r="M134" s="78"/>
      <c r="N134" s="79"/>
      <c r="O134" s="65" t="str">
        <f t="shared" si="0"/>
        <v>PLAN</v>
      </c>
      <c r="P134" s="76" t="s">
        <v>26</v>
      </c>
      <c r="Q134" s="77"/>
      <c r="R134" s="45"/>
      <c r="S134" s="49" t="str">
        <f t="shared" si="1"/>
        <v>01</v>
      </c>
      <c r="T134" s="50">
        <v>25</v>
      </c>
      <c r="U134" s="57" t="s">
        <v>162</v>
      </c>
      <c r="W134" s="50" t="str">
        <f t="shared" si="2"/>
        <v>02</v>
      </c>
    </row>
    <row r="135" spans="1:23" x14ac:dyDescent="0.35">
      <c r="A135" s="47"/>
      <c r="B135" s="47"/>
      <c r="C135" s="47"/>
      <c r="D135" s="76" t="s">
        <v>26</v>
      </c>
      <c r="E135" s="77"/>
      <c r="F135" s="76"/>
      <c r="G135" s="77"/>
      <c r="H135" s="76"/>
      <c r="I135" s="77"/>
      <c r="J135" s="47"/>
      <c r="K135" s="47"/>
      <c r="L135" s="148">
        <v>0</v>
      </c>
      <c r="M135" s="78"/>
      <c r="N135" s="79"/>
      <c r="O135" s="65" t="str">
        <f t="shared" si="0"/>
        <v>PLAN</v>
      </c>
      <c r="P135" s="76" t="s">
        <v>26</v>
      </c>
      <c r="Q135" s="77"/>
      <c r="R135" s="45"/>
      <c r="S135" s="49" t="str">
        <f t="shared" si="1"/>
        <v>01</v>
      </c>
      <c r="T135" s="50">
        <v>26</v>
      </c>
      <c r="U135" s="57" t="s">
        <v>162</v>
      </c>
      <c r="W135" s="50" t="str">
        <f t="shared" si="2"/>
        <v>02</v>
      </c>
    </row>
    <row r="136" spans="1:23" x14ac:dyDescent="0.35">
      <c r="A136" s="47"/>
      <c r="B136" s="47"/>
      <c r="C136" s="47"/>
      <c r="D136" s="76" t="s">
        <v>26</v>
      </c>
      <c r="E136" s="77"/>
      <c r="F136" s="76"/>
      <c r="G136" s="77"/>
      <c r="H136" s="76"/>
      <c r="I136" s="77"/>
      <c r="J136" s="47"/>
      <c r="K136" s="47"/>
      <c r="L136" s="148">
        <v>0</v>
      </c>
      <c r="M136" s="78"/>
      <c r="N136" s="79"/>
      <c r="O136" s="65" t="str">
        <f t="shared" si="0"/>
        <v>PLAN</v>
      </c>
      <c r="P136" s="76" t="s">
        <v>26</v>
      </c>
      <c r="Q136" s="77"/>
      <c r="R136" s="45"/>
      <c r="S136" s="49" t="str">
        <f t="shared" si="1"/>
        <v>01</v>
      </c>
      <c r="T136" s="50">
        <v>27</v>
      </c>
      <c r="U136" s="57" t="s">
        <v>162</v>
      </c>
      <c r="W136" s="50" t="str">
        <f t="shared" si="2"/>
        <v>02</v>
      </c>
    </row>
    <row r="137" spans="1:23" x14ac:dyDescent="0.35">
      <c r="A137" s="47"/>
      <c r="B137" s="47"/>
      <c r="C137" s="47"/>
      <c r="D137" s="76" t="s">
        <v>26</v>
      </c>
      <c r="E137" s="77"/>
      <c r="F137" s="76"/>
      <c r="G137" s="77"/>
      <c r="H137" s="76"/>
      <c r="I137" s="77"/>
      <c r="J137" s="47"/>
      <c r="K137" s="47"/>
      <c r="L137" s="148">
        <v>0</v>
      </c>
      <c r="M137" s="78"/>
      <c r="N137" s="79"/>
      <c r="O137" s="65" t="str">
        <f t="shared" si="0"/>
        <v>PLAN</v>
      </c>
      <c r="P137" s="76" t="s">
        <v>26</v>
      </c>
      <c r="Q137" s="77"/>
      <c r="R137" s="45"/>
      <c r="S137" s="49" t="str">
        <f t="shared" si="1"/>
        <v>01</v>
      </c>
      <c r="T137" s="50">
        <v>28</v>
      </c>
      <c r="U137" s="57" t="s">
        <v>162</v>
      </c>
      <c r="W137" s="50" t="str">
        <f t="shared" si="2"/>
        <v>02</v>
      </c>
    </row>
    <row r="138" spans="1:23" x14ac:dyDescent="0.35">
      <c r="A138" s="47"/>
      <c r="B138" s="47"/>
      <c r="C138" s="47"/>
      <c r="D138" s="76" t="s">
        <v>26</v>
      </c>
      <c r="E138" s="77"/>
      <c r="F138" s="76"/>
      <c r="G138" s="77"/>
      <c r="H138" s="76"/>
      <c r="I138" s="77"/>
      <c r="J138" s="47"/>
      <c r="K138" s="47"/>
      <c r="L138" s="148">
        <v>0</v>
      </c>
      <c r="M138" s="78"/>
      <c r="N138" s="79"/>
      <c r="O138" s="65" t="str">
        <f t="shared" si="0"/>
        <v>PLAN</v>
      </c>
      <c r="P138" s="76" t="s">
        <v>26</v>
      </c>
      <c r="Q138" s="77"/>
      <c r="R138" s="45"/>
      <c r="S138" s="49" t="str">
        <f t="shared" si="1"/>
        <v>01</v>
      </c>
      <c r="T138" s="50">
        <v>29</v>
      </c>
      <c r="U138" s="57" t="s">
        <v>162</v>
      </c>
      <c r="W138" s="50" t="str">
        <f t="shared" si="2"/>
        <v>02</v>
      </c>
    </row>
    <row r="139" spans="1:23" x14ac:dyDescent="0.35">
      <c r="A139" s="47"/>
      <c r="B139" s="47"/>
      <c r="C139" s="47"/>
      <c r="D139" s="76" t="s">
        <v>26</v>
      </c>
      <c r="E139" s="77"/>
      <c r="F139" s="76"/>
      <c r="G139" s="77"/>
      <c r="H139" s="76"/>
      <c r="I139" s="77"/>
      <c r="J139" s="47"/>
      <c r="K139" s="47"/>
      <c r="L139" s="148">
        <v>0</v>
      </c>
      <c r="M139" s="78"/>
      <c r="N139" s="79"/>
      <c r="O139" s="65" t="str">
        <f t="shared" si="0"/>
        <v>PLAN</v>
      </c>
      <c r="P139" s="76" t="s">
        <v>26</v>
      </c>
      <c r="Q139" s="77"/>
      <c r="R139" s="45"/>
      <c r="S139" s="49" t="str">
        <f t="shared" si="1"/>
        <v>01</v>
      </c>
      <c r="T139" s="50">
        <v>30</v>
      </c>
      <c r="U139" s="57" t="s">
        <v>162</v>
      </c>
      <c r="W139" s="50" t="str">
        <f t="shared" si="2"/>
        <v>02</v>
      </c>
    </row>
    <row r="140" spans="1:23" x14ac:dyDescent="0.35">
      <c r="A140" s="47"/>
      <c r="B140" s="47"/>
      <c r="C140" s="47"/>
      <c r="D140" s="76" t="s">
        <v>26</v>
      </c>
      <c r="E140" s="77"/>
      <c r="F140" s="76"/>
      <c r="G140" s="77"/>
      <c r="H140" s="76"/>
      <c r="I140" s="77"/>
      <c r="J140" s="47"/>
      <c r="K140" s="47"/>
      <c r="L140" s="148">
        <v>0</v>
      </c>
      <c r="M140" s="78"/>
      <c r="N140" s="79"/>
      <c r="O140" s="65" t="str">
        <f t="shared" si="0"/>
        <v>PLAN</v>
      </c>
      <c r="P140" s="76" t="s">
        <v>26</v>
      </c>
      <c r="Q140" s="77"/>
      <c r="R140" s="45"/>
      <c r="S140" s="49" t="str">
        <f t="shared" si="1"/>
        <v>01</v>
      </c>
      <c r="T140" s="50">
        <v>31</v>
      </c>
      <c r="U140" s="57" t="s">
        <v>162</v>
      </c>
      <c r="W140" s="50" t="str">
        <f t="shared" si="2"/>
        <v>02</v>
      </c>
    </row>
    <row r="141" spans="1:23" x14ac:dyDescent="0.35">
      <c r="A141" s="47"/>
      <c r="B141" s="47"/>
      <c r="C141" s="47"/>
      <c r="D141" s="76" t="s">
        <v>26</v>
      </c>
      <c r="E141" s="77"/>
      <c r="F141" s="76"/>
      <c r="G141" s="77"/>
      <c r="H141" s="76"/>
      <c r="I141" s="77"/>
      <c r="J141" s="47"/>
      <c r="K141" s="47"/>
      <c r="L141" s="148">
        <v>0</v>
      </c>
      <c r="M141" s="78"/>
      <c r="N141" s="79"/>
      <c r="O141" s="65" t="str">
        <f t="shared" si="0"/>
        <v>PLAN</v>
      </c>
      <c r="P141" s="76" t="s">
        <v>26</v>
      </c>
      <c r="Q141" s="77"/>
      <c r="R141" s="45"/>
      <c r="S141" s="49" t="str">
        <f t="shared" si="1"/>
        <v>01</v>
      </c>
      <c r="T141" s="50">
        <v>32</v>
      </c>
      <c r="U141" s="57" t="s">
        <v>162</v>
      </c>
      <c r="W141" s="50" t="str">
        <f t="shared" si="2"/>
        <v>02</v>
      </c>
    </row>
    <row r="142" spans="1:23" x14ac:dyDescent="0.35">
      <c r="A142" s="47"/>
      <c r="B142" s="47"/>
      <c r="C142" s="47"/>
      <c r="D142" s="76" t="s">
        <v>26</v>
      </c>
      <c r="E142" s="77"/>
      <c r="F142" s="76"/>
      <c r="G142" s="77"/>
      <c r="H142" s="76"/>
      <c r="I142" s="77"/>
      <c r="J142" s="47"/>
      <c r="K142" s="47"/>
      <c r="L142" s="148">
        <v>0</v>
      </c>
      <c r="M142" s="78"/>
      <c r="N142" s="79"/>
      <c r="O142" s="65" t="str">
        <f t="shared" si="0"/>
        <v>PLAN</v>
      </c>
      <c r="P142" s="76" t="s">
        <v>26</v>
      </c>
      <c r="Q142" s="77"/>
      <c r="R142" s="45"/>
      <c r="S142" s="49" t="str">
        <f t="shared" si="1"/>
        <v>01</v>
      </c>
      <c r="T142" s="50">
        <v>33</v>
      </c>
      <c r="U142" s="57" t="s">
        <v>162</v>
      </c>
      <c r="W142" s="50" t="str">
        <f t="shared" si="2"/>
        <v>02</v>
      </c>
    </row>
    <row r="143" spans="1:23" x14ac:dyDescent="0.35">
      <c r="A143" s="47"/>
      <c r="B143" s="47"/>
      <c r="C143" s="47"/>
      <c r="D143" s="76" t="s">
        <v>26</v>
      </c>
      <c r="E143" s="77"/>
      <c r="F143" s="76"/>
      <c r="G143" s="77"/>
      <c r="H143" s="76"/>
      <c r="I143" s="77"/>
      <c r="J143" s="47"/>
      <c r="K143" s="47"/>
      <c r="L143" s="148">
        <v>0</v>
      </c>
      <c r="M143" s="78"/>
      <c r="N143" s="79"/>
      <c r="O143" s="65" t="str">
        <f t="shared" si="0"/>
        <v>PLAN</v>
      </c>
      <c r="P143" s="76" t="s">
        <v>26</v>
      </c>
      <c r="Q143" s="77"/>
      <c r="R143" s="45"/>
      <c r="S143" s="49" t="str">
        <f t="shared" si="1"/>
        <v>01</v>
      </c>
      <c r="T143" s="50">
        <v>34</v>
      </c>
      <c r="U143" s="57" t="s">
        <v>162</v>
      </c>
      <c r="W143" s="50" t="str">
        <f t="shared" si="2"/>
        <v>02</v>
      </c>
    </row>
    <row r="144" spans="1:23" x14ac:dyDescent="0.35">
      <c r="A144" s="47"/>
      <c r="B144" s="47"/>
      <c r="C144" s="47"/>
      <c r="D144" s="76" t="s">
        <v>26</v>
      </c>
      <c r="E144" s="77"/>
      <c r="F144" s="76"/>
      <c r="G144" s="77"/>
      <c r="H144" s="76"/>
      <c r="I144" s="77"/>
      <c r="J144" s="47"/>
      <c r="K144" s="47"/>
      <c r="L144" s="148">
        <v>0</v>
      </c>
      <c r="M144" s="78"/>
      <c r="N144" s="79"/>
      <c r="O144" s="65" t="str">
        <f t="shared" si="0"/>
        <v>PLAN</v>
      </c>
      <c r="P144" s="76" t="s">
        <v>26</v>
      </c>
      <c r="Q144" s="77"/>
      <c r="R144" s="45"/>
      <c r="S144" s="49" t="str">
        <f t="shared" si="1"/>
        <v>01</v>
      </c>
      <c r="T144" s="50">
        <v>35</v>
      </c>
      <c r="U144" s="57" t="s">
        <v>162</v>
      </c>
      <c r="W144" s="50" t="str">
        <f t="shared" si="2"/>
        <v>02</v>
      </c>
    </row>
    <row r="145" spans="1:23" x14ac:dyDescent="0.35">
      <c r="A145" s="47"/>
      <c r="B145" s="47"/>
      <c r="C145" s="47"/>
      <c r="D145" s="76" t="s">
        <v>26</v>
      </c>
      <c r="E145" s="77"/>
      <c r="F145" s="76"/>
      <c r="G145" s="77"/>
      <c r="H145" s="76"/>
      <c r="I145" s="77"/>
      <c r="J145" s="47"/>
      <c r="K145" s="47"/>
      <c r="L145" s="148">
        <v>0</v>
      </c>
      <c r="M145" s="78"/>
      <c r="N145" s="79"/>
      <c r="O145" s="65" t="str">
        <f t="shared" si="0"/>
        <v>PLAN</v>
      </c>
      <c r="P145" s="76" t="s">
        <v>26</v>
      </c>
      <c r="Q145" s="77"/>
      <c r="R145" s="45"/>
      <c r="S145" s="49" t="str">
        <f t="shared" si="1"/>
        <v>01</v>
      </c>
      <c r="T145" s="50">
        <v>36</v>
      </c>
      <c r="U145" s="57" t="s">
        <v>162</v>
      </c>
      <c r="W145" s="50" t="str">
        <f t="shared" si="2"/>
        <v>02</v>
      </c>
    </row>
    <row r="146" spans="1:23" x14ac:dyDescent="0.35">
      <c r="A146" s="47"/>
      <c r="B146" s="47"/>
      <c r="C146" s="47"/>
      <c r="D146" s="76" t="s">
        <v>26</v>
      </c>
      <c r="E146" s="77"/>
      <c r="F146" s="76"/>
      <c r="G146" s="77"/>
      <c r="H146" s="76"/>
      <c r="I146" s="77"/>
      <c r="J146" s="47"/>
      <c r="K146" s="47"/>
      <c r="L146" s="148">
        <v>0</v>
      </c>
      <c r="M146" s="78"/>
      <c r="N146" s="79"/>
      <c r="O146" s="65" t="str">
        <f t="shared" si="0"/>
        <v>PLAN</v>
      </c>
      <c r="P146" s="76" t="s">
        <v>26</v>
      </c>
      <c r="Q146" s="77"/>
      <c r="R146" s="45"/>
      <c r="S146" s="49" t="str">
        <f t="shared" si="1"/>
        <v>01</v>
      </c>
      <c r="T146" s="50">
        <v>37</v>
      </c>
      <c r="U146" s="57" t="s">
        <v>162</v>
      </c>
      <c r="W146" s="50" t="str">
        <f t="shared" si="2"/>
        <v>02</v>
      </c>
    </row>
    <row r="147" spans="1:23" x14ac:dyDescent="0.35">
      <c r="A147" s="47"/>
      <c r="B147" s="47"/>
      <c r="C147" s="47"/>
      <c r="D147" s="76" t="s">
        <v>26</v>
      </c>
      <c r="E147" s="77"/>
      <c r="F147" s="76"/>
      <c r="G147" s="77"/>
      <c r="H147" s="76"/>
      <c r="I147" s="77"/>
      <c r="J147" s="47"/>
      <c r="K147" s="47"/>
      <c r="L147" s="148">
        <v>0</v>
      </c>
      <c r="M147" s="78"/>
      <c r="N147" s="79"/>
      <c r="O147" s="65" t="str">
        <f t="shared" si="0"/>
        <v>PLAN</v>
      </c>
      <c r="P147" s="76" t="s">
        <v>26</v>
      </c>
      <c r="Q147" s="77"/>
      <c r="R147" s="45"/>
      <c r="S147" s="49" t="str">
        <f t="shared" si="1"/>
        <v>01</v>
      </c>
      <c r="T147" s="50">
        <v>38</v>
      </c>
      <c r="U147" s="57" t="s">
        <v>162</v>
      </c>
      <c r="W147" s="50" t="str">
        <f t="shared" si="2"/>
        <v>02</v>
      </c>
    </row>
    <row r="148" spans="1:23" x14ac:dyDescent="0.35">
      <c r="A148" s="47"/>
      <c r="B148" s="47"/>
      <c r="C148" s="47"/>
      <c r="D148" s="76" t="s">
        <v>26</v>
      </c>
      <c r="E148" s="77"/>
      <c r="F148" s="76"/>
      <c r="G148" s="77"/>
      <c r="H148" s="76"/>
      <c r="I148" s="77"/>
      <c r="J148" s="47"/>
      <c r="K148" s="47"/>
      <c r="L148" s="148">
        <v>0</v>
      </c>
      <c r="M148" s="78"/>
      <c r="N148" s="79"/>
      <c r="O148" s="65" t="str">
        <f t="shared" si="0"/>
        <v>PLAN</v>
      </c>
      <c r="P148" s="76" t="s">
        <v>26</v>
      </c>
      <c r="Q148" s="77"/>
      <c r="R148" s="45"/>
      <c r="S148" s="49" t="str">
        <f t="shared" si="1"/>
        <v>01</v>
      </c>
      <c r="T148" s="50">
        <v>39</v>
      </c>
      <c r="U148" s="57" t="s">
        <v>162</v>
      </c>
      <c r="W148" s="50" t="str">
        <f t="shared" si="2"/>
        <v>02</v>
      </c>
    </row>
    <row r="149" spans="1:23" x14ac:dyDescent="0.35">
      <c r="A149" s="47"/>
      <c r="B149" s="47"/>
      <c r="C149" s="47"/>
      <c r="D149" s="76" t="s">
        <v>26</v>
      </c>
      <c r="E149" s="77"/>
      <c r="F149" s="76"/>
      <c r="G149" s="77"/>
      <c r="H149" s="76"/>
      <c r="I149" s="77"/>
      <c r="J149" s="47"/>
      <c r="K149" s="47"/>
      <c r="L149" s="148">
        <v>0</v>
      </c>
      <c r="M149" s="78"/>
      <c r="N149" s="79"/>
      <c r="O149" s="65" t="str">
        <f t="shared" si="0"/>
        <v>PLAN</v>
      </c>
      <c r="P149" s="76" t="s">
        <v>26</v>
      </c>
      <c r="Q149" s="77"/>
      <c r="R149" s="45"/>
      <c r="S149" s="49" t="str">
        <f t="shared" si="1"/>
        <v>01</v>
      </c>
      <c r="T149" s="50">
        <v>40</v>
      </c>
      <c r="U149" s="57" t="s">
        <v>162</v>
      </c>
      <c r="W149" s="50" t="str">
        <f t="shared" si="2"/>
        <v>02</v>
      </c>
    </row>
    <row r="150" spans="1:23" x14ac:dyDescent="0.35">
      <c r="A150" s="47"/>
      <c r="B150" s="47"/>
      <c r="C150" s="47"/>
      <c r="D150" s="76" t="s">
        <v>26</v>
      </c>
      <c r="E150" s="77"/>
      <c r="F150" s="76"/>
      <c r="G150" s="77"/>
      <c r="H150" s="76"/>
      <c r="I150" s="77"/>
      <c r="J150" s="47"/>
      <c r="K150" s="47"/>
      <c r="L150" s="148">
        <v>0</v>
      </c>
      <c r="M150" s="78"/>
      <c r="N150" s="79"/>
      <c r="O150" s="65" t="str">
        <f t="shared" si="0"/>
        <v>PLAN</v>
      </c>
      <c r="P150" s="76" t="s">
        <v>26</v>
      </c>
      <c r="Q150" s="77"/>
      <c r="R150" s="45"/>
      <c r="S150" s="49" t="str">
        <f t="shared" si="1"/>
        <v>01</v>
      </c>
      <c r="T150" s="50">
        <v>41</v>
      </c>
      <c r="U150" s="57" t="s">
        <v>162</v>
      </c>
      <c r="W150" s="50" t="str">
        <f t="shared" si="2"/>
        <v>02</v>
      </c>
    </row>
    <row r="151" spans="1:23" x14ac:dyDescent="0.35">
      <c r="A151" s="47"/>
      <c r="B151" s="47"/>
      <c r="C151" s="47"/>
      <c r="D151" s="76" t="s">
        <v>26</v>
      </c>
      <c r="E151" s="77"/>
      <c r="F151" s="76"/>
      <c r="G151" s="77"/>
      <c r="H151" s="76"/>
      <c r="I151" s="77"/>
      <c r="J151" s="47"/>
      <c r="K151" s="47"/>
      <c r="L151" s="148">
        <v>0</v>
      </c>
      <c r="M151" s="78"/>
      <c r="N151" s="79"/>
      <c r="O151" s="65" t="str">
        <f t="shared" si="0"/>
        <v>PLAN</v>
      </c>
      <c r="P151" s="76" t="s">
        <v>26</v>
      </c>
      <c r="Q151" s="77"/>
      <c r="R151" s="45"/>
      <c r="S151" s="49" t="str">
        <f t="shared" si="1"/>
        <v>01</v>
      </c>
      <c r="T151" s="50">
        <v>42</v>
      </c>
      <c r="U151" s="57" t="s">
        <v>162</v>
      </c>
      <c r="W151" s="50" t="str">
        <f t="shared" si="2"/>
        <v>02</v>
      </c>
    </row>
    <row r="152" spans="1:23" x14ac:dyDescent="0.35">
      <c r="A152" s="47"/>
      <c r="B152" s="47"/>
      <c r="C152" s="47"/>
      <c r="D152" s="76" t="s">
        <v>26</v>
      </c>
      <c r="E152" s="77"/>
      <c r="F152" s="76"/>
      <c r="G152" s="77"/>
      <c r="H152" s="76"/>
      <c r="I152" s="77"/>
      <c r="J152" s="47"/>
      <c r="K152" s="47"/>
      <c r="L152" s="148">
        <v>0</v>
      </c>
      <c r="M152" s="78"/>
      <c r="N152" s="79"/>
      <c r="O152" s="65" t="str">
        <f t="shared" si="0"/>
        <v>PLAN</v>
      </c>
      <c r="P152" s="76" t="s">
        <v>26</v>
      </c>
      <c r="Q152" s="77"/>
      <c r="R152" s="45"/>
      <c r="S152" s="49" t="str">
        <f t="shared" si="1"/>
        <v>01</v>
      </c>
      <c r="T152" s="50">
        <v>43</v>
      </c>
      <c r="U152" s="57" t="s">
        <v>162</v>
      </c>
      <c r="W152" s="50" t="str">
        <f t="shared" si="2"/>
        <v>02</v>
      </c>
    </row>
    <row r="153" spans="1:23" x14ac:dyDescent="0.35">
      <c r="A153" s="47"/>
      <c r="B153" s="47"/>
      <c r="C153" s="47"/>
      <c r="D153" s="76" t="s">
        <v>26</v>
      </c>
      <c r="E153" s="77"/>
      <c r="F153" s="76"/>
      <c r="G153" s="77"/>
      <c r="H153" s="76"/>
      <c r="I153" s="77"/>
      <c r="J153" s="47"/>
      <c r="K153" s="47"/>
      <c r="L153" s="148">
        <v>0</v>
      </c>
      <c r="M153" s="78"/>
      <c r="N153" s="79"/>
      <c r="O153" s="65" t="str">
        <f t="shared" si="0"/>
        <v>PLAN</v>
      </c>
      <c r="P153" s="76" t="s">
        <v>26</v>
      </c>
      <c r="Q153" s="77"/>
      <c r="R153" s="45"/>
      <c r="S153" s="49" t="str">
        <f t="shared" si="1"/>
        <v>01</v>
      </c>
      <c r="T153" s="50">
        <v>44</v>
      </c>
      <c r="U153" s="57" t="s">
        <v>162</v>
      </c>
      <c r="W153" s="50" t="str">
        <f t="shared" si="2"/>
        <v>02</v>
      </c>
    </row>
    <row r="154" spans="1:23" x14ac:dyDescent="0.35">
      <c r="A154" s="47"/>
      <c r="B154" s="47"/>
      <c r="C154" s="47"/>
      <c r="D154" s="76" t="s">
        <v>26</v>
      </c>
      <c r="E154" s="77"/>
      <c r="F154" s="76"/>
      <c r="G154" s="77"/>
      <c r="H154" s="76"/>
      <c r="I154" s="77"/>
      <c r="J154" s="47"/>
      <c r="K154" s="47"/>
      <c r="L154" s="148">
        <v>0</v>
      </c>
      <c r="M154" s="78"/>
      <c r="N154" s="79"/>
      <c r="O154" s="65" t="str">
        <f t="shared" si="0"/>
        <v>PLAN</v>
      </c>
      <c r="P154" s="76" t="s">
        <v>26</v>
      </c>
      <c r="Q154" s="77"/>
      <c r="R154" s="45"/>
      <c r="S154" s="49" t="str">
        <f t="shared" si="1"/>
        <v>01</v>
      </c>
      <c r="T154" s="50">
        <v>45</v>
      </c>
      <c r="U154" s="57" t="s">
        <v>162</v>
      </c>
      <c r="W154" s="50" t="str">
        <f t="shared" si="2"/>
        <v>02</v>
      </c>
    </row>
    <row r="155" spans="1:23" x14ac:dyDescent="0.35">
      <c r="A155" s="47"/>
      <c r="B155" s="47"/>
      <c r="C155" s="47"/>
      <c r="D155" s="76" t="s">
        <v>26</v>
      </c>
      <c r="E155" s="77"/>
      <c r="F155" s="76"/>
      <c r="G155" s="77"/>
      <c r="H155" s="76"/>
      <c r="I155" s="77"/>
      <c r="J155" s="47"/>
      <c r="K155" s="47"/>
      <c r="L155" s="148">
        <v>0</v>
      </c>
      <c r="M155" s="78"/>
      <c r="N155" s="79"/>
      <c r="O155" s="65" t="str">
        <f t="shared" si="0"/>
        <v>PLAN</v>
      </c>
      <c r="P155" s="76" t="s">
        <v>26</v>
      </c>
      <c r="Q155" s="77"/>
      <c r="R155" s="45"/>
      <c r="S155" s="49" t="str">
        <f t="shared" si="1"/>
        <v>01</v>
      </c>
      <c r="T155" s="50">
        <v>46</v>
      </c>
      <c r="U155" s="57" t="s">
        <v>162</v>
      </c>
      <c r="W155" s="50" t="str">
        <f t="shared" si="2"/>
        <v>02</v>
      </c>
    </row>
    <row r="156" spans="1:23" x14ac:dyDescent="0.35">
      <c r="A156" s="47"/>
      <c r="B156" s="47"/>
      <c r="C156" s="47"/>
      <c r="D156" s="76" t="s">
        <v>26</v>
      </c>
      <c r="E156" s="77"/>
      <c r="F156" s="76"/>
      <c r="G156" s="77"/>
      <c r="H156" s="76"/>
      <c r="I156" s="77"/>
      <c r="J156" s="47"/>
      <c r="K156" s="47"/>
      <c r="L156" s="148">
        <v>0</v>
      </c>
      <c r="M156" s="78"/>
      <c r="N156" s="79"/>
      <c r="O156" s="65" t="str">
        <f t="shared" si="0"/>
        <v>PLAN</v>
      </c>
      <c r="P156" s="76" t="s">
        <v>26</v>
      </c>
      <c r="Q156" s="77"/>
      <c r="R156" s="45"/>
      <c r="S156" s="49" t="str">
        <f t="shared" si="1"/>
        <v>01</v>
      </c>
      <c r="T156" s="50">
        <v>47</v>
      </c>
      <c r="U156" s="57" t="s">
        <v>162</v>
      </c>
      <c r="W156" s="50" t="str">
        <f t="shared" si="2"/>
        <v>02</v>
      </c>
    </row>
    <row r="157" spans="1:23" x14ac:dyDescent="0.35">
      <c r="A157" s="47"/>
      <c r="B157" s="47"/>
      <c r="C157" s="47"/>
      <c r="D157" s="76" t="s">
        <v>26</v>
      </c>
      <c r="E157" s="77"/>
      <c r="F157" s="76"/>
      <c r="G157" s="77"/>
      <c r="H157" s="76"/>
      <c r="I157" s="77"/>
      <c r="J157" s="47"/>
      <c r="K157" s="47"/>
      <c r="L157" s="148">
        <v>0</v>
      </c>
      <c r="M157" s="78"/>
      <c r="N157" s="79"/>
      <c r="O157" s="65" t="str">
        <f t="shared" si="0"/>
        <v>PLAN</v>
      </c>
      <c r="P157" s="76" t="s">
        <v>26</v>
      </c>
      <c r="Q157" s="77"/>
      <c r="R157" s="45"/>
      <c r="S157" s="49" t="str">
        <f t="shared" si="1"/>
        <v>01</v>
      </c>
      <c r="T157" s="50">
        <v>48</v>
      </c>
      <c r="U157" s="57" t="s">
        <v>162</v>
      </c>
      <c r="W157" s="50" t="str">
        <f t="shared" si="2"/>
        <v>02</v>
      </c>
    </row>
    <row r="158" spans="1:23" x14ac:dyDescent="0.35">
      <c r="A158" s="47"/>
      <c r="B158" s="47"/>
      <c r="C158" s="47"/>
      <c r="D158" s="76" t="s">
        <v>26</v>
      </c>
      <c r="E158" s="77"/>
      <c r="F158" s="76"/>
      <c r="G158" s="77"/>
      <c r="H158" s="76"/>
      <c r="I158" s="77"/>
      <c r="J158" s="47"/>
      <c r="K158" s="47"/>
      <c r="L158" s="148">
        <v>0</v>
      </c>
      <c r="M158" s="78"/>
      <c r="N158" s="79"/>
      <c r="O158" s="65" t="str">
        <f t="shared" si="0"/>
        <v>PLAN</v>
      </c>
      <c r="P158" s="76" t="s">
        <v>26</v>
      </c>
      <c r="Q158" s="77"/>
      <c r="R158" s="45"/>
      <c r="S158" s="49" t="str">
        <f t="shared" si="1"/>
        <v>01</v>
      </c>
      <c r="T158" s="50">
        <v>49</v>
      </c>
      <c r="U158" s="57" t="s">
        <v>162</v>
      </c>
      <c r="W158" s="50" t="str">
        <f t="shared" si="2"/>
        <v>02</v>
      </c>
    </row>
    <row r="159" spans="1:23" x14ac:dyDescent="0.35">
      <c r="A159" s="47"/>
      <c r="B159" s="47"/>
      <c r="C159" s="47"/>
      <c r="D159" s="76" t="s">
        <v>26</v>
      </c>
      <c r="E159" s="77"/>
      <c r="F159" s="76"/>
      <c r="G159" s="77"/>
      <c r="H159" s="76"/>
      <c r="I159" s="77"/>
      <c r="J159" s="47"/>
      <c r="K159" s="47"/>
      <c r="L159" s="148">
        <v>0</v>
      </c>
      <c r="M159" s="78"/>
      <c r="N159" s="79"/>
      <c r="O159" s="65" t="str">
        <f t="shared" si="0"/>
        <v>PLAN</v>
      </c>
      <c r="P159" s="76" t="s">
        <v>26</v>
      </c>
      <c r="Q159" s="77"/>
      <c r="R159" s="45"/>
      <c r="S159" s="49" t="str">
        <f t="shared" si="1"/>
        <v>01</v>
      </c>
      <c r="T159" s="50">
        <v>50</v>
      </c>
      <c r="U159" s="57" t="s">
        <v>162</v>
      </c>
      <c r="W159" s="50" t="str">
        <f t="shared" si="2"/>
        <v>02</v>
      </c>
    </row>
    <row r="160" spans="1:23" x14ac:dyDescent="0.35">
      <c r="A160" s="47"/>
      <c r="B160" s="47"/>
      <c r="C160" s="47"/>
      <c r="D160" s="76" t="s">
        <v>26</v>
      </c>
      <c r="E160" s="77"/>
      <c r="F160" s="76"/>
      <c r="G160" s="77"/>
      <c r="H160" s="76"/>
      <c r="I160" s="77"/>
      <c r="J160" s="47"/>
      <c r="K160" s="47"/>
      <c r="L160" s="148">
        <v>0</v>
      </c>
      <c r="M160" s="78"/>
      <c r="N160" s="79"/>
      <c r="O160" s="65" t="str">
        <f t="shared" si="0"/>
        <v>PLAN</v>
      </c>
      <c r="P160" s="76" t="s">
        <v>26</v>
      </c>
      <c r="Q160" s="77"/>
      <c r="R160" s="45"/>
      <c r="S160" s="49" t="str">
        <f t="shared" si="1"/>
        <v>01</v>
      </c>
      <c r="T160" s="50">
        <v>51</v>
      </c>
      <c r="U160" s="57" t="s">
        <v>162</v>
      </c>
      <c r="W160" s="50" t="str">
        <f t="shared" si="2"/>
        <v>02</v>
      </c>
    </row>
    <row r="161" spans="1:23" x14ac:dyDescent="0.35">
      <c r="A161" s="47"/>
      <c r="B161" s="47"/>
      <c r="C161" s="47"/>
      <c r="D161" s="76" t="s">
        <v>26</v>
      </c>
      <c r="E161" s="77"/>
      <c r="F161" s="76"/>
      <c r="G161" s="77"/>
      <c r="H161" s="76"/>
      <c r="I161" s="77"/>
      <c r="J161" s="47"/>
      <c r="K161" s="47"/>
      <c r="L161" s="148">
        <v>0</v>
      </c>
      <c r="M161" s="78"/>
      <c r="N161" s="79"/>
      <c r="O161" s="65" t="str">
        <f t="shared" si="0"/>
        <v>PLAN</v>
      </c>
      <c r="P161" s="76" t="s">
        <v>26</v>
      </c>
      <c r="Q161" s="77"/>
      <c r="R161" s="45"/>
      <c r="S161" s="49" t="str">
        <f t="shared" si="1"/>
        <v>01</v>
      </c>
      <c r="T161" s="50">
        <v>52</v>
      </c>
      <c r="U161" s="57" t="s">
        <v>162</v>
      </c>
      <c r="W161" s="50" t="str">
        <f t="shared" si="2"/>
        <v>02</v>
      </c>
    </row>
    <row r="162" spans="1:23" x14ac:dyDescent="0.35">
      <c r="A162" s="47"/>
      <c r="B162" s="47"/>
      <c r="C162" s="47"/>
      <c r="D162" s="76" t="s">
        <v>26</v>
      </c>
      <c r="E162" s="77"/>
      <c r="F162" s="76"/>
      <c r="G162" s="77"/>
      <c r="H162" s="76"/>
      <c r="I162" s="77"/>
      <c r="J162" s="47"/>
      <c r="K162" s="47"/>
      <c r="L162" s="148">
        <v>0</v>
      </c>
      <c r="M162" s="78"/>
      <c r="N162" s="79"/>
      <c r="O162" s="65" t="str">
        <f t="shared" ref="O162:O225" si="3">VLOOKUP(L162,$T$110:$U$3109,2,0)</f>
        <v>PLAN</v>
      </c>
      <c r="P162" s="76" t="s">
        <v>26</v>
      </c>
      <c r="Q162" s="77"/>
      <c r="R162" s="45"/>
      <c r="S162" s="49" t="str">
        <f t="shared" ref="S162:S225" si="4">IF(LEN(MONTH(R162))=1,"0"&amp;MONTH(R162),MONTH(R162))</f>
        <v>01</v>
      </c>
      <c r="T162" s="50">
        <v>53</v>
      </c>
      <c r="U162" s="57" t="s">
        <v>162</v>
      </c>
      <c r="W162" s="50" t="str">
        <f t="shared" si="2"/>
        <v>02</v>
      </c>
    </row>
    <row r="163" spans="1:23" x14ac:dyDescent="0.35">
      <c r="A163" s="47"/>
      <c r="B163" s="47"/>
      <c r="C163" s="47"/>
      <c r="D163" s="76" t="s">
        <v>26</v>
      </c>
      <c r="E163" s="77"/>
      <c r="F163" s="76"/>
      <c r="G163" s="77"/>
      <c r="H163" s="76"/>
      <c r="I163" s="77"/>
      <c r="J163" s="47"/>
      <c r="K163" s="47"/>
      <c r="L163" s="148">
        <v>0</v>
      </c>
      <c r="M163" s="78"/>
      <c r="N163" s="79"/>
      <c r="O163" s="65" t="str">
        <f t="shared" si="3"/>
        <v>PLAN</v>
      </c>
      <c r="P163" s="76" t="s">
        <v>26</v>
      </c>
      <c r="Q163" s="77"/>
      <c r="R163" s="45"/>
      <c r="S163" s="49" t="str">
        <f t="shared" si="4"/>
        <v>01</v>
      </c>
      <c r="T163" s="50">
        <v>54</v>
      </c>
      <c r="U163" s="57" t="s">
        <v>162</v>
      </c>
      <c r="W163" s="50" t="str">
        <f t="shared" ref="W163:W226" si="5">"0"&amp;S163+1</f>
        <v>02</v>
      </c>
    </row>
    <row r="164" spans="1:23" x14ac:dyDescent="0.35">
      <c r="A164" s="47"/>
      <c r="B164" s="47"/>
      <c r="C164" s="47"/>
      <c r="D164" s="76" t="s">
        <v>26</v>
      </c>
      <c r="E164" s="77"/>
      <c r="F164" s="76"/>
      <c r="G164" s="77"/>
      <c r="H164" s="76"/>
      <c r="I164" s="77"/>
      <c r="J164" s="47"/>
      <c r="K164" s="47"/>
      <c r="L164" s="148">
        <v>0</v>
      </c>
      <c r="M164" s="78"/>
      <c r="N164" s="79"/>
      <c r="O164" s="65" t="str">
        <f t="shared" si="3"/>
        <v>PLAN</v>
      </c>
      <c r="P164" s="76" t="s">
        <v>26</v>
      </c>
      <c r="Q164" s="77"/>
      <c r="R164" s="45"/>
      <c r="S164" s="49" t="str">
        <f t="shared" si="4"/>
        <v>01</v>
      </c>
      <c r="T164" s="50">
        <v>55</v>
      </c>
      <c r="U164" s="57" t="s">
        <v>162</v>
      </c>
      <c r="W164" s="50" t="str">
        <f t="shared" si="5"/>
        <v>02</v>
      </c>
    </row>
    <row r="165" spans="1:23" x14ac:dyDescent="0.35">
      <c r="A165" s="47"/>
      <c r="B165" s="47"/>
      <c r="C165" s="47"/>
      <c r="D165" s="76" t="s">
        <v>26</v>
      </c>
      <c r="E165" s="77"/>
      <c r="F165" s="76"/>
      <c r="G165" s="77"/>
      <c r="H165" s="76"/>
      <c r="I165" s="77"/>
      <c r="J165" s="47"/>
      <c r="K165" s="47"/>
      <c r="L165" s="148">
        <v>0</v>
      </c>
      <c r="M165" s="78"/>
      <c r="N165" s="79"/>
      <c r="O165" s="65" t="str">
        <f t="shared" si="3"/>
        <v>PLAN</v>
      </c>
      <c r="P165" s="76" t="s">
        <v>26</v>
      </c>
      <c r="Q165" s="77"/>
      <c r="R165" s="45"/>
      <c r="S165" s="49" t="str">
        <f t="shared" si="4"/>
        <v>01</v>
      </c>
      <c r="T165" s="50">
        <v>56</v>
      </c>
      <c r="U165" s="57" t="s">
        <v>162</v>
      </c>
      <c r="W165" s="50" t="str">
        <f t="shared" si="5"/>
        <v>02</v>
      </c>
    </row>
    <row r="166" spans="1:23" x14ac:dyDescent="0.35">
      <c r="A166" s="47"/>
      <c r="B166" s="47"/>
      <c r="C166" s="47"/>
      <c r="D166" s="76" t="s">
        <v>26</v>
      </c>
      <c r="E166" s="77"/>
      <c r="F166" s="76"/>
      <c r="G166" s="77"/>
      <c r="H166" s="76"/>
      <c r="I166" s="77"/>
      <c r="J166" s="47"/>
      <c r="K166" s="47"/>
      <c r="L166" s="148">
        <v>0</v>
      </c>
      <c r="M166" s="78"/>
      <c r="N166" s="79"/>
      <c r="O166" s="65" t="str">
        <f t="shared" si="3"/>
        <v>PLAN</v>
      </c>
      <c r="P166" s="76" t="s">
        <v>26</v>
      </c>
      <c r="Q166" s="77"/>
      <c r="R166" s="45"/>
      <c r="S166" s="49" t="str">
        <f t="shared" si="4"/>
        <v>01</v>
      </c>
      <c r="T166" s="50">
        <v>57</v>
      </c>
      <c r="U166" s="57" t="s">
        <v>162</v>
      </c>
      <c r="W166" s="50" t="str">
        <f t="shared" si="5"/>
        <v>02</v>
      </c>
    </row>
    <row r="167" spans="1:23" x14ac:dyDescent="0.35">
      <c r="A167" s="47"/>
      <c r="B167" s="47"/>
      <c r="C167" s="47"/>
      <c r="D167" s="76" t="s">
        <v>26</v>
      </c>
      <c r="E167" s="77"/>
      <c r="F167" s="76"/>
      <c r="G167" s="77"/>
      <c r="H167" s="76"/>
      <c r="I167" s="77"/>
      <c r="J167" s="47"/>
      <c r="K167" s="47"/>
      <c r="L167" s="148">
        <v>0</v>
      </c>
      <c r="M167" s="78"/>
      <c r="N167" s="79"/>
      <c r="O167" s="65" t="str">
        <f t="shared" si="3"/>
        <v>PLAN</v>
      </c>
      <c r="P167" s="76" t="s">
        <v>26</v>
      </c>
      <c r="Q167" s="77"/>
      <c r="R167" s="45"/>
      <c r="S167" s="49" t="str">
        <f t="shared" si="4"/>
        <v>01</v>
      </c>
      <c r="T167" s="50">
        <v>58</v>
      </c>
      <c r="U167" s="57" t="s">
        <v>162</v>
      </c>
      <c r="W167" s="50" t="str">
        <f t="shared" si="5"/>
        <v>02</v>
      </c>
    </row>
    <row r="168" spans="1:23" x14ac:dyDescent="0.35">
      <c r="A168" s="47"/>
      <c r="B168" s="47"/>
      <c r="C168" s="47"/>
      <c r="D168" s="76" t="s">
        <v>26</v>
      </c>
      <c r="E168" s="77"/>
      <c r="F168" s="76"/>
      <c r="G168" s="77"/>
      <c r="H168" s="76"/>
      <c r="I168" s="77"/>
      <c r="J168" s="47"/>
      <c r="K168" s="47"/>
      <c r="L168" s="148">
        <v>0</v>
      </c>
      <c r="M168" s="78"/>
      <c r="N168" s="79"/>
      <c r="O168" s="65" t="str">
        <f t="shared" si="3"/>
        <v>PLAN</v>
      </c>
      <c r="P168" s="76" t="s">
        <v>26</v>
      </c>
      <c r="Q168" s="77"/>
      <c r="R168" s="45"/>
      <c r="S168" s="49" t="str">
        <f t="shared" si="4"/>
        <v>01</v>
      </c>
      <c r="T168" s="50">
        <v>59</v>
      </c>
      <c r="U168" s="57" t="s">
        <v>162</v>
      </c>
      <c r="W168" s="50" t="str">
        <f t="shared" si="5"/>
        <v>02</v>
      </c>
    </row>
    <row r="169" spans="1:23" x14ac:dyDescent="0.35">
      <c r="A169" s="47"/>
      <c r="B169" s="47"/>
      <c r="C169" s="47"/>
      <c r="D169" s="76" t="s">
        <v>26</v>
      </c>
      <c r="E169" s="77"/>
      <c r="F169" s="76"/>
      <c r="G169" s="77"/>
      <c r="H169" s="76"/>
      <c r="I169" s="77"/>
      <c r="J169" s="47"/>
      <c r="K169" s="47"/>
      <c r="L169" s="148">
        <v>0</v>
      </c>
      <c r="M169" s="78"/>
      <c r="N169" s="79"/>
      <c r="O169" s="65" t="str">
        <f t="shared" si="3"/>
        <v>PLAN</v>
      </c>
      <c r="P169" s="76" t="s">
        <v>26</v>
      </c>
      <c r="Q169" s="77"/>
      <c r="R169" s="45"/>
      <c r="S169" s="49" t="str">
        <f t="shared" si="4"/>
        <v>01</v>
      </c>
      <c r="T169" s="50">
        <v>60</v>
      </c>
      <c r="U169" s="57" t="s">
        <v>162</v>
      </c>
      <c r="W169" s="50" t="str">
        <f t="shared" si="5"/>
        <v>02</v>
      </c>
    </row>
    <row r="170" spans="1:23" x14ac:dyDescent="0.35">
      <c r="A170" s="47"/>
      <c r="B170" s="47"/>
      <c r="C170" s="47"/>
      <c r="D170" s="76" t="s">
        <v>26</v>
      </c>
      <c r="E170" s="77"/>
      <c r="F170" s="76"/>
      <c r="G170" s="77"/>
      <c r="H170" s="76"/>
      <c r="I170" s="77"/>
      <c r="J170" s="47"/>
      <c r="K170" s="47"/>
      <c r="L170" s="148">
        <v>0</v>
      </c>
      <c r="M170" s="78"/>
      <c r="N170" s="79"/>
      <c r="O170" s="65" t="str">
        <f t="shared" si="3"/>
        <v>PLAN</v>
      </c>
      <c r="P170" s="76" t="s">
        <v>26</v>
      </c>
      <c r="Q170" s="77"/>
      <c r="R170" s="45"/>
      <c r="S170" s="49" t="str">
        <f t="shared" si="4"/>
        <v>01</v>
      </c>
      <c r="T170" s="50">
        <v>61</v>
      </c>
      <c r="U170" s="57" t="s">
        <v>162</v>
      </c>
      <c r="W170" s="50" t="str">
        <f t="shared" si="5"/>
        <v>02</v>
      </c>
    </row>
    <row r="171" spans="1:23" x14ac:dyDescent="0.35">
      <c r="A171" s="47"/>
      <c r="B171" s="47"/>
      <c r="C171" s="47"/>
      <c r="D171" s="76" t="s">
        <v>26</v>
      </c>
      <c r="E171" s="77"/>
      <c r="F171" s="76"/>
      <c r="G171" s="77"/>
      <c r="H171" s="76"/>
      <c r="I171" s="77"/>
      <c r="J171" s="47"/>
      <c r="K171" s="47"/>
      <c r="L171" s="148">
        <v>0</v>
      </c>
      <c r="M171" s="78"/>
      <c r="N171" s="79"/>
      <c r="O171" s="65" t="str">
        <f t="shared" si="3"/>
        <v>PLAN</v>
      </c>
      <c r="P171" s="76" t="s">
        <v>26</v>
      </c>
      <c r="Q171" s="77"/>
      <c r="R171" s="45"/>
      <c r="S171" s="49" t="str">
        <f t="shared" si="4"/>
        <v>01</v>
      </c>
      <c r="T171" s="50">
        <v>62</v>
      </c>
      <c r="U171" s="57" t="s">
        <v>162</v>
      </c>
      <c r="W171" s="50" t="str">
        <f t="shared" si="5"/>
        <v>02</v>
      </c>
    </row>
    <row r="172" spans="1:23" x14ac:dyDescent="0.35">
      <c r="A172" s="47"/>
      <c r="B172" s="47"/>
      <c r="C172" s="47"/>
      <c r="D172" s="76" t="s">
        <v>26</v>
      </c>
      <c r="E172" s="77"/>
      <c r="F172" s="76"/>
      <c r="G172" s="77"/>
      <c r="H172" s="76"/>
      <c r="I172" s="77"/>
      <c r="J172" s="47"/>
      <c r="K172" s="47"/>
      <c r="L172" s="148">
        <v>0</v>
      </c>
      <c r="M172" s="78"/>
      <c r="N172" s="79"/>
      <c r="O172" s="65" t="str">
        <f t="shared" si="3"/>
        <v>PLAN</v>
      </c>
      <c r="P172" s="76" t="s">
        <v>26</v>
      </c>
      <c r="Q172" s="77"/>
      <c r="R172" s="45"/>
      <c r="S172" s="49" t="str">
        <f t="shared" si="4"/>
        <v>01</v>
      </c>
      <c r="T172" s="50">
        <v>63</v>
      </c>
      <c r="U172" s="57" t="s">
        <v>162</v>
      </c>
      <c r="W172" s="50" t="str">
        <f t="shared" si="5"/>
        <v>02</v>
      </c>
    </row>
    <row r="173" spans="1:23" x14ac:dyDescent="0.35">
      <c r="A173" s="47"/>
      <c r="B173" s="47"/>
      <c r="C173" s="47"/>
      <c r="D173" s="76" t="s">
        <v>26</v>
      </c>
      <c r="E173" s="77"/>
      <c r="F173" s="76"/>
      <c r="G173" s="77"/>
      <c r="H173" s="76"/>
      <c r="I173" s="77"/>
      <c r="J173" s="47"/>
      <c r="K173" s="47"/>
      <c r="L173" s="148">
        <v>0</v>
      </c>
      <c r="M173" s="78"/>
      <c r="N173" s="79"/>
      <c r="O173" s="65" t="str">
        <f t="shared" si="3"/>
        <v>PLAN</v>
      </c>
      <c r="P173" s="76" t="s">
        <v>26</v>
      </c>
      <c r="Q173" s="77"/>
      <c r="R173" s="45"/>
      <c r="S173" s="49" t="str">
        <f t="shared" si="4"/>
        <v>01</v>
      </c>
      <c r="T173" s="50">
        <v>64</v>
      </c>
      <c r="U173" s="57" t="s">
        <v>162</v>
      </c>
      <c r="W173" s="50" t="str">
        <f t="shared" si="5"/>
        <v>02</v>
      </c>
    </row>
    <row r="174" spans="1:23" x14ac:dyDescent="0.35">
      <c r="A174" s="47"/>
      <c r="B174" s="47"/>
      <c r="C174" s="47"/>
      <c r="D174" s="76" t="s">
        <v>26</v>
      </c>
      <c r="E174" s="77"/>
      <c r="F174" s="76"/>
      <c r="G174" s="77"/>
      <c r="H174" s="76"/>
      <c r="I174" s="77"/>
      <c r="J174" s="47"/>
      <c r="K174" s="47"/>
      <c r="L174" s="148">
        <v>0</v>
      </c>
      <c r="M174" s="78"/>
      <c r="N174" s="79"/>
      <c r="O174" s="65" t="str">
        <f t="shared" si="3"/>
        <v>PLAN</v>
      </c>
      <c r="P174" s="76" t="s">
        <v>26</v>
      </c>
      <c r="Q174" s="77"/>
      <c r="R174" s="45"/>
      <c r="S174" s="49" t="str">
        <f t="shared" si="4"/>
        <v>01</v>
      </c>
      <c r="T174" s="50">
        <v>65</v>
      </c>
      <c r="U174" s="57" t="s">
        <v>162</v>
      </c>
      <c r="W174" s="50" t="str">
        <f t="shared" si="5"/>
        <v>02</v>
      </c>
    </row>
    <row r="175" spans="1:23" x14ac:dyDescent="0.35">
      <c r="A175" s="47"/>
      <c r="B175" s="47"/>
      <c r="C175" s="47"/>
      <c r="D175" s="76" t="s">
        <v>26</v>
      </c>
      <c r="E175" s="77"/>
      <c r="F175" s="76"/>
      <c r="G175" s="77"/>
      <c r="H175" s="76"/>
      <c r="I175" s="77"/>
      <c r="J175" s="47"/>
      <c r="K175" s="47"/>
      <c r="L175" s="148">
        <v>0</v>
      </c>
      <c r="M175" s="78"/>
      <c r="N175" s="79"/>
      <c r="O175" s="65" t="str">
        <f t="shared" si="3"/>
        <v>PLAN</v>
      </c>
      <c r="P175" s="76" t="s">
        <v>26</v>
      </c>
      <c r="Q175" s="77"/>
      <c r="R175" s="45"/>
      <c r="S175" s="49" t="str">
        <f t="shared" si="4"/>
        <v>01</v>
      </c>
      <c r="T175" s="50">
        <v>66</v>
      </c>
      <c r="U175" s="57" t="s">
        <v>162</v>
      </c>
      <c r="W175" s="50" t="str">
        <f t="shared" si="5"/>
        <v>02</v>
      </c>
    </row>
    <row r="176" spans="1:23" x14ac:dyDescent="0.35">
      <c r="A176" s="47"/>
      <c r="B176" s="47"/>
      <c r="C176" s="47"/>
      <c r="D176" s="76" t="s">
        <v>26</v>
      </c>
      <c r="E176" s="77"/>
      <c r="F176" s="76"/>
      <c r="G176" s="77"/>
      <c r="H176" s="76"/>
      <c r="I176" s="77"/>
      <c r="J176" s="47"/>
      <c r="K176" s="47"/>
      <c r="L176" s="148">
        <v>0</v>
      </c>
      <c r="M176" s="78"/>
      <c r="N176" s="79"/>
      <c r="O176" s="65" t="str">
        <f t="shared" si="3"/>
        <v>PLAN</v>
      </c>
      <c r="P176" s="76" t="s">
        <v>26</v>
      </c>
      <c r="Q176" s="77"/>
      <c r="R176" s="45"/>
      <c r="S176" s="49" t="str">
        <f t="shared" si="4"/>
        <v>01</v>
      </c>
      <c r="T176" s="50">
        <v>67</v>
      </c>
      <c r="U176" s="57" t="s">
        <v>162</v>
      </c>
      <c r="W176" s="50" t="str">
        <f t="shared" si="5"/>
        <v>02</v>
      </c>
    </row>
    <row r="177" spans="1:23" x14ac:dyDescent="0.35">
      <c r="A177" s="47"/>
      <c r="B177" s="47"/>
      <c r="C177" s="47"/>
      <c r="D177" s="76" t="s">
        <v>26</v>
      </c>
      <c r="E177" s="77"/>
      <c r="F177" s="76"/>
      <c r="G177" s="77"/>
      <c r="H177" s="76"/>
      <c r="I177" s="77"/>
      <c r="J177" s="47"/>
      <c r="K177" s="47"/>
      <c r="L177" s="148">
        <v>0</v>
      </c>
      <c r="M177" s="78"/>
      <c r="N177" s="79"/>
      <c r="O177" s="65" t="str">
        <f t="shared" si="3"/>
        <v>PLAN</v>
      </c>
      <c r="P177" s="76" t="s">
        <v>26</v>
      </c>
      <c r="Q177" s="77"/>
      <c r="R177" s="45"/>
      <c r="S177" s="49" t="str">
        <f t="shared" si="4"/>
        <v>01</v>
      </c>
      <c r="T177" s="50">
        <v>68</v>
      </c>
      <c r="U177" s="57" t="s">
        <v>162</v>
      </c>
      <c r="W177" s="50" t="str">
        <f t="shared" si="5"/>
        <v>02</v>
      </c>
    </row>
    <row r="178" spans="1:23" x14ac:dyDescent="0.35">
      <c r="A178" s="47"/>
      <c r="B178" s="47"/>
      <c r="C178" s="47"/>
      <c r="D178" s="76" t="s">
        <v>26</v>
      </c>
      <c r="E178" s="77"/>
      <c r="F178" s="76"/>
      <c r="G178" s="77"/>
      <c r="H178" s="76"/>
      <c r="I178" s="77"/>
      <c r="J178" s="47"/>
      <c r="K178" s="47"/>
      <c r="L178" s="148">
        <v>0</v>
      </c>
      <c r="M178" s="78"/>
      <c r="N178" s="79"/>
      <c r="O178" s="65" t="str">
        <f t="shared" si="3"/>
        <v>PLAN</v>
      </c>
      <c r="P178" s="76" t="s">
        <v>26</v>
      </c>
      <c r="Q178" s="77"/>
      <c r="R178" s="45"/>
      <c r="S178" s="49" t="str">
        <f t="shared" si="4"/>
        <v>01</v>
      </c>
      <c r="T178" s="50">
        <v>69</v>
      </c>
      <c r="U178" s="57" t="s">
        <v>162</v>
      </c>
      <c r="W178" s="50" t="str">
        <f t="shared" si="5"/>
        <v>02</v>
      </c>
    </row>
    <row r="179" spans="1:23" x14ac:dyDescent="0.35">
      <c r="A179" s="47"/>
      <c r="B179" s="47"/>
      <c r="C179" s="47"/>
      <c r="D179" s="76" t="s">
        <v>26</v>
      </c>
      <c r="E179" s="77"/>
      <c r="F179" s="76"/>
      <c r="G179" s="77"/>
      <c r="H179" s="76"/>
      <c r="I179" s="77"/>
      <c r="J179" s="47"/>
      <c r="K179" s="47"/>
      <c r="L179" s="148">
        <v>0</v>
      </c>
      <c r="M179" s="78"/>
      <c r="N179" s="79"/>
      <c r="O179" s="65" t="str">
        <f t="shared" si="3"/>
        <v>PLAN</v>
      </c>
      <c r="P179" s="76" t="s">
        <v>26</v>
      </c>
      <c r="Q179" s="77"/>
      <c r="R179" s="45"/>
      <c r="S179" s="49" t="str">
        <f t="shared" si="4"/>
        <v>01</v>
      </c>
      <c r="T179" s="50">
        <v>70</v>
      </c>
      <c r="U179" s="57" t="s">
        <v>162</v>
      </c>
      <c r="W179" s="50" t="str">
        <f t="shared" si="5"/>
        <v>02</v>
      </c>
    </row>
    <row r="180" spans="1:23" x14ac:dyDescent="0.35">
      <c r="A180" s="47"/>
      <c r="B180" s="47"/>
      <c r="C180" s="47"/>
      <c r="D180" s="76" t="s">
        <v>26</v>
      </c>
      <c r="E180" s="77"/>
      <c r="F180" s="76"/>
      <c r="G180" s="77"/>
      <c r="H180" s="76"/>
      <c r="I180" s="77"/>
      <c r="J180" s="47"/>
      <c r="K180" s="47"/>
      <c r="L180" s="148">
        <v>0</v>
      </c>
      <c r="M180" s="78"/>
      <c r="N180" s="79"/>
      <c r="O180" s="65" t="str">
        <f t="shared" si="3"/>
        <v>PLAN</v>
      </c>
      <c r="P180" s="76" t="s">
        <v>26</v>
      </c>
      <c r="Q180" s="77"/>
      <c r="R180" s="45"/>
      <c r="S180" s="49" t="str">
        <f t="shared" si="4"/>
        <v>01</v>
      </c>
      <c r="T180" s="50">
        <v>71</v>
      </c>
      <c r="U180" s="57" t="s">
        <v>162</v>
      </c>
      <c r="W180" s="50" t="str">
        <f t="shared" si="5"/>
        <v>02</v>
      </c>
    </row>
    <row r="181" spans="1:23" x14ac:dyDescent="0.35">
      <c r="A181" s="47"/>
      <c r="B181" s="47"/>
      <c r="C181" s="47"/>
      <c r="D181" s="76" t="s">
        <v>26</v>
      </c>
      <c r="E181" s="77"/>
      <c r="F181" s="76"/>
      <c r="G181" s="77"/>
      <c r="H181" s="76"/>
      <c r="I181" s="77"/>
      <c r="J181" s="47"/>
      <c r="K181" s="47"/>
      <c r="L181" s="148">
        <v>0</v>
      </c>
      <c r="M181" s="78"/>
      <c r="N181" s="79"/>
      <c r="O181" s="65" t="str">
        <f t="shared" si="3"/>
        <v>PLAN</v>
      </c>
      <c r="P181" s="76" t="s">
        <v>26</v>
      </c>
      <c r="Q181" s="77"/>
      <c r="R181" s="45"/>
      <c r="S181" s="49" t="str">
        <f t="shared" si="4"/>
        <v>01</v>
      </c>
      <c r="T181" s="50">
        <v>72</v>
      </c>
      <c r="U181" s="57" t="s">
        <v>162</v>
      </c>
      <c r="W181" s="50" t="str">
        <f t="shared" si="5"/>
        <v>02</v>
      </c>
    </row>
    <row r="182" spans="1:23" x14ac:dyDescent="0.35">
      <c r="A182" s="47"/>
      <c r="B182" s="47"/>
      <c r="C182" s="47"/>
      <c r="D182" s="76" t="s">
        <v>26</v>
      </c>
      <c r="E182" s="77"/>
      <c r="F182" s="76"/>
      <c r="G182" s="77"/>
      <c r="H182" s="76"/>
      <c r="I182" s="77"/>
      <c r="J182" s="47"/>
      <c r="K182" s="47"/>
      <c r="L182" s="148">
        <v>0</v>
      </c>
      <c r="M182" s="78"/>
      <c r="N182" s="79"/>
      <c r="O182" s="65" t="str">
        <f t="shared" si="3"/>
        <v>PLAN</v>
      </c>
      <c r="P182" s="76" t="s">
        <v>26</v>
      </c>
      <c r="Q182" s="77"/>
      <c r="R182" s="45"/>
      <c r="S182" s="49" t="str">
        <f t="shared" si="4"/>
        <v>01</v>
      </c>
      <c r="T182" s="50">
        <v>73</v>
      </c>
      <c r="U182" s="57" t="s">
        <v>162</v>
      </c>
      <c r="W182" s="50" t="str">
        <f t="shared" si="5"/>
        <v>02</v>
      </c>
    </row>
    <row r="183" spans="1:23" x14ac:dyDescent="0.35">
      <c r="A183" s="47"/>
      <c r="B183" s="47"/>
      <c r="C183" s="47"/>
      <c r="D183" s="76" t="s">
        <v>26</v>
      </c>
      <c r="E183" s="77"/>
      <c r="F183" s="76"/>
      <c r="G183" s="77"/>
      <c r="H183" s="76"/>
      <c r="I183" s="77"/>
      <c r="J183" s="47"/>
      <c r="K183" s="47"/>
      <c r="L183" s="148">
        <v>0</v>
      </c>
      <c r="M183" s="78"/>
      <c r="N183" s="79"/>
      <c r="O183" s="65" t="str">
        <f t="shared" si="3"/>
        <v>PLAN</v>
      </c>
      <c r="P183" s="76" t="s">
        <v>26</v>
      </c>
      <c r="Q183" s="77"/>
      <c r="R183" s="45"/>
      <c r="S183" s="49" t="str">
        <f t="shared" si="4"/>
        <v>01</v>
      </c>
      <c r="T183" s="50">
        <v>74</v>
      </c>
      <c r="U183" s="57" t="s">
        <v>162</v>
      </c>
      <c r="W183" s="50" t="str">
        <f t="shared" si="5"/>
        <v>02</v>
      </c>
    </row>
    <row r="184" spans="1:23" x14ac:dyDescent="0.35">
      <c r="A184" s="47"/>
      <c r="B184" s="47"/>
      <c r="C184" s="47"/>
      <c r="D184" s="76" t="s">
        <v>26</v>
      </c>
      <c r="E184" s="77"/>
      <c r="F184" s="76"/>
      <c r="G184" s="77"/>
      <c r="H184" s="76"/>
      <c r="I184" s="77"/>
      <c r="J184" s="47"/>
      <c r="K184" s="47"/>
      <c r="L184" s="148">
        <v>0</v>
      </c>
      <c r="M184" s="78"/>
      <c r="N184" s="79"/>
      <c r="O184" s="65" t="str">
        <f t="shared" si="3"/>
        <v>PLAN</v>
      </c>
      <c r="P184" s="76" t="s">
        <v>26</v>
      </c>
      <c r="Q184" s="77"/>
      <c r="R184" s="45"/>
      <c r="S184" s="49" t="str">
        <f t="shared" si="4"/>
        <v>01</v>
      </c>
      <c r="T184" s="50">
        <v>75</v>
      </c>
      <c r="U184" s="57" t="s">
        <v>162</v>
      </c>
      <c r="W184" s="50" t="str">
        <f t="shared" si="5"/>
        <v>02</v>
      </c>
    </row>
    <row r="185" spans="1:23" x14ac:dyDescent="0.35">
      <c r="A185" s="47"/>
      <c r="B185" s="47"/>
      <c r="C185" s="47"/>
      <c r="D185" s="76" t="s">
        <v>26</v>
      </c>
      <c r="E185" s="77"/>
      <c r="F185" s="76"/>
      <c r="G185" s="77"/>
      <c r="H185" s="76"/>
      <c r="I185" s="77"/>
      <c r="J185" s="47"/>
      <c r="K185" s="47"/>
      <c r="L185" s="148">
        <v>0</v>
      </c>
      <c r="M185" s="78"/>
      <c r="N185" s="79"/>
      <c r="O185" s="65" t="str">
        <f t="shared" si="3"/>
        <v>PLAN</v>
      </c>
      <c r="P185" s="76" t="s">
        <v>26</v>
      </c>
      <c r="Q185" s="77"/>
      <c r="R185" s="45"/>
      <c r="S185" s="49" t="str">
        <f t="shared" si="4"/>
        <v>01</v>
      </c>
      <c r="T185" s="50">
        <v>76</v>
      </c>
      <c r="U185" s="57" t="s">
        <v>162</v>
      </c>
      <c r="W185" s="50" t="str">
        <f t="shared" si="5"/>
        <v>02</v>
      </c>
    </row>
    <row r="186" spans="1:23" x14ac:dyDescent="0.35">
      <c r="A186" s="47"/>
      <c r="B186" s="47"/>
      <c r="C186" s="47"/>
      <c r="D186" s="76" t="s">
        <v>26</v>
      </c>
      <c r="E186" s="77"/>
      <c r="F186" s="76"/>
      <c r="G186" s="77"/>
      <c r="H186" s="76"/>
      <c r="I186" s="77"/>
      <c r="J186" s="47"/>
      <c r="K186" s="47"/>
      <c r="L186" s="148">
        <v>0</v>
      </c>
      <c r="M186" s="78"/>
      <c r="N186" s="79"/>
      <c r="O186" s="65" t="str">
        <f t="shared" si="3"/>
        <v>PLAN</v>
      </c>
      <c r="P186" s="76" t="s">
        <v>26</v>
      </c>
      <c r="Q186" s="77"/>
      <c r="R186" s="45"/>
      <c r="S186" s="49" t="str">
        <f t="shared" si="4"/>
        <v>01</v>
      </c>
      <c r="T186" s="50">
        <v>77</v>
      </c>
      <c r="U186" s="57" t="s">
        <v>162</v>
      </c>
      <c r="W186" s="50" t="str">
        <f t="shared" si="5"/>
        <v>02</v>
      </c>
    </row>
    <row r="187" spans="1:23" x14ac:dyDescent="0.35">
      <c r="A187" s="47"/>
      <c r="B187" s="47"/>
      <c r="C187" s="47"/>
      <c r="D187" s="76" t="s">
        <v>26</v>
      </c>
      <c r="E187" s="77"/>
      <c r="F187" s="76"/>
      <c r="G187" s="77"/>
      <c r="H187" s="76"/>
      <c r="I187" s="77"/>
      <c r="J187" s="47"/>
      <c r="K187" s="47"/>
      <c r="L187" s="148">
        <v>0</v>
      </c>
      <c r="M187" s="78"/>
      <c r="N187" s="79"/>
      <c r="O187" s="65" t="str">
        <f t="shared" si="3"/>
        <v>PLAN</v>
      </c>
      <c r="P187" s="76" t="s">
        <v>26</v>
      </c>
      <c r="Q187" s="77"/>
      <c r="R187" s="45"/>
      <c r="S187" s="49" t="str">
        <f t="shared" si="4"/>
        <v>01</v>
      </c>
      <c r="T187" s="50">
        <v>78</v>
      </c>
      <c r="U187" s="57" t="s">
        <v>162</v>
      </c>
      <c r="W187" s="50" t="str">
        <f t="shared" si="5"/>
        <v>02</v>
      </c>
    </row>
    <row r="188" spans="1:23" x14ac:dyDescent="0.35">
      <c r="A188" s="47"/>
      <c r="B188" s="47"/>
      <c r="C188" s="47"/>
      <c r="D188" s="76" t="s">
        <v>26</v>
      </c>
      <c r="E188" s="77"/>
      <c r="F188" s="76"/>
      <c r="G188" s="77"/>
      <c r="H188" s="76"/>
      <c r="I188" s="77"/>
      <c r="J188" s="47"/>
      <c r="K188" s="47"/>
      <c r="L188" s="148">
        <v>0</v>
      </c>
      <c r="M188" s="78"/>
      <c r="N188" s="79"/>
      <c r="O188" s="65" t="str">
        <f t="shared" si="3"/>
        <v>PLAN</v>
      </c>
      <c r="P188" s="76" t="s">
        <v>26</v>
      </c>
      <c r="Q188" s="77"/>
      <c r="R188" s="45"/>
      <c r="S188" s="49" t="str">
        <f t="shared" si="4"/>
        <v>01</v>
      </c>
      <c r="T188" s="50">
        <v>79</v>
      </c>
      <c r="U188" s="57" t="s">
        <v>162</v>
      </c>
      <c r="W188" s="50" t="str">
        <f t="shared" si="5"/>
        <v>02</v>
      </c>
    </row>
    <row r="189" spans="1:23" x14ac:dyDescent="0.35">
      <c r="A189" s="47"/>
      <c r="B189" s="47"/>
      <c r="C189" s="47"/>
      <c r="D189" s="76" t="s">
        <v>26</v>
      </c>
      <c r="E189" s="77"/>
      <c r="F189" s="76"/>
      <c r="G189" s="77"/>
      <c r="H189" s="76"/>
      <c r="I189" s="77"/>
      <c r="J189" s="47"/>
      <c r="K189" s="47"/>
      <c r="L189" s="148">
        <v>0</v>
      </c>
      <c r="M189" s="78"/>
      <c r="N189" s="79"/>
      <c r="O189" s="65" t="str">
        <f t="shared" si="3"/>
        <v>PLAN</v>
      </c>
      <c r="P189" s="76" t="s">
        <v>26</v>
      </c>
      <c r="Q189" s="77"/>
      <c r="R189" s="45"/>
      <c r="S189" s="49" t="str">
        <f t="shared" si="4"/>
        <v>01</v>
      </c>
      <c r="T189" s="50">
        <v>80</v>
      </c>
      <c r="U189" s="57" t="s">
        <v>162</v>
      </c>
      <c r="W189" s="50" t="str">
        <f t="shared" si="5"/>
        <v>02</v>
      </c>
    </row>
    <row r="190" spans="1:23" x14ac:dyDescent="0.35">
      <c r="A190" s="47"/>
      <c r="B190" s="47"/>
      <c r="C190" s="47"/>
      <c r="D190" s="76" t="s">
        <v>26</v>
      </c>
      <c r="E190" s="77"/>
      <c r="F190" s="76"/>
      <c r="G190" s="77"/>
      <c r="H190" s="76"/>
      <c r="I190" s="77"/>
      <c r="J190" s="47"/>
      <c r="K190" s="47"/>
      <c r="L190" s="148">
        <v>0</v>
      </c>
      <c r="M190" s="78"/>
      <c r="N190" s="79"/>
      <c r="O190" s="65" t="str">
        <f t="shared" si="3"/>
        <v>PLAN</v>
      </c>
      <c r="P190" s="76" t="s">
        <v>26</v>
      </c>
      <c r="Q190" s="77"/>
      <c r="R190" s="45"/>
      <c r="S190" s="49" t="str">
        <f t="shared" si="4"/>
        <v>01</v>
      </c>
      <c r="T190" s="50">
        <v>81</v>
      </c>
      <c r="U190" s="57" t="s">
        <v>162</v>
      </c>
      <c r="W190" s="50" t="str">
        <f t="shared" si="5"/>
        <v>02</v>
      </c>
    </row>
    <row r="191" spans="1:23" x14ac:dyDescent="0.35">
      <c r="A191" s="47"/>
      <c r="B191" s="47"/>
      <c r="C191" s="47"/>
      <c r="D191" s="76" t="s">
        <v>26</v>
      </c>
      <c r="E191" s="77"/>
      <c r="F191" s="76"/>
      <c r="G191" s="77"/>
      <c r="H191" s="76"/>
      <c r="I191" s="77"/>
      <c r="J191" s="47"/>
      <c r="K191" s="47"/>
      <c r="L191" s="148">
        <v>0</v>
      </c>
      <c r="M191" s="78"/>
      <c r="N191" s="79"/>
      <c r="O191" s="65" t="str">
        <f t="shared" si="3"/>
        <v>PLAN</v>
      </c>
      <c r="P191" s="76" t="s">
        <v>26</v>
      </c>
      <c r="Q191" s="77"/>
      <c r="R191" s="45"/>
      <c r="S191" s="49" t="str">
        <f t="shared" si="4"/>
        <v>01</v>
      </c>
      <c r="T191" s="50">
        <v>82</v>
      </c>
      <c r="U191" s="57" t="s">
        <v>162</v>
      </c>
      <c r="W191" s="50" t="str">
        <f t="shared" si="5"/>
        <v>02</v>
      </c>
    </row>
    <row r="192" spans="1:23" x14ac:dyDescent="0.35">
      <c r="A192" s="47"/>
      <c r="B192" s="47"/>
      <c r="C192" s="47"/>
      <c r="D192" s="76" t="s">
        <v>26</v>
      </c>
      <c r="E192" s="77"/>
      <c r="F192" s="76"/>
      <c r="G192" s="77"/>
      <c r="H192" s="76"/>
      <c r="I192" s="77"/>
      <c r="J192" s="47"/>
      <c r="K192" s="47"/>
      <c r="L192" s="148">
        <v>0</v>
      </c>
      <c r="M192" s="78"/>
      <c r="N192" s="79"/>
      <c r="O192" s="65" t="str">
        <f t="shared" si="3"/>
        <v>PLAN</v>
      </c>
      <c r="P192" s="76" t="s">
        <v>26</v>
      </c>
      <c r="Q192" s="77"/>
      <c r="R192" s="45"/>
      <c r="S192" s="49" t="str">
        <f t="shared" si="4"/>
        <v>01</v>
      </c>
      <c r="T192" s="50">
        <v>83</v>
      </c>
      <c r="U192" s="57" t="s">
        <v>162</v>
      </c>
      <c r="W192" s="50" t="str">
        <f t="shared" si="5"/>
        <v>02</v>
      </c>
    </row>
    <row r="193" spans="1:23" x14ac:dyDescent="0.35">
      <c r="A193" s="47"/>
      <c r="B193" s="47"/>
      <c r="C193" s="47"/>
      <c r="D193" s="76" t="s">
        <v>26</v>
      </c>
      <c r="E193" s="77"/>
      <c r="F193" s="76"/>
      <c r="G193" s="77"/>
      <c r="H193" s="76"/>
      <c r="I193" s="77"/>
      <c r="J193" s="47"/>
      <c r="K193" s="47"/>
      <c r="L193" s="148">
        <v>0</v>
      </c>
      <c r="M193" s="78"/>
      <c r="N193" s="79"/>
      <c r="O193" s="65" t="str">
        <f t="shared" si="3"/>
        <v>PLAN</v>
      </c>
      <c r="P193" s="76" t="s">
        <v>26</v>
      </c>
      <c r="Q193" s="77"/>
      <c r="R193" s="45"/>
      <c r="S193" s="49" t="str">
        <f t="shared" si="4"/>
        <v>01</v>
      </c>
      <c r="T193" s="50">
        <v>84</v>
      </c>
      <c r="U193" s="57" t="s">
        <v>162</v>
      </c>
      <c r="W193" s="50" t="str">
        <f t="shared" si="5"/>
        <v>02</v>
      </c>
    </row>
    <row r="194" spans="1:23" x14ac:dyDescent="0.35">
      <c r="A194" s="47"/>
      <c r="B194" s="47"/>
      <c r="C194" s="47"/>
      <c r="D194" s="76" t="s">
        <v>26</v>
      </c>
      <c r="E194" s="77"/>
      <c r="F194" s="76"/>
      <c r="G194" s="77"/>
      <c r="H194" s="76"/>
      <c r="I194" s="77"/>
      <c r="J194" s="47"/>
      <c r="K194" s="47"/>
      <c r="L194" s="148">
        <v>0</v>
      </c>
      <c r="M194" s="78"/>
      <c r="N194" s="79"/>
      <c r="O194" s="65" t="str">
        <f t="shared" si="3"/>
        <v>PLAN</v>
      </c>
      <c r="P194" s="76" t="s">
        <v>26</v>
      </c>
      <c r="Q194" s="77"/>
      <c r="R194" s="45"/>
      <c r="S194" s="49" t="str">
        <f t="shared" si="4"/>
        <v>01</v>
      </c>
      <c r="T194" s="50">
        <v>85</v>
      </c>
      <c r="U194" s="57" t="s">
        <v>162</v>
      </c>
      <c r="W194" s="50" t="str">
        <f t="shared" si="5"/>
        <v>02</v>
      </c>
    </row>
    <row r="195" spans="1:23" x14ac:dyDescent="0.35">
      <c r="A195" s="47"/>
      <c r="B195" s="47"/>
      <c r="C195" s="47"/>
      <c r="D195" s="76" t="s">
        <v>26</v>
      </c>
      <c r="E195" s="77"/>
      <c r="F195" s="76"/>
      <c r="G195" s="77"/>
      <c r="H195" s="76"/>
      <c r="I195" s="77"/>
      <c r="J195" s="47"/>
      <c r="K195" s="47"/>
      <c r="L195" s="148">
        <v>0</v>
      </c>
      <c r="M195" s="78"/>
      <c r="N195" s="79"/>
      <c r="O195" s="65" t="str">
        <f t="shared" si="3"/>
        <v>PLAN</v>
      </c>
      <c r="P195" s="76" t="s">
        <v>26</v>
      </c>
      <c r="Q195" s="77"/>
      <c r="R195" s="45"/>
      <c r="S195" s="49" t="str">
        <f t="shared" si="4"/>
        <v>01</v>
      </c>
      <c r="T195" s="50">
        <v>86</v>
      </c>
      <c r="U195" s="57" t="s">
        <v>162</v>
      </c>
      <c r="W195" s="50" t="str">
        <f t="shared" si="5"/>
        <v>02</v>
      </c>
    </row>
    <row r="196" spans="1:23" x14ac:dyDescent="0.35">
      <c r="A196" s="47"/>
      <c r="B196" s="47"/>
      <c r="C196" s="47"/>
      <c r="D196" s="76" t="s">
        <v>26</v>
      </c>
      <c r="E196" s="77"/>
      <c r="F196" s="76"/>
      <c r="G196" s="77"/>
      <c r="H196" s="76"/>
      <c r="I196" s="77"/>
      <c r="J196" s="47"/>
      <c r="K196" s="47"/>
      <c r="L196" s="148">
        <v>0</v>
      </c>
      <c r="M196" s="78"/>
      <c r="N196" s="79"/>
      <c r="O196" s="65" t="str">
        <f t="shared" si="3"/>
        <v>PLAN</v>
      </c>
      <c r="P196" s="76" t="s">
        <v>26</v>
      </c>
      <c r="Q196" s="77"/>
      <c r="R196" s="45"/>
      <c r="S196" s="49" t="str">
        <f t="shared" si="4"/>
        <v>01</v>
      </c>
      <c r="T196" s="50">
        <v>87</v>
      </c>
      <c r="U196" s="57" t="s">
        <v>162</v>
      </c>
      <c r="W196" s="50" t="str">
        <f t="shared" si="5"/>
        <v>02</v>
      </c>
    </row>
    <row r="197" spans="1:23" x14ac:dyDescent="0.35">
      <c r="A197" s="47"/>
      <c r="B197" s="47"/>
      <c r="C197" s="47"/>
      <c r="D197" s="76" t="s">
        <v>26</v>
      </c>
      <c r="E197" s="77"/>
      <c r="F197" s="76"/>
      <c r="G197" s="77"/>
      <c r="H197" s="76"/>
      <c r="I197" s="77"/>
      <c r="J197" s="47"/>
      <c r="K197" s="47"/>
      <c r="L197" s="148">
        <v>0</v>
      </c>
      <c r="M197" s="78"/>
      <c r="N197" s="79"/>
      <c r="O197" s="65" t="str">
        <f t="shared" si="3"/>
        <v>PLAN</v>
      </c>
      <c r="P197" s="76" t="s">
        <v>26</v>
      </c>
      <c r="Q197" s="77"/>
      <c r="R197" s="45"/>
      <c r="S197" s="49" t="str">
        <f t="shared" si="4"/>
        <v>01</v>
      </c>
      <c r="T197" s="50">
        <v>88</v>
      </c>
      <c r="U197" s="57" t="s">
        <v>162</v>
      </c>
      <c r="W197" s="50" t="str">
        <f t="shared" si="5"/>
        <v>02</v>
      </c>
    </row>
    <row r="198" spans="1:23" x14ac:dyDescent="0.35">
      <c r="A198" s="47"/>
      <c r="B198" s="47"/>
      <c r="C198" s="47"/>
      <c r="D198" s="76" t="s">
        <v>26</v>
      </c>
      <c r="E198" s="77"/>
      <c r="F198" s="76"/>
      <c r="G198" s="77"/>
      <c r="H198" s="76"/>
      <c r="I198" s="77"/>
      <c r="J198" s="47"/>
      <c r="K198" s="47"/>
      <c r="L198" s="148">
        <v>0</v>
      </c>
      <c r="M198" s="78"/>
      <c r="N198" s="79"/>
      <c r="O198" s="65" t="str">
        <f t="shared" si="3"/>
        <v>PLAN</v>
      </c>
      <c r="P198" s="76" t="s">
        <v>26</v>
      </c>
      <c r="Q198" s="77"/>
      <c r="R198" s="45"/>
      <c r="S198" s="49" t="str">
        <f t="shared" si="4"/>
        <v>01</v>
      </c>
      <c r="T198" s="50">
        <v>89</v>
      </c>
      <c r="U198" s="57" t="s">
        <v>162</v>
      </c>
      <c r="W198" s="50" t="str">
        <f t="shared" si="5"/>
        <v>02</v>
      </c>
    </row>
    <row r="199" spans="1:23" x14ac:dyDescent="0.35">
      <c r="A199" s="47"/>
      <c r="B199" s="47"/>
      <c r="C199" s="47"/>
      <c r="D199" s="76" t="s">
        <v>26</v>
      </c>
      <c r="E199" s="77"/>
      <c r="F199" s="76"/>
      <c r="G199" s="77"/>
      <c r="H199" s="76"/>
      <c r="I199" s="77"/>
      <c r="J199" s="47"/>
      <c r="K199" s="47"/>
      <c r="L199" s="148">
        <v>0</v>
      </c>
      <c r="M199" s="78"/>
      <c r="N199" s="79"/>
      <c r="O199" s="65" t="str">
        <f t="shared" si="3"/>
        <v>PLAN</v>
      </c>
      <c r="P199" s="76" t="s">
        <v>26</v>
      </c>
      <c r="Q199" s="77"/>
      <c r="R199" s="45"/>
      <c r="S199" s="49" t="str">
        <f t="shared" si="4"/>
        <v>01</v>
      </c>
      <c r="T199" s="50">
        <v>90</v>
      </c>
      <c r="U199" s="57" t="s">
        <v>162</v>
      </c>
      <c r="W199" s="50" t="str">
        <f t="shared" si="5"/>
        <v>02</v>
      </c>
    </row>
    <row r="200" spans="1:23" x14ac:dyDescent="0.35">
      <c r="A200" s="47"/>
      <c r="B200" s="47"/>
      <c r="C200" s="47"/>
      <c r="D200" s="76" t="s">
        <v>26</v>
      </c>
      <c r="E200" s="77"/>
      <c r="F200" s="76"/>
      <c r="G200" s="77"/>
      <c r="H200" s="76"/>
      <c r="I200" s="77"/>
      <c r="J200" s="47"/>
      <c r="K200" s="47"/>
      <c r="L200" s="148">
        <v>0</v>
      </c>
      <c r="M200" s="78"/>
      <c r="N200" s="79"/>
      <c r="O200" s="65" t="str">
        <f t="shared" si="3"/>
        <v>PLAN</v>
      </c>
      <c r="P200" s="76" t="s">
        <v>26</v>
      </c>
      <c r="Q200" s="77"/>
      <c r="R200" s="45"/>
      <c r="S200" s="49" t="str">
        <f t="shared" si="4"/>
        <v>01</v>
      </c>
      <c r="T200" s="50">
        <v>91</v>
      </c>
      <c r="U200" s="57" t="s">
        <v>162</v>
      </c>
      <c r="W200" s="50" t="str">
        <f t="shared" si="5"/>
        <v>02</v>
      </c>
    </row>
    <row r="201" spans="1:23" x14ac:dyDescent="0.35">
      <c r="A201" s="47"/>
      <c r="B201" s="47"/>
      <c r="C201" s="47"/>
      <c r="D201" s="76" t="s">
        <v>26</v>
      </c>
      <c r="E201" s="77"/>
      <c r="F201" s="76"/>
      <c r="G201" s="77"/>
      <c r="H201" s="76"/>
      <c r="I201" s="77"/>
      <c r="J201" s="47"/>
      <c r="K201" s="47"/>
      <c r="L201" s="148">
        <v>0</v>
      </c>
      <c r="M201" s="78"/>
      <c r="N201" s="79"/>
      <c r="O201" s="65" t="str">
        <f t="shared" si="3"/>
        <v>PLAN</v>
      </c>
      <c r="P201" s="76" t="s">
        <v>26</v>
      </c>
      <c r="Q201" s="77"/>
      <c r="R201" s="45"/>
      <c r="S201" s="49" t="str">
        <f t="shared" si="4"/>
        <v>01</v>
      </c>
      <c r="T201" s="50">
        <v>92</v>
      </c>
      <c r="U201" s="57" t="s">
        <v>162</v>
      </c>
      <c r="W201" s="50" t="str">
        <f t="shared" si="5"/>
        <v>02</v>
      </c>
    </row>
    <row r="202" spans="1:23" x14ac:dyDescent="0.35">
      <c r="A202" s="47"/>
      <c r="B202" s="47"/>
      <c r="C202" s="47"/>
      <c r="D202" s="76" t="s">
        <v>26</v>
      </c>
      <c r="E202" s="77"/>
      <c r="F202" s="76"/>
      <c r="G202" s="77"/>
      <c r="H202" s="76"/>
      <c r="I202" s="77"/>
      <c r="J202" s="47"/>
      <c r="K202" s="47"/>
      <c r="L202" s="148">
        <v>0</v>
      </c>
      <c r="M202" s="78"/>
      <c r="N202" s="79"/>
      <c r="O202" s="65" t="str">
        <f t="shared" si="3"/>
        <v>PLAN</v>
      </c>
      <c r="P202" s="76" t="s">
        <v>26</v>
      </c>
      <c r="Q202" s="77"/>
      <c r="R202" s="45"/>
      <c r="S202" s="49" t="str">
        <f t="shared" si="4"/>
        <v>01</v>
      </c>
      <c r="T202" s="50">
        <v>93</v>
      </c>
      <c r="U202" s="57" t="s">
        <v>162</v>
      </c>
      <c r="W202" s="50" t="str">
        <f t="shared" si="5"/>
        <v>02</v>
      </c>
    </row>
    <row r="203" spans="1:23" x14ac:dyDescent="0.35">
      <c r="A203" s="47"/>
      <c r="B203" s="47"/>
      <c r="C203" s="47"/>
      <c r="D203" s="76" t="s">
        <v>26</v>
      </c>
      <c r="E203" s="77"/>
      <c r="F203" s="76"/>
      <c r="G203" s="77"/>
      <c r="H203" s="76"/>
      <c r="I203" s="77"/>
      <c r="J203" s="47"/>
      <c r="K203" s="47"/>
      <c r="L203" s="148">
        <v>0</v>
      </c>
      <c r="M203" s="78"/>
      <c r="N203" s="79"/>
      <c r="O203" s="65" t="str">
        <f t="shared" si="3"/>
        <v>PLAN</v>
      </c>
      <c r="P203" s="76" t="s">
        <v>26</v>
      </c>
      <c r="Q203" s="77"/>
      <c r="R203" s="45"/>
      <c r="S203" s="49" t="str">
        <f t="shared" si="4"/>
        <v>01</v>
      </c>
      <c r="T203" s="50">
        <v>94</v>
      </c>
      <c r="U203" s="57" t="s">
        <v>162</v>
      </c>
      <c r="W203" s="50" t="str">
        <f t="shared" si="5"/>
        <v>02</v>
      </c>
    </row>
    <row r="204" spans="1:23" x14ac:dyDescent="0.35">
      <c r="A204" s="47"/>
      <c r="B204" s="47"/>
      <c r="C204" s="47"/>
      <c r="D204" s="76" t="s">
        <v>26</v>
      </c>
      <c r="E204" s="77"/>
      <c r="F204" s="76"/>
      <c r="G204" s="77"/>
      <c r="H204" s="76"/>
      <c r="I204" s="77"/>
      <c r="J204" s="47"/>
      <c r="K204" s="47"/>
      <c r="L204" s="148">
        <v>0</v>
      </c>
      <c r="M204" s="78"/>
      <c r="N204" s="79"/>
      <c r="O204" s="65" t="str">
        <f t="shared" si="3"/>
        <v>PLAN</v>
      </c>
      <c r="P204" s="76" t="s">
        <v>26</v>
      </c>
      <c r="Q204" s="77"/>
      <c r="R204" s="45"/>
      <c r="S204" s="49" t="str">
        <f t="shared" si="4"/>
        <v>01</v>
      </c>
      <c r="T204" s="50">
        <v>95</v>
      </c>
      <c r="U204" s="57" t="s">
        <v>162</v>
      </c>
      <c r="W204" s="50" t="str">
        <f t="shared" si="5"/>
        <v>02</v>
      </c>
    </row>
    <row r="205" spans="1:23" x14ac:dyDescent="0.35">
      <c r="A205" s="47"/>
      <c r="B205" s="47"/>
      <c r="C205" s="47"/>
      <c r="D205" s="76" t="s">
        <v>26</v>
      </c>
      <c r="E205" s="77"/>
      <c r="F205" s="76"/>
      <c r="G205" s="77"/>
      <c r="H205" s="76"/>
      <c r="I205" s="77"/>
      <c r="J205" s="47"/>
      <c r="K205" s="47"/>
      <c r="L205" s="148">
        <v>0</v>
      </c>
      <c r="M205" s="78"/>
      <c r="N205" s="79"/>
      <c r="O205" s="65" t="str">
        <f t="shared" si="3"/>
        <v>PLAN</v>
      </c>
      <c r="P205" s="76" t="s">
        <v>26</v>
      </c>
      <c r="Q205" s="77"/>
      <c r="R205" s="45"/>
      <c r="S205" s="49" t="str">
        <f t="shared" si="4"/>
        <v>01</v>
      </c>
      <c r="T205" s="50">
        <v>96</v>
      </c>
      <c r="U205" s="57" t="s">
        <v>162</v>
      </c>
      <c r="W205" s="50" t="str">
        <f t="shared" si="5"/>
        <v>02</v>
      </c>
    </row>
    <row r="206" spans="1:23" x14ac:dyDescent="0.35">
      <c r="A206" s="47"/>
      <c r="B206" s="47"/>
      <c r="C206" s="47"/>
      <c r="D206" s="76" t="s">
        <v>26</v>
      </c>
      <c r="E206" s="77"/>
      <c r="F206" s="76"/>
      <c r="G206" s="77"/>
      <c r="H206" s="76"/>
      <c r="I206" s="77"/>
      <c r="J206" s="47"/>
      <c r="K206" s="47"/>
      <c r="L206" s="148">
        <v>0</v>
      </c>
      <c r="M206" s="78"/>
      <c r="N206" s="79"/>
      <c r="O206" s="65" t="str">
        <f t="shared" si="3"/>
        <v>PLAN</v>
      </c>
      <c r="P206" s="76" t="s">
        <v>26</v>
      </c>
      <c r="Q206" s="77"/>
      <c r="R206" s="45"/>
      <c r="S206" s="49" t="str">
        <f t="shared" si="4"/>
        <v>01</v>
      </c>
      <c r="T206" s="50">
        <v>97</v>
      </c>
      <c r="U206" s="57" t="s">
        <v>162</v>
      </c>
      <c r="W206" s="50" t="str">
        <f t="shared" si="5"/>
        <v>02</v>
      </c>
    </row>
    <row r="207" spans="1:23" x14ac:dyDescent="0.35">
      <c r="A207" s="47"/>
      <c r="B207" s="47"/>
      <c r="C207" s="47"/>
      <c r="D207" s="76" t="s">
        <v>26</v>
      </c>
      <c r="E207" s="77"/>
      <c r="F207" s="76"/>
      <c r="G207" s="77"/>
      <c r="H207" s="76"/>
      <c r="I207" s="77"/>
      <c r="J207" s="47"/>
      <c r="K207" s="47"/>
      <c r="L207" s="148">
        <v>0</v>
      </c>
      <c r="M207" s="78"/>
      <c r="N207" s="79"/>
      <c r="O207" s="65" t="str">
        <f t="shared" si="3"/>
        <v>PLAN</v>
      </c>
      <c r="P207" s="76" t="s">
        <v>26</v>
      </c>
      <c r="Q207" s="77"/>
      <c r="R207" s="45"/>
      <c r="S207" s="49" t="str">
        <f t="shared" si="4"/>
        <v>01</v>
      </c>
      <c r="T207" s="50">
        <v>98</v>
      </c>
      <c r="U207" s="57" t="s">
        <v>162</v>
      </c>
      <c r="W207" s="50" t="str">
        <f t="shared" si="5"/>
        <v>02</v>
      </c>
    </row>
    <row r="208" spans="1:23" x14ac:dyDescent="0.35">
      <c r="A208" s="47"/>
      <c r="B208" s="47"/>
      <c r="C208" s="47"/>
      <c r="D208" s="76" t="s">
        <v>26</v>
      </c>
      <c r="E208" s="77"/>
      <c r="F208" s="76"/>
      <c r="G208" s="77"/>
      <c r="H208" s="76"/>
      <c r="I208" s="77"/>
      <c r="J208" s="47"/>
      <c r="K208" s="47"/>
      <c r="L208" s="148">
        <v>0</v>
      </c>
      <c r="M208" s="78"/>
      <c r="N208" s="79"/>
      <c r="O208" s="65" t="str">
        <f t="shared" si="3"/>
        <v>PLAN</v>
      </c>
      <c r="P208" s="76" t="s">
        <v>26</v>
      </c>
      <c r="Q208" s="77"/>
      <c r="R208" s="45"/>
      <c r="S208" s="49" t="str">
        <f t="shared" si="4"/>
        <v>01</v>
      </c>
      <c r="T208" s="50">
        <v>99</v>
      </c>
      <c r="U208" s="57" t="s">
        <v>162</v>
      </c>
      <c r="W208" s="50" t="str">
        <f t="shared" si="5"/>
        <v>02</v>
      </c>
    </row>
    <row r="209" spans="1:23" x14ac:dyDescent="0.35">
      <c r="A209" s="47"/>
      <c r="B209" s="47"/>
      <c r="C209" s="47"/>
      <c r="D209" s="76" t="s">
        <v>26</v>
      </c>
      <c r="E209" s="77"/>
      <c r="F209" s="76"/>
      <c r="G209" s="77"/>
      <c r="H209" s="76"/>
      <c r="I209" s="77"/>
      <c r="J209" s="47"/>
      <c r="K209" s="47"/>
      <c r="L209" s="148">
        <v>0</v>
      </c>
      <c r="M209" s="78"/>
      <c r="N209" s="79"/>
      <c r="O209" s="65" t="str">
        <f t="shared" si="3"/>
        <v>PLAN</v>
      </c>
      <c r="P209" s="76" t="s">
        <v>26</v>
      </c>
      <c r="Q209" s="77"/>
      <c r="R209" s="45"/>
      <c r="S209" s="49" t="str">
        <f t="shared" si="4"/>
        <v>01</v>
      </c>
      <c r="T209" s="50">
        <v>100</v>
      </c>
      <c r="U209" s="57" t="s">
        <v>162</v>
      </c>
      <c r="W209" s="50" t="str">
        <f t="shared" si="5"/>
        <v>02</v>
      </c>
    </row>
    <row r="210" spans="1:23" x14ac:dyDescent="0.35">
      <c r="A210" s="47"/>
      <c r="B210" s="47"/>
      <c r="C210" s="47"/>
      <c r="D210" s="76" t="s">
        <v>26</v>
      </c>
      <c r="E210" s="77"/>
      <c r="F210" s="76"/>
      <c r="G210" s="77"/>
      <c r="H210" s="76"/>
      <c r="I210" s="77"/>
      <c r="J210" s="47"/>
      <c r="K210" s="47"/>
      <c r="L210" s="148">
        <v>0</v>
      </c>
      <c r="M210" s="78"/>
      <c r="N210" s="79"/>
      <c r="O210" s="65" t="str">
        <f t="shared" si="3"/>
        <v>PLAN</v>
      </c>
      <c r="P210" s="76" t="s">
        <v>26</v>
      </c>
      <c r="Q210" s="77"/>
      <c r="R210" s="45"/>
      <c r="S210" s="49" t="str">
        <f t="shared" si="4"/>
        <v>01</v>
      </c>
      <c r="T210" s="50">
        <v>101</v>
      </c>
      <c r="U210" s="57" t="s">
        <v>162</v>
      </c>
      <c r="W210" s="50" t="str">
        <f t="shared" si="5"/>
        <v>02</v>
      </c>
    </row>
    <row r="211" spans="1:23" x14ac:dyDescent="0.35">
      <c r="A211" s="47"/>
      <c r="B211" s="47"/>
      <c r="C211" s="47"/>
      <c r="D211" s="76" t="s">
        <v>26</v>
      </c>
      <c r="E211" s="77"/>
      <c r="F211" s="76"/>
      <c r="G211" s="77"/>
      <c r="H211" s="76"/>
      <c r="I211" s="77"/>
      <c r="J211" s="47"/>
      <c r="K211" s="47"/>
      <c r="L211" s="148">
        <v>0</v>
      </c>
      <c r="M211" s="78"/>
      <c r="N211" s="79"/>
      <c r="O211" s="65" t="str">
        <f t="shared" si="3"/>
        <v>PLAN</v>
      </c>
      <c r="P211" s="76" t="s">
        <v>26</v>
      </c>
      <c r="Q211" s="77"/>
      <c r="R211" s="45"/>
      <c r="S211" s="49" t="str">
        <f t="shared" si="4"/>
        <v>01</v>
      </c>
      <c r="T211" s="50">
        <v>102</v>
      </c>
      <c r="U211" s="57" t="s">
        <v>162</v>
      </c>
      <c r="W211" s="50" t="str">
        <f t="shared" si="5"/>
        <v>02</v>
      </c>
    </row>
    <row r="212" spans="1:23" x14ac:dyDescent="0.35">
      <c r="A212" s="47"/>
      <c r="B212" s="47"/>
      <c r="C212" s="47"/>
      <c r="D212" s="76" t="s">
        <v>26</v>
      </c>
      <c r="E212" s="77"/>
      <c r="F212" s="76"/>
      <c r="G212" s="77"/>
      <c r="H212" s="76"/>
      <c r="I212" s="77"/>
      <c r="J212" s="47"/>
      <c r="K212" s="47"/>
      <c r="L212" s="148">
        <v>0</v>
      </c>
      <c r="M212" s="78"/>
      <c r="N212" s="79"/>
      <c r="O212" s="65" t="str">
        <f t="shared" si="3"/>
        <v>PLAN</v>
      </c>
      <c r="P212" s="76" t="s">
        <v>26</v>
      </c>
      <c r="Q212" s="77"/>
      <c r="R212" s="45"/>
      <c r="S212" s="49" t="str">
        <f t="shared" si="4"/>
        <v>01</v>
      </c>
      <c r="T212" s="50">
        <v>103</v>
      </c>
      <c r="U212" s="57" t="s">
        <v>162</v>
      </c>
      <c r="W212" s="50" t="str">
        <f t="shared" si="5"/>
        <v>02</v>
      </c>
    </row>
    <row r="213" spans="1:23" x14ac:dyDescent="0.35">
      <c r="A213" s="47"/>
      <c r="B213" s="47"/>
      <c r="C213" s="47"/>
      <c r="D213" s="76" t="s">
        <v>26</v>
      </c>
      <c r="E213" s="77"/>
      <c r="F213" s="76"/>
      <c r="G213" s="77"/>
      <c r="H213" s="76"/>
      <c r="I213" s="77"/>
      <c r="J213" s="47"/>
      <c r="K213" s="47"/>
      <c r="L213" s="148">
        <v>0</v>
      </c>
      <c r="M213" s="78"/>
      <c r="N213" s="79"/>
      <c r="O213" s="65" t="str">
        <f t="shared" si="3"/>
        <v>PLAN</v>
      </c>
      <c r="P213" s="76" t="s">
        <v>26</v>
      </c>
      <c r="Q213" s="77"/>
      <c r="R213" s="45"/>
      <c r="S213" s="49" t="str">
        <f t="shared" si="4"/>
        <v>01</v>
      </c>
      <c r="T213" s="50">
        <v>104</v>
      </c>
      <c r="U213" s="57" t="s">
        <v>162</v>
      </c>
      <c r="W213" s="50" t="str">
        <f t="shared" si="5"/>
        <v>02</v>
      </c>
    </row>
    <row r="214" spans="1:23" x14ac:dyDescent="0.35">
      <c r="A214" s="47"/>
      <c r="B214" s="47"/>
      <c r="C214" s="47"/>
      <c r="D214" s="76" t="s">
        <v>26</v>
      </c>
      <c r="E214" s="77"/>
      <c r="F214" s="76"/>
      <c r="G214" s="77"/>
      <c r="H214" s="76"/>
      <c r="I214" s="77"/>
      <c r="J214" s="47"/>
      <c r="K214" s="47"/>
      <c r="L214" s="148">
        <v>0</v>
      </c>
      <c r="M214" s="78"/>
      <c r="N214" s="79"/>
      <c r="O214" s="65" t="str">
        <f t="shared" si="3"/>
        <v>PLAN</v>
      </c>
      <c r="P214" s="76" t="s">
        <v>26</v>
      </c>
      <c r="Q214" s="77"/>
      <c r="R214" s="45"/>
      <c r="S214" s="49" t="str">
        <f t="shared" si="4"/>
        <v>01</v>
      </c>
      <c r="T214" s="50">
        <v>105</v>
      </c>
      <c r="U214" s="57" t="s">
        <v>162</v>
      </c>
      <c r="W214" s="50" t="str">
        <f t="shared" si="5"/>
        <v>02</v>
      </c>
    </row>
    <row r="215" spans="1:23" x14ac:dyDescent="0.35">
      <c r="A215" s="47"/>
      <c r="B215" s="47"/>
      <c r="C215" s="47"/>
      <c r="D215" s="76" t="s">
        <v>26</v>
      </c>
      <c r="E215" s="77"/>
      <c r="F215" s="76"/>
      <c r="G215" s="77"/>
      <c r="H215" s="76"/>
      <c r="I215" s="77"/>
      <c r="J215" s="47"/>
      <c r="K215" s="47"/>
      <c r="L215" s="148">
        <v>0</v>
      </c>
      <c r="M215" s="78"/>
      <c r="N215" s="79"/>
      <c r="O215" s="65" t="str">
        <f t="shared" si="3"/>
        <v>PLAN</v>
      </c>
      <c r="P215" s="76" t="s">
        <v>26</v>
      </c>
      <c r="Q215" s="77"/>
      <c r="R215" s="45"/>
      <c r="S215" s="49" t="str">
        <f t="shared" si="4"/>
        <v>01</v>
      </c>
      <c r="T215" s="50">
        <v>106</v>
      </c>
      <c r="U215" s="57" t="s">
        <v>162</v>
      </c>
      <c r="W215" s="50" t="str">
        <f t="shared" si="5"/>
        <v>02</v>
      </c>
    </row>
    <row r="216" spans="1:23" x14ac:dyDescent="0.35">
      <c r="A216" s="47"/>
      <c r="B216" s="47"/>
      <c r="C216" s="47"/>
      <c r="D216" s="76" t="s">
        <v>26</v>
      </c>
      <c r="E216" s="77"/>
      <c r="F216" s="76"/>
      <c r="G216" s="77"/>
      <c r="H216" s="76"/>
      <c r="I216" s="77"/>
      <c r="J216" s="47"/>
      <c r="K216" s="47"/>
      <c r="L216" s="148">
        <v>0</v>
      </c>
      <c r="M216" s="78"/>
      <c r="N216" s="79"/>
      <c r="O216" s="65" t="str">
        <f t="shared" si="3"/>
        <v>PLAN</v>
      </c>
      <c r="P216" s="76" t="s">
        <v>26</v>
      </c>
      <c r="Q216" s="77"/>
      <c r="R216" s="45"/>
      <c r="S216" s="49" t="str">
        <f t="shared" si="4"/>
        <v>01</v>
      </c>
      <c r="T216" s="50">
        <v>107</v>
      </c>
      <c r="U216" s="57" t="s">
        <v>162</v>
      </c>
      <c r="W216" s="50" t="str">
        <f t="shared" si="5"/>
        <v>02</v>
      </c>
    </row>
    <row r="217" spans="1:23" x14ac:dyDescent="0.35">
      <c r="A217" s="47"/>
      <c r="B217" s="47"/>
      <c r="C217" s="47"/>
      <c r="D217" s="76" t="s">
        <v>26</v>
      </c>
      <c r="E217" s="77"/>
      <c r="F217" s="76"/>
      <c r="G217" s="77"/>
      <c r="H217" s="76"/>
      <c r="I217" s="77"/>
      <c r="J217" s="47"/>
      <c r="K217" s="47"/>
      <c r="L217" s="148">
        <v>0</v>
      </c>
      <c r="M217" s="78"/>
      <c r="N217" s="79"/>
      <c r="O217" s="65" t="str">
        <f t="shared" si="3"/>
        <v>PLAN</v>
      </c>
      <c r="P217" s="76" t="s">
        <v>26</v>
      </c>
      <c r="Q217" s="77"/>
      <c r="R217" s="45"/>
      <c r="S217" s="49" t="str">
        <f t="shared" si="4"/>
        <v>01</v>
      </c>
      <c r="T217" s="50">
        <v>108</v>
      </c>
      <c r="U217" s="57" t="s">
        <v>162</v>
      </c>
      <c r="W217" s="50" t="str">
        <f t="shared" si="5"/>
        <v>02</v>
      </c>
    </row>
    <row r="218" spans="1:23" x14ac:dyDescent="0.35">
      <c r="A218" s="47"/>
      <c r="B218" s="47"/>
      <c r="C218" s="47"/>
      <c r="D218" s="76" t="s">
        <v>26</v>
      </c>
      <c r="E218" s="77"/>
      <c r="F218" s="76"/>
      <c r="G218" s="77"/>
      <c r="H218" s="76"/>
      <c r="I218" s="77"/>
      <c r="J218" s="47"/>
      <c r="K218" s="47"/>
      <c r="L218" s="148">
        <v>0</v>
      </c>
      <c r="M218" s="78"/>
      <c r="N218" s="79"/>
      <c r="O218" s="65" t="str">
        <f t="shared" si="3"/>
        <v>PLAN</v>
      </c>
      <c r="P218" s="76" t="s">
        <v>26</v>
      </c>
      <c r="Q218" s="77"/>
      <c r="R218" s="45"/>
      <c r="S218" s="49" t="str">
        <f t="shared" si="4"/>
        <v>01</v>
      </c>
      <c r="T218" s="50">
        <v>109</v>
      </c>
      <c r="U218" s="57" t="s">
        <v>162</v>
      </c>
      <c r="W218" s="50" t="str">
        <f t="shared" si="5"/>
        <v>02</v>
      </c>
    </row>
    <row r="219" spans="1:23" x14ac:dyDescent="0.35">
      <c r="A219" s="47"/>
      <c r="B219" s="47"/>
      <c r="C219" s="47"/>
      <c r="D219" s="76" t="s">
        <v>26</v>
      </c>
      <c r="E219" s="77"/>
      <c r="F219" s="76"/>
      <c r="G219" s="77"/>
      <c r="H219" s="76"/>
      <c r="I219" s="77"/>
      <c r="J219" s="47"/>
      <c r="K219" s="47"/>
      <c r="L219" s="148">
        <v>0</v>
      </c>
      <c r="M219" s="78"/>
      <c r="N219" s="79"/>
      <c r="O219" s="65" t="str">
        <f t="shared" si="3"/>
        <v>PLAN</v>
      </c>
      <c r="P219" s="76" t="s">
        <v>26</v>
      </c>
      <c r="Q219" s="77"/>
      <c r="R219" s="45"/>
      <c r="S219" s="49" t="str">
        <f t="shared" si="4"/>
        <v>01</v>
      </c>
      <c r="T219" s="50">
        <v>110</v>
      </c>
      <c r="U219" s="57" t="s">
        <v>162</v>
      </c>
      <c r="W219" s="50" t="str">
        <f t="shared" si="5"/>
        <v>02</v>
      </c>
    </row>
    <row r="220" spans="1:23" x14ac:dyDescent="0.35">
      <c r="A220" s="47"/>
      <c r="B220" s="47"/>
      <c r="C220" s="47"/>
      <c r="D220" s="76" t="s">
        <v>26</v>
      </c>
      <c r="E220" s="77"/>
      <c r="F220" s="76"/>
      <c r="G220" s="77"/>
      <c r="H220" s="76"/>
      <c r="I220" s="77"/>
      <c r="J220" s="47"/>
      <c r="K220" s="47"/>
      <c r="L220" s="148">
        <v>0</v>
      </c>
      <c r="M220" s="78"/>
      <c r="N220" s="79"/>
      <c r="O220" s="65" t="str">
        <f t="shared" si="3"/>
        <v>PLAN</v>
      </c>
      <c r="P220" s="76" t="s">
        <v>26</v>
      </c>
      <c r="Q220" s="77"/>
      <c r="R220" s="45"/>
      <c r="S220" s="49" t="str">
        <f t="shared" si="4"/>
        <v>01</v>
      </c>
      <c r="T220" s="50">
        <v>111</v>
      </c>
      <c r="U220" s="57" t="s">
        <v>162</v>
      </c>
      <c r="W220" s="50" t="str">
        <f t="shared" si="5"/>
        <v>02</v>
      </c>
    </row>
    <row r="221" spans="1:23" x14ac:dyDescent="0.35">
      <c r="A221" s="47"/>
      <c r="B221" s="47"/>
      <c r="C221" s="47"/>
      <c r="D221" s="76" t="s">
        <v>26</v>
      </c>
      <c r="E221" s="77"/>
      <c r="F221" s="76"/>
      <c r="G221" s="77"/>
      <c r="H221" s="76"/>
      <c r="I221" s="77"/>
      <c r="J221" s="47"/>
      <c r="K221" s="47"/>
      <c r="L221" s="148">
        <v>0</v>
      </c>
      <c r="M221" s="78"/>
      <c r="N221" s="79"/>
      <c r="O221" s="65" t="str">
        <f t="shared" si="3"/>
        <v>PLAN</v>
      </c>
      <c r="P221" s="76" t="s">
        <v>26</v>
      </c>
      <c r="Q221" s="77"/>
      <c r="R221" s="45"/>
      <c r="S221" s="49" t="str">
        <f t="shared" si="4"/>
        <v>01</v>
      </c>
      <c r="T221" s="50">
        <v>112</v>
      </c>
      <c r="U221" s="57" t="s">
        <v>162</v>
      </c>
      <c r="W221" s="50" t="str">
        <f t="shared" si="5"/>
        <v>02</v>
      </c>
    </row>
    <row r="222" spans="1:23" x14ac:dyDescent="0.35">
      <c r="A222" s="47"/>
      <c r="B222" s="47"/>
      <c r="C222" s="47"/>
      <c r="D222" s="76" t="s">
        <v>26</v>
      </c>
      <c r="E222" s="77"/>
      <c r="F222" s="76"/>
      <c r="G222" s="77"/>
      <c r="H222" s="76"/>
      <c r="I222" s="77"/>
      <c r="J222" s="47"/>
      <c r="K222" s="47"/>
      <c r="L222" s="148">
        <v>0</v>
      </c>
      <c r="M222" s="78"/>
      <c r="N222" s="79"/>
      <c r="O222" s="65" t="str">
        <f t="shared" si="3"/>
        <v>PLAN</v>
      </c>
      <c r="P222" s="76" t="s">
        <v>26</v>
      </c>
      <c r="Q222" s="77"/>
      <c r="R222" s="45"/>
      <c r="S222" s="49" t="str">
        <f t="shared" si="4"/>
        <v>01</v>
      </c>
      <c r="T222" s="50">
        <v>113</v>
      </c>
      <c r="U222" s="57" t="s">
        <v>162</v>
      </c>
      <c r="W222" s="50" t="str">
        <f t="shared" si="5"/>
        <v>02</v>
      </c>
    </row>
    <row r="223" spans="1:23" x14ac:dyDescent="0.35">
      <c r="A223" s="47"/>
      <c r="B223" s="47"/>
      <c r="C223" s="47"/>
      <c r="D223" s="76" t="s">
        <v>26</v>
      </c>
      <c r="E223" s="77"/>
      <c r="F223" s="76"/>
      <c r="G223" s="77"/>
      <c r="H223" s="76"/>
      <c r="I223" s="77"/>
      <c r="J223" s="47"/>
      <c r="K223" s="47"/>
      <c r="L223" s="148">
        <v>0</v>
      </c>
      <c r="M223" s="78"/>
      <c r="N223" s="79"/>
      <c r="O223" s="65" t="str">
        <f t="shared" si="3"/>
        <v>PLAN</v>
      </c>
      <c r="P223" s="76" t="s">
        <v>26</v>
      </c>
      <c r="Q223" s="77"/>
      <c r="R223" s="45"/>
      <c r="S223" s="49" t="str">
        <f t="shared" si="4"/>
        <v>01</v>
      </c>
      <c r="T223" s="50">
        <v>114</v>
      </c>
      <c r="U223" s="57" t="s">
        <v>162</v>
      </c>
      <c r="W223" s="50" t="str">
        <f t="shared" si="5"/>
        <v>02</v>
      </c>
    </row>
    <row r="224" spans="1:23" x14ac:dyDescent="0.35">
      <c r="A224" s="47"/>
      <c r="B224" s="47"/>
      <c r="C224" s="47"/>
      <c r="D224" s="76" t="s">
        <v>26</v>
      </c>
      <c r="E224" s="77"/>
      <c r="F224" s="76"/>
      <c r="G224" s="77"/>
      <c r="H224" s="76"/>
      <c r="I224" s="77"/>
      <c r="J224" s="47"/>
      <c r="K224" s="47"/>
      <c r="L224" s="148">
        <v>0</v>
      </c>
      <c r="M224" s="78"/>
      <c r="N224" s="79"/>
      <c r="O224" s="65" t="str">
        <f t="shared" si="3"/>
        <v>PLAN</v>
      </c>
      <c r="P224" s="76" t="s">
        <v>26</v>
      </c>
      <c r="Q224" s="77"/>
      <c r="R224" s="45"/>
      <c r="S224" s="49" t="str">
        <f t="shared" si="4"/>
        <v>01</v>
      </c>
      <c r="T224" s="50">
        <v>115</v>
      </c>
      <c r="U224" s="57" t="s">
        <v>162</v>
      </c>
      <c r="W224" s="50" t="str">
        <f t="shared" si="5"/>
        <v>02</v>
      </c>
    </row>
    <row r="225" spans="1:23" x14ac:dyDescent="0.35">
      <c r="A225" s="47"/>
      <c r="B225" s="47"/>
      <c r="C225" s="47"/>
      <c r="D225" s="76" t="s">
        <v>26</v>
      </c>
      <c r="E225" s="77"/>
      <c r="F225" s="76"/>
      <c r="G225" s="77"/>
      <c r="H225" s="76"/>
      <c r="I225" s="77"/>
      <c r="J225" s="47"/>
      <c r="K225" s="47"/>
      <c r="L225" s="148">
        <v>0</v>
      </c>
      <c r="M225" s="78"/>
      <c r="N225" s="79"/>
      <c r="O225" s="65" t="str">
        <f t="shared" si="3"/>
        <v>PLAN</v>
      </c>
      <c r="P225" s="76" t="s">
        <v>26</v>
      </c>
      <c r="Q225" s="77"/>
      <c r="R225" s="45"/>
      <c r="S225" s="49" t="str">
        <f t="shared" si="4"/>
        <v>01</v>
      </c>
      <c r="T225" s="50">
        <v>116</v>
      </c>
      <c r="U225" s="57" t="s">
        <v>162</v>
      </c>
      <c r="W225" s="50" t="str">
        <f t="shared" si="5"/>
        <v>02</v>
      </c>
    </row>
    <row r="226" spans="1:23" x14ac:dyDescent="0.35">
      <c r="A226" s="47"/>
      <c r="B226" s="47"/>
      <c r="C226" s="47"/>
      <c r="D226" s="76" t="s">
        <v>26</v>
      </c>
      <c r="E226" s="77"/>
      <c r="F226" s="76"/>
      <c r="G226" s="77"/>
      <c r="H226" s="76"/>
      <c r="I226" s="77"/>
      <c r="J226" s="47"/>
      <c r="K226" s="47"/>
      <c r="L226" s="148">
        <v>0</v>
      </c>
      <c r="M226" s="78"/>
      <c r="N226" s="79"/>
      <c r="O226" s="65" t="str">
        <f t="shared" ref="O226:O289" si="6">VLOOKUP(L226,$T$110:$U$3109,2,0)</f>
        <v>PLAN</v>
      </c>
      <c r="P226" s="76" t="s">
        <v>26</v>
      </c>
      <c r="Q226" s="77"/>
      <c r="R226" s="45"/>
      <c r="S226" s="49" t="str">
        <f t="shared" ref="S226:S289" si="7">IF(LEN(MONTH(R226))=1,"0"&amp;MONTH(R226),MONTH(R226))</f>
        <v>01</v>
      </c>
      <c r="T226" s="50">
        <v>117</v>
      </c>
      <c r="U226" s="57" t="s">
        <v>162</v>
      </c>
      <c r="W226" s="50" t="str">
        <f t="shared" si="5"/>
        <v>02</v>
      </c>
    </row>
    <row r="227" spans="1:23" x14ac:dyDescent="0.35">
      <c r="A227" s="47"/>
      <c r="B227" s="47"/>
      <c r="C227" s="47"/>
      <c r="D227" s="76" t="s">
        <v>26</v>
      </c>
      <c r="E227" s="77"/>
      <c r="F227" s="76"/>
      <c r="G227" s="77"/>
      <c r="H227" s="76"/>
      <c r="I227" s="77"/>
      <c r="J227" s="47"/>
      <c r="K227" s="47"/>
      <c r="L227" s="148">
        <v>0</v>
      </c>
      <c r="M227" s="78"/>
      <c r="N227" s="79"/>
      <c r="O227" s="65" t="str">
        <f t="shared" si="6"/>
        <v>PLAN</v>
      </c>
      <c r="P227" s="76" t="s">
        <v>26</v>
      </c>
      <c r="Q227" s="77"/>
      <c r="R227" s="45"/>
      <c r="S227" s="49" t="str">
        <f t="shared" si="7"/>
        <v>01</v>
      </c>
      <c r="T227" s="50">
        <v>118</v>
      </c>
      <c r="U227" s="57" t="s">
        <v>162</v>
      </c>
      <c r="W227" s="50" t="str">
        <f t="shared" ref="W227:W290" si="8">"0"&amp;S227+1</f>
        <v>02</v>
      </c>
    </row>
    <row r="228" spans="1:23" x14ac:dyDescent="0.35">
      <c r="A228" s="47"/>
      <c r="B228" s="47"/>
      <c r="C228" s="47"/>
      <c r="D228" s="76" t="s">
        <v>26</v>
      </c>
      <c r="E228" s="77"/>
      <c r="F228" s="76"/>
      <c r="G228" s="77"/>
      <c r="H228" s="76"/>
      <c r="I228" s="77"/>
      <c r="J228" s="47"/>
      <c r="K228" s="47"/>
      <c r="L228" s="148">
        <v>0</v>
      </c>
      <c r="M228" s="78"/>
      <c r="N228" s="79"/>
      <c r="O228" s="65" t="str">
        <f t="shared" si="6"/>
        <v>PLAN</v>
      </c>
      <c r="P228" s="76" t="s">
        <v>26</v>
      </c>
      <c r="Q228" s="77"/>
      <c r="R228" s="45"/>
      <c r="S228" s="49" t="str">
        <f t="shared" si="7"/>
        <v>01</v>
      </c>
      <c r="T228" s="50">
        <v>119</v>
      </c>
      <c r="U228" s="57" t="s">
        <v>162</v>
      </c>
      <c r="W228" s="50" t="str">
        <f t="shared" si="8"/>
        <v>02</v>
      </c>
    </row>
    <row r="229" spans="1:23" x14ac:dyDescent="0.35">
      <c r="A229" s="47"/>
      <c r="B229" s="47"/>
      <c r="C229" s="47"/>
      <c r="D229" s="76" t="s">
        <v>26</v>
      </c>
      <c r="E229" s="77"/>
      <c r="F229" s="76"/>
      <c r="G229" s="77"/>
      <c r="H229" s="76"/>
      <c r="I229" s="77"/>
      <c r="J229" s="47"/>
      <c r="K229" s="47"/>
      <c r="L229" s="148">
        <v>0</v>
      </c>
      <c r="M229" s="78"/>
      <c r="N229" s="79"/>
      <c r="O229" s="65" t="str">
        <f t="shared" si="6"/>
        <v>PLAN</v>
      </c>
      <c r="P229" s="76" t="s">
        <v>26</v>
      </c>
      <c r="Q229" s="77"/>
      <c r="R229" s="45"/>
      <c r="S229" s="49" t="str">
        <f t="shared" si="7"/>
        <v>01</v>
      </c>
      <c r="T229" s="50">
        <v>120</v>
      </c>
      <c r="U229" s="57" t="s">
        <v>162</v>
      </c>
      <c r="W229" s="50" t="str">
        <f t="shared" si="8"/>
        <v>02</v>
      </c>
    </row>
    <row r="230" spans="1:23" x14ac:dyDescent="0.35">
      <c r="A230" s="47"/>
      <c r="B230" s="47"/>
      <c r="C230" s="47"/>
      <c r="D230" s="76" t="s">
        <v>26</v>
      </c>
      <c r="E230" s="77"/>
      <c r="F230" s="76"/>
      <c r="G230" s="77"/>
      <c r="H230" s="76"/>
      <c r="I230" s="77"/>
      <c r="J230" s="47"/>
      <c r="K230" s="47"/>
      <c r="L230" s="148">
        <v>0</v>
      </c>
      <c r="M230" s="78"/>
      <c r="N230" s="79"/>
      <c r="O230" s="65" t="str">
        <f t="shared" si="6"/>
        <v>PLAN</v>
      </c>
      <c r="P230" s="76" t="s">
        <v>26</v>
      </c>
      <c r="Q230" s="77"/>
      <c r="R230" s="45"/>
      <c r="S230" s="49" t="str">
        <f t="shared" si="7"/>
        <v>01</v>
      </c>
      <c r="T230" s="50">
        <v>121</v>
      </c>
      <c r="U230" s="57" t="s">
        <v>162</v>
      </c>
      <c r="W230" s="50" t="str">
        <f t="shared" si="8"/>
        <v>02</v>
      </c>
    </row>
    <row r="231" spans="1:23" x14ac:dyDescent="0.35">
      <c r="A231" s="47"/>
      <c r="B231" s="47"/>
      <c r="C231" s="47"/>
      <c r="D231" s="76" t="s">
        <v>26</v>
      </c>
      <c r="E231" s="77"/>
      <c r="F231" s="76"/>
      <c r="G231" s="77"/>
      <c r="H231" s="76"/>
      <c r="I231" s="77"/>
      <c r="J231" s="47"/>
      <c r="K231" s="47"/>
      <c r="L231" s="148">
        <v>0</v>
      </c>
      <c r="M231" s="78"/>
      <c r="N231" s="79"/>
      <c r="O231" s="65" t="str">
        <f t="shared" si="6"/>
        <v>PLAN</v>
      </c>
      <c r="P231" s="76" t="s">
        <v>26</v>
      </c>
      <c r="Q231" s="77"/>
      <c r="R231" s="45"/>
      <c r="S231" s="49" t="str">
        <f t="shared" si="7"/>
        <v>01</v>
      </c>
      <c r="T231" s="50">
        <v>122</v>
      </c>
      <c r="U231" s="57" t="s">
        <v>162</v>
      </c>
      <c r="W231" s="50" t="str">
        <f t="shared" si="8"/>
        <v>02</v>
      </c>
    </row>
    <row r="232" spans="1:23" x14ac:dyDescent="0.35">
      <c r="A232" s="47"/>
      <c r="B232" s="47"/>
      <c r="C232" s="47"/>
      <c r="D232" s="76" t="s">
        <v>26</v>
      </c>
      <c r="E232" s="77"/>
      <c r="F232" s="76"/>
      <c r="G232" s="77"/>
      <c r="H232" s="76"/>
      <c r="I232" s="77"/>
      <c r="J232" s="47"/>
      <c r="K232" s="47"/>
      <c r="L232" s="148">
        <v>0</v>
      </c>
      <c r="M232" s="78"/>
      <c r="N232" s="79"/>
      <c r="O232" s="65" t="str">
        <f t="shared" si="6"/>
        <v>PLAN</v>
      </c>
      <c r="P232" s="76" t="s">
        <v>26</v>
      </c>
      <c r="Q232" s="77"/>
      <c r="R232" s="45"/>
      <c r="S232" s="49" t="str">
        <f t="shared" si="7"/>
        <v>01</v>
      </c>
      <c r="T232" s="50">
        <v>123</v>
      </c>
      <c r="U232" s="57" t="s">
        <v>162</v>
      </c>
      <c r="W232" s="50" t="str">
        <f t="shared" si="8"/>
        <v>02</v>
      </c>
    </row>
    <row r="233" spans="1:23" x14ac:dyDescent="0.35">
      <c r="A233" s="47"/>
      <c r="B233" s="47"/>
      <c r="C233" s="47"/>
      <c r="D233" s="76" t="s">
        <v>26</v>
      </c>
      <c r="E233" s="77"/>
      <c r="F233" s="76"/>
      <c r="G233" s="77"/>
      <c r="H233" s="76"/>
      <c r="I233" s="77"/>
      <c r="J233" s="47"/>
      <c r="K233" s="47"/>
      <c r="L233" s="148">
        <v>0</v>
      </c>
      <c r="M233" s="78"/>
      <c r="N233" s="79"/>
      <c r="O233" s="65" t="str">
        <f t="shared" si="6"/>
        <v>PLAN</v>
      </c>
      <c r="P233" s="76" t="s">
        <v>26</v>
      </c>
      <c r="Q233" s="77"/>
      <c r="R233" s="45"/>
      <c r="S233" s="49" t="str">
        <f t="shared" si="7"/>
        <v>01</v>
      </c>
      <c r="T233" s="50">
        <v>124</v>
      </c>
      <c r="U233" s="57" t="s">
        <v>162</v>
      </c>
      <c r="W233" s="50" t="str">
        <f t="shared" si="8"/>
        <v>02</v>
      </c>
    </row>
    <row r="234" spans="1:23" x14ac:dyDescent="0.35">
      <c r="A234" s="47"/>
      <c r="B234" s="47"/>
      <c r="C234" s="47"/>
      <c r="D234" s="76" t="s">
        <v>26</v>
      </c>
      <c r="E234" s="77"/>
      <c r="F234" s="76"/>
      <c r="G234" s="77"/>
      <c r="H234" s="76"/>
      <c r="I234" s="77"/>
      <c r="J234" s="47"/>
      <c r="K234" s="47"/>
      <c r="L234" s="148">
        <v>0</v>
      </c>
      <c r="M234" s="78"/>
      <c r="N234" s="79"/>
      <c r="O234" s="65" t="str">
        <f t="shared" si="6"/>
        <v>PLAN</v>
      </c>
      <c r="P234" s="76" t="s">
        <v>26</v>
      </c>
      <c r="Q234" s="77"/>
      <c r="R234" s="45"/>
      <c r="S234" s="49" t="str">
        <f t="shared" si="7"/>
        <v>01</v>
      </c>
      <c r="T234" s="50">
        <v>125</v>
      </c>
      <c r="U234" s="57" t="s">
        <v>162</v>
      </c>
      <c r="W234" s="50" t="str">
        <f t="shared" si="8"/>
        <v>02</v>
      </c>
    </row>
    <row r="235" spans="1:23" x14ac:dyDescent="0.35">
      <c r="A235" s="47"/>
      <c r="B235" s="47"/>
      <c r="C235" s="47"/>
      <c r="D235" s="76" t="s">
        <v>26</v>
      </c>
      <c r="E235" s="77"/>
      <c r="F235" s="76"/>
      <c r="G235" s="77"/>
      <c r="H235" s="76"/>
      <c r="I235" s="77"/>
      <c r="J235" s="47"/>
      <c r="K235" s="47"/>
      <c r="L235" s="148">
        <v>0</v>
      </c>
      <c r="M235" s="78"/>
      <c r="N235" s="79"/>
      <c r="O235" s="65" t="str">
        <f t="shared" si="6"/>
        <v>PLAN</v>
      </c>
      <c r="P235" s="76" t="s">
        <v>26</v>
      </c>
      <c r="Q235" s="77"/>
      <c r="R235" s="45"/>
      <c r="S235" s="49" t="str">
        <f t="shared" si="7"/>
        <v>01</v>
      </c>
      <c r="T235" s="50">
        <v>126</v>
      </c>
      <c r="U235" s="57" t="s">
        <v>162</v>
      </c>
      <c r="W235" s="50" t="str">
        <f t="shared" si="8"/>
        <v>02</v>
      </c>
    </row>
    <row r="236" spans="1:23" x14ac:dyDescent="0.35">
      <c r="A236" s="47"/>
      <c r="B236" s="47"/>
      <c r="C236" s="47"/>
      <c r="D236" s="76" t="s">
        <v>26</v>
      </c>
      <c r="E236" s="77"/>
      <c r="F236" s="76"/>
      <c r="G236" s="77"/>
      <c r="H236" s="76"/>
      <c r="I236" s="77"/>
      <c r="J236" s="47"/>
      <c r="K236" s="47"/>
      <c r="L236" s="148">
        <v>0</v>
      </c>
      <c r="M236" s="78"/>
      <c r="N236" s="79"/>
      <c r="O236" s="65" t="str">
        <f t="shared" si="6"/>
        <v>PLAN</v>
      </c>
      <c r="P236" s="76" t="s">
        <v>26</v>
      </c>
      <c r="Q236" s="77"/>
      <c r="R236" s="45"/>
      <c r="S236" s="49" t="str">
        <f t="shared" si="7"/>
        <v>01</v>
      </c>
      <c r="T236" s="50">
        <v>127</v>
      </c>
      <c r="U236" s="57" t="s">
        <v>162</v>
      </c>
      <c r="W236" s="50" t="str">
        <f t="shared" si="8"/>
        <v>02</v>
      </c>
    </row>
    <row r="237" spans="1:23" x14ac:dyDescent="0.35">
      <c r="A237" s="47"/>
      <c r="B237" s="47"/>
      <c r="C237" s="47"/>
      <c r="D237" s="76" t="s">
        <v>26</v>
      </c>
      <c r="E237" s="77"/>
      <c r="F237" s="76"/>
      <c r="G237" s="77"/>
      <c r="H237" s="76"/>
      <c r="I237" s="77"/>
      <c r="J237" s="47"/>
      <c r="K237" s="47"/>
      <c r="L237" s="148">
        <v>0</v>
      </c>
      <c r="M237" s="78"/>
      <c r="N237" s="79"/>
      <c r="O237" s="65" t="str">
        <f t="shared" si="6"/>
        <v>PLAN</v>
      </c>
      <c r="P237" s="76" t="s">
        <v>26</v>
      </c>
      <c r="Q237" s="77"/>
      <c r="R237" s="45"/>
      <c r="S237" s="49" t="str">
        <f t="shared" si="7"/>
        <v>01</v>
      </c>
      <c r="T237" s="50">
        <v>128</v>
      </c>
      <c r="U237" s="57" t="s">
        <v>162</v>
      </c>
      <c r="W237" s="50" t="str">
        <f t="shared" si="8"/>
        <v>02</v>
      </c>
    </row>
    <row r="238" spans="1:23" x14ac:dyDescent="0.35">
      <c r="A238" s="47"/>
      <c r="B238" s="47"/>
      <c r="C238" s="47"/>
      <c r="D238" s="76" t="s">
        <v>26</v>
      </c>
      <c r="E238" s="77"/>
      <c r="F238" s="76"/>
      <c r="G238" s="77"/>
      <c r="H238" s="76"/>
      <c r="I238" s="77"/>
      <c r="J238" s="47"/>
      <c r="K238" s="47"/>
      <c r="L238" s="148">
        <v>0</v>
      </c>
      <c r="M238" s="78"/>
      <c r="N238" s="79"/>
      <c r="O238" s="65" t="str">
        <f t="shared" si="6"/>
        <v>PLAN</v>
      </c>
      <c r="P238" s="76" t="s">
        <v>26</v>
      </c>
      <c r="Q238" s="77"/>
      <c r="R238" s="45"/>
      <c r="S238" s="49" t="str">
        <f t="shared" si="7"/>
        <v>01</v>
      </c>
      <c r="T238" s="50">
        <v>129</v>
      </c>
      <c r="U238" s="57" t="s">
        <v>162</v>
      </c>
      <c r="W238" s="50" t="str">
        <f t="shared" si="8"/>
        <v>02</v>
      </c>
    </row>
    <row r="239" spans="1:23" x14ac:dyDescent="0.35">
      <c r="A239" s="47"/>
      <c r="B239" s="47"/>
      <c r="C239" s="47"/>
      <c r="D239" s="76" t="s">
        <v>26</v>
      </c>
      <c r="E239" s="77"/>
      <c r="F239" s="76"/>
      <c r="G239" s="77"/>
      <c r="H239" s="76"/>
      <c r="I239" s="77"/>
      <c r="J239" s="47"/>
      <c r="K239" s="47"/>
      <c r="L239" s="148">
        <v>0</v>
      </c>
      <c r="M239" s="78"/>
      <c r="N239" s="79"/>
      <c r="O239" s="65" t="str">
        <f t="shared" si="6"/>
        <v>PLAN</v>
      </c>
      <c r="P239" s="76" t="s">
        <v>26</v>
      </c>
      <c r="Q239" s="77"/>
      <c r="R239" s="45"/>
      <c r="S239" s="49" t="str">
        <f t="shared" si="7"/>
        <v>01</v>
      </c>
      <c r="T239" s="50">
        <v>130</v>
      </c>
      <c r="U239" s="57" t="s">
        <v>162</v>
      </c>
      <c r="W239" s="50" t="str">
        <f t="shared" si="8"/>
        <v>02</v>
      </c>
    </row>
    <row r="240" spans="1:23" x14ac:dyDescent="0.35">
      <c r="A240" s="47"/>
      <c r="B240" s="47"/>
      <c r="C240" s="47"/>
      <c r="D240" s="76" t="s">
        <v>26</v>
      </c>
      <c r="E240" s="77"/>
      <c r="F240" s="76"/>
      <c r="G240" s="77"/>
      <c r="H240" s="76"/>
      <c r="I240" s="77"/>
      <c r="J240" s="47"/>
      <c r="K240" s="47"/>
      <c r="L240" s="148">
        <v>0</v>
      </c>
      <c r="M240" s="78"/>
      <c r="N240" s="79"/>
      <c r="O240" s="65" t="str">
        <f t="shared" si="6"/>
        <v>PLAN</v>
      </c>
      <c r="P240" s="76" t="s">
        <v>26</v>
      </c>
      <c r="Q240" s="77"/>
      <c r="R240" s="45"/>
      <c r="S240" s="49" t="str">
        <f t="shared" si="7"/>
        <v>01</v>
      </c>
      <c r="T240" s="50">
        <v>131</v>
      </c>
      <c r="U240" s="57" t="s">
        <v>162</v>
      </c>
      <c r="W240" s="50" t="str">
        <f t="shared" si="8"/>
        <v>02</v>
      </c>
    </row>
    <row r="241" spans="1:23" x14ac:dyDescent="0.35">
      <c r="A241" s="47"/>
      <c r="B241" s="47"/>
      <c r="C241" s="47"/>
      <c r="D241" s="76" t="s">
        <v>26</v>
      </c>
      <c r="E241" s="77"/>
      <c r="F241" s="76"/>
      <c r="G241" s="77"/>
      <c r="H241" s="76"/>
      <c r="I241" s="77"/>
      <c r="J241" s="47"/>
      <c r="K241" s="47"/>
      <c r="L241" s="148">
        <v>0</v>
      </c>
      <c r="M241" s="78"/>
      <c r="N241" s="79"/>
      <c r="O241" s="65" t="str">
        <f t="shared" si="6"/>
        <v>PLAN</v>
      </c>
      <c r="P241" s="76" t="s">
        <v>26</v>
      </c>
      <c r="Q241" s="77"/>
      <c r="R241" s="45"/>
      <c r="S241" s="49" t="str">
        <f t="shared" si="7"/>
        <v>01</v>
      </c>
      <c r="T241" s="50">
        <v>132</v>
      </c>
      <c r="U241" s="57" t="s">
        <v>162</v>
      </c>
      <c r="W241" s="50" t="str">
        <f t="shared" si="8"/>
        <v>02</v>
      </c>
    </row>
    <row r="242" spans="1:23" x14ac:dyDescent="0.35">
      <c r="A242" s="47"/>
      <c r="B242" s="47"/>
      <c r="C242" s="47"/>
      <c r="D242" s="76" t="s">
        <v>26</v>
      </c>
      <c r="E242" s="77"/>
      <c r="F242" s="76"/>
      <c r="G242" s="77"/>
      <c r="H242" s="76"/>
      <c r="I242" s="77"/>
      <c r="J242" s="47"/>
      <c r="K242" s="47"/>
      <c r="L242" s="148">
        <v>0</v>
      </c>
      <c r="M242" s="78"/>
      <c r="N242" s="79"/>
      <c r="O242" s="65" t="str">
        <f t="shared" si="6"/>
        <v>PLAN</v>
      </c>
      <c r="P242" s="76" t="s">
        <v>26</v>
      </c>
      <c r="Q242" s="77"/>
      <c r="R242" s="45"/>
      <c r="S242" s="49" t="str">
        <f t="shared" si="7"/>
        <v>01</v>
      </c>
      <c r="T242" s="50">
        <v>133</v>
      </c>
      <c r="U242" s="57" t="s">
        <v>162</v>
      </c>
      <c r="W242" s="50" t="str">
        <f t="shared" si="8"/>
        <v>02</v>
      </c>
    </row>
    <row r="243" spans="1:23" x14ac:dyDescent="0.35">
      <c r="A243" s="47"/>
      <c r="B243" s="47"/>
      <c r="C243" s="47"/>
      <c r="D243" s="76" t="s">
        <v>26</v>
      </c>
      <c r="E243" s="77"/>
      <c r="F243" s="76"/>
      <c r="G243" s="77"/>
      <c r="H243" s="76"/>
      <c r="I243" s="77"/>
      <c r="J243" s="47"/>
      <c r="K243" s="47"/>
      <c r="L243" s="148">
        <v>0</v>
      </c>
      <c r="M243" s="78"/>
      <c r="N243" s="79"/>
      <c r="O243" s="65" t="str">
        <f t="shared" si="6"/>
        <v>PLAN</v>
      </c>
      <c r="P243" s="76" t="s">
        <v>26</v>
      </c>
      <c r="Q243" s="77"/>
      <c r="R243" s="45"/>
      <c r="S243" s="49" t="str">
        <f t="shared" si="7"/>
        <v>01</v>
      </c>
      <c r="T243" s="50">
        <v>134</v>
      </c>
      <c r="U243" s="57" t="s">
        <v>162</v>
      </c>
      <c r="W243" s="50" t="str">
        <f t="shared" si="8"/>
        <v>02</v>
      </c>
    </row>
    <row r="244" spans="1:23" x14ac:dyDescent="0.35">
      <c r="A244" s="47"/>
      <c r="B244" s="47"/>
      <c r="C244" s="47"/>
      <c r="D244" s="76" t="s">
        <v>26</v>
      </c>
      <c r="E244" s="77"/>
      <c r="F244" s="76"/>
      <c r="G244" s="77"/>
      <c r="H244" s="76"/>
      <c r="I244" s="77"/>
      <c r="J244" s="47"/>
      <c r="K244" s="47"/>
      <c r="L244" s="148">
        <v>0</v>
      </c>
      <c r="M244" s="78"/>
      <c r="N244" s="79"/>
      <c r="O244" s="65" t="str">
        <f t="shared" si="6"/>
        <v>PLAN</v>
      </c>
      <c r="P244" s="76" t="s">
        <v>26</v>
      </c>
      <c r="Q244" s="77"/>
      <c r="R244" s="45"/>
      <c r="S244" s="49" t="str">
        <f t="shared" si="7"/>
        <v>01</v>
      </c>
      <c r="T244" s="50">
        <v>135</v>
      </c>
      <c r="U244" s="57" t="s">
        <v>162</v>
      </c>
      <c r="W244" s="50" t="str">
        <f t="shared" si="8"/>
        <v>02</v>
      </c>
    </row>
    <row r="245" spans="1:23" x14ac:dyDescent="0.35">
      <c r="A245" s="47"/>
      <c r="B245" s="47"/>
      <c r="C245" s="47"/>
      <c r="D245" s="76" t="s">
        <v>26</v>
      </c>
      <c r="E245" s="77"/>
      <c r="F245" s="76"/>
      <c r="G245" s="77"/>
      <c r="H245" s="76"/>
      <c r="I245" s="77"/>
      <c r="J245" s="47"/>
      <c r="K245" s="47"/>
      <c r="L245" s="148">
        <v>0</v>
      </c>
      <c r="M245" s="78"/>
      <c r="N245" s="79"/>
      <c r="O245" s="65" t="str">
        <f t="shared" si="6"/>
        <v>PLAN</v>
      </c>
      <c r="P245" s="76" t="s">
        <v>26</v>
      </c>
      <c r="Q245" s="77"/>
      <c r="R245" s="45"/>
      <c r="S245" s="49" t="str">
        <f t="shared" si="7"/>
        <v>01</v>
      </c>
      <c r="T245" s="50">
        <v>136</v>
      </c>
      <c r="U245" s="57" t="s">
        <v>162</v>
      </c>
      <c r="W245" s="50" t="str">
        <f t="shared" si="8"/>
        <v>02</v>
      </c>
    </row>
    <row r="246" spans="1:23" x14ac:dyDescent="0.35">
      <c r="A246" s="47"/>
      <c r="B246" s="47"/>
      <c r="C246" s="47"/>
      <c r="D246" s="76" t="s">
        <v>26</v>
      </c>
      <c r="E246" s="77"/>
      <c r="F246" s="76"/>
      <c r="G246" s="77"/>
      <c r="H246" s="76"/>
      <c r="I246" s="77"/>
      <c r="J246" s="47"/>
      <c r="K246" s="47"/>
      <c r="L246" s="148">
        <v>0</v>
      </c>
      <c r="M246" s="78"/>
      <c r="N246" s="79"/>
      <c r="O246" s="65" t="str">
        <f t="shared" si="6"/>
        <v>PLAN</v>
      </c>
      <c r="P246" s="76" t="s">
        <v>26</v>
      </c>
      <c r="Q246" s="77"/>
      <c r="R246" s="45"/>
      <c r="S246" s="49" t="str">
        <f t="shared" si="7"/>
        <v>01</v>
      </c>
      <c r="T246" s="50">
        <v>137</v>
      </c>
      <c r="U246" s="57" t="s">
        <v>162</v>
      </c>
      <c r="W246" s="50" t="str">
        <f t="shared" si="8"/>
        <v>02</v>
      </c>
    </row>
    <row r="247" spans="1:23" x14ac:dyDescent="0.35">
      <c r="A247" s="47"/>
      <c r="B247" s="47"/>
      <c r="C247" s="47"/>
      <c r="D247" s="76" t="s">
        <v>26</v>
      </c>
      <c r="E247" s="77"/>
      <c r="F247" s="76"/>
      <c r="G247" s="77"/>
      <c r="H247" s="76"/>
      <c r="I247" s="77"/>
      <c r="J247" s="47"/>
      <c r="K247" s="47"/>
      <c r="L247" s="148">
        <v>0</v>
      </c>
      <c r="M247" s="78"/>
      <c r="N247" s="79"/>
      <c r="O247" s="65" t="str">
        <f t="shared" si="6"/>
        <v>PLAN</v>
      </c>
      <c r="P247" s="76" t="s">
        <v>26</v>
      </c>
      <c r="Q247" s="77"/>
      <c r="R247" s="45"/>
      <c r="S247" s="49" t="str">
        <f t="shared" si="7"/>
        <v>01</v>
      </c>
      <c r="T247" s="50">
        <v>138</v>
      </c>
      <c r="U247" s="57" t="s">
        <v>162</v>
      </c>
      <c r="W247" s="50" t="str">
        <f t="shared" si="8"/>
        <v>02</v>
      </c>
    </row>
    <row r="248" spans="1:23" x14ac:dyDescent="0.35">
      <c r="A248" s="47"/>
      <c r="B248" s="47"/>
      <c r="C248" s="47"/>
      <c r="D248" s="76" t="s">
        <v>26</v>
      </c>
      <c r="E248" s="77"/>
      <c r="F248" s="76"/>
      <c r="G248" s="77"/>
      <c r="H248" s="76"/>
      <c r="I248" s="77"/>
      <c r="J248" s="47"/>
      <c r="K248" s="47"/>
      <c r="L248" s="148">
        <v>0</v>
      </c>
      <c r="M248" s="78"/>
      <c r="N248" s="79"/>
      <c r="O248" s="65" t="str">
        <f t="shared" si="6"/>
        <v>PLAN</v>
      </c>
      <c r="P248" s="76" t="s">
        <v>26</v>
      </c>
      <c r="Q248" s="77"/>
      <c r="R248" s="45"/>
      <c r="S248" s="49" t="str">
        <f t="shared" si="7"/>
        <v>01</v>
      </c>
      <c r="T248" s="50">
        <v>139</v>
      </c>
      <c r="U248" s="57" t="s">
        <v>162</v>
      </c>
      <c r="W248" s="50" t="str">
        <f t="shared" si="8"/>
        <v>02</v>
      </c>
    </row>
    <row r="249" spans="1:23" x14ac:dyDescent="0.35">
      <c r="A249" s="47"/>
      <c r="B249" s="47"/>
      <c r="C249" s="47"/>
      <c r="D249" s="76" t="s">
        <v>26</v>
      </c>
      <c r="E249" s="77"/>
      <c r="F249" s="76"/>
      <c r="G249" s="77"/>
      <c r="H249" s="76"/>
      <c r="I249" s="77"/>
      <c r="J249" s="47"/>
      <c r="K249" s="47"/>
      <c r="L249" s="148">
        <v>0</v>
      </c>
      <c r="M249" s="78"/>
      <c r="N249" s="79"/>
      <c r="O249" s="65" t="str">
        <f t="shared" si="6"/>
        <v>PLAN</v>
      </c>
      <c r="P249" s="76" t="s">
        <v>26</v>
      </c>
      <c r="Q249" s="77"/>
      <c r="R249" s="45"/>
      <c r="S249" s="49" t="str">
        <f t="shared" si="7"/>
        <v>01</v>
      </c>
      <c r="T249" s="50">
        <v>140</v>
      </c>
      <c r="U249" s="57" t="s">
        <v>162</v>
      </c>
      <c r="W249" s="50" t="str">
        <f t="shared" si="8"/>
        <v>02</v>
      </c>
    </row>
    <row r="250" spans="1:23" x14ac:dyDescent="0.35">
      <c r="A250" s="47"/>
      <c r="B250" s="47"/>
      <c r="C250" s="47"/>
      <c r="D250" s="76" t="s">
        <v>26</v>
      </c>
      <c r="E250" s="77"/>
      <c r="F250" s="76"/>
      <c r="G250" s="77"/>
      <c r="H250" s="76"/>
      <c r="I250" s="77"/>
      <c r="J250" s="47"/>
      <c r="K250" s="47"/>
      <c r="L250" s="148">
        <v>0</v>
      </c>
      <c r="M250" s="78"/>
      <c r="N250" s="79"/>
      <c r="O250" s="65" t="str">
        <f t="shared" si="6"/>
        <v>PLAN</v>
      </c>
      <c r="P250" s="76" t="s">
        <v>26</v>
      </c>
      <c r="Q250" s="77"/>
      <c r="R250" s="45"/>
      <c r="S250" s="49" t="str">
        <f t="shared" si="7"/>
        <v>01</v>
      </c>
      <c r="T250" s="50">
        <v>141</v>
      </c>
      <c r="U250" s="57" t="s">
        <v>162</v>
      </c>
      <c r="W250" s="50" t="str">
        <f t="shared" si="8"/>
        <v>02</v>
      </c>
    </row>
    <row r="251" spans="1:23" x14ac:dyDescent="0.35">
      <c r="A251" s="47"/>
      <c r="B251" s="47"/>
      <c r="C251" s="47"/>
      <c r="D251" s="76" t="s">
        <v>26</v>
      </c>
      <c r="E251" s="77"/>
      <c r="F251" s="76"/>
      <c r="G251" s="77"/>
      <c r="H251" s="76"/>
      <c r="I251" s="77"/>
      <c r="J251" s="47"/>
      <c r="K251" s="47"/>
      <c r="L251" s="148">
        <v>0</v>
      </c>
      <c r="M251" s="78"/>
      <c r="N251" s="79"/>
      <c r="O251" s="65" t="str">
        <f t="shared" si="6"/>
        <v>PLAN</v>
      </c>
      <c r="P251" s="76" t="s">
        <v>26</v>
      </c>
      <c r="Q251" s="77"/>
      <c r="R251" s="45"/>
      <c r="S251" s="49" t="str">
        <f t="shared" si="7"/>
        <v>01</v>
      </c>
      <c r="T251" s="50">
        <v>142</v>
      </c>
      <c r="U251" s="57" t="s">
        <v>162</v>
      </c>
      <c r="W251" s="50" t="str">
        <f t="shared" si="8"/>
        <v>02</v>
      </c>
    </row>
    <row r="252" spans="1:23" x14ac:dyDescent="0.35">
      <c r="A252" s="47"/>
      <c r="B252" s="47"/>
      <c r="C252" s="47"/>
      <c r="D252" s="76" t="s">
        <v>26</v>
      </c>
      <c r="E252" s="77"/>
      <c r="F252" s="76"/>
      <c r="G252" s="77"/>
      <c r="H252" s="76"/>
      <c r="I252" s="77"/>
      <c r="J252" s="47"/>
      <c r="K252" s="47"/>
      <c r="L252" s="148">
        <v>0</v>
      </c>
      <c r="M252" s="78"/>
      <c r="N252" s="79"/>
      <c r="O252" s="65" t="str">
        <f t="shared" si="6"/>
        <v>PLAN</v>
      </c>
      <c r="P252" s="76" t="s">
        <v>26</v>
      </c>
      <c r="Q252" s="77"/>
      <c r="R252" s="45"/>
      <c r="S252" s="49" t="str">
        <f t="shared" si="7"/>
        <v>01</v>
      </c>
      <c r="T252" s="50">
        <v>143</v>
      </c>
      <c r="U252" s="57" t="s">
        <v>162</v>
      </c>
      <c r="W252" s="50" t="str">
        <f t="shared" si="8"/>
        <v>02</v>
      </c>
    </row>
    <row r="253" spans="1:23" x14ac:dyDescent="0.35">
      <c r="A253" s="47"/>
      <c r="B253" s="47"/>
      <c r="C253" s="47"/>
      <c r="D253" s="76" t="s">
        <v>26</v>
      </c>
      <c r="E253" s="77"/>
      <c r="F253" s="76"/>
      <c r="G253" s="77"/>
      <c r="H253" s="76"/>
      <c r="I253" s="77"/>
      <c r="J253" s="47"/>
      <c r="K253" s="47"/>
      <c r="L253" s="148">
        <v>0</v>
      </c>
      <c r="M253" s="78"/>
      <c r="N253" s="79"/>
      <c r="O253" s="65" t="str">
        <f t="shared" si="6"/>
        <v>PLAN</v>
      </c>
      <c r="P253" s="76" t="s">
        <v>26</v>
      </c>
      <c r="Q253" s="77"/>
      <c r="R253" s="45"/>
      <c r="S253" s="49" t="str">
        <f t="shared" si="7"/>
        <v>01</v>
      </c>
      <c r="T253" s="50">
        <v>144</v>
      </c>
      <c r="U253" s="57" t="s">
        <v>162</v>
      </c>
      <c r="W253" s="50" t="str">
        <f t="shared" si="8"/>
        <v>02</v>
      </c>
    </row>
    <row r="254" spans="1:23" x14ac:dyDescent="0.35">
      <c r="A254" s="47"/>
      <c r="B254" s="47"/>
      <c r="C254" s="47"/>
      <c r="D254" s="76" t="s">
        <v>26</v>
      </c>
      <c r="E254" s="77"/>
      <c r="F254" s="76"/>
      <c r="G254" s="77"/>
      <c r="H254" s="76"/>
      <c r="I254" s="77"/>
      <c r="J254" s="47"/>
      <c r="K254" s="47"/>
      <c r="L254" s="148">
        <v>0</v>
      </c>
      <c r="M254" s="78"/>
      <c r="N254" s="79"/>
      <c r="O254" s="65" t="str">
        <f t="shared" si="6"/>
        <v>PLAN</v>
      </c>
      <c r="P254" s="76" t="s">
        <v>26</v>
      </c>
      <c r="Q254" s="77"/>
      <c r="R254" s="45"/>
      <c r="S254" s="49" t="str">
        <f t="shared" si="7"/>
        <v>01</v>
      </c>
      <c r="T254" s="50">
        <v>145</v>
      </c>
      <c r="U254" s="57" t="s">
        <v>162</v>
      </c>
      <c r="W254" s="50" t="str">
        <f t="shared" si="8"/>
        <v>02</v>
      </c>
    </row>
    <row r="255" spans="1:23" x14ac:dyDescent="0.35">
      <c r="A255" s="47"/>
      <c r="B255" s="47"/>
      <c r="C255" s="47"/>
      <c r="D255" s="76" t="s">
        <v>26</v>
      </c>
      <c r="E255" s="77"/>
      <c r="F255" s="76"/>
      <c r="G255" s="77"/>
      <c r="H255" s="76"/>
      <c r="I255" s="77"/>
      <c r="J255" s="47"/>
      <c r="K255" s="47"/>
      <c r="L255" s="148">
        <v>0</v>
      </c>
      <c r="M255" s="78"/>
      <c r="N255" s="79"/>
      <c r="O255" s="65" t="str">
        <f t="shared" si="6"/>
        <v>PLAN</v>
      </c>
      <c r="P255" s="76" t="s">
        <v>26</v>
      </c>
      <c r="Q255" s="77"/>
      <c r="R255" s="45"/>
      <c r="S255" s="49" t="str">
        <f t="shared" si="7"/>
        <v>01</v>
      </c>
      <c r="T255" s="50">
        <v>146</v>
      </c>
      <c r="U255" s="57" t="s">
        <v>162</v>
      </c>
      <c r="W255" s="50" t="str">
        <f t="shared" si="8"/>
        <v>02</v>
      </c>
    </row>
    <row r="256" spans="1:23" x14ac:dyDescent="0.35">
      <c r="A256" s="47"/>
      <c r="B256" s="47"/>
      <c r="C256" s="47"/>
      <c r="D256" s="76" t="s">
        <v>26</v>
      </c>
      <c r="E256" s="77"/>
      <c r="F256" s="76"/>
      <c r="G256" s="77"/>
      <c r="H256" s="76"/>
      <c r="I256" s="77"/>
      <c r="J256" s="47"/>
      <c r="K256" s="47"/>
      <c r="L256" s="148">
        <v>0</v>
      </c>
      <c r="M256" s="78"/>
      <c r="N256" s="79"/>
      <c r="O256" s="65" t="str">
        <f t="shared" si="6"/>
        <v>PLAN</v>
      </c>
      <c r="P256" s="76" t="s">
        <v>26</v>
      </c>
      <c r="Q256" s="77"/>
      <c r="R256" s="45"/>
      <c r="S256" s="49" t="str">
        <f t="shared" si="7"/>
        <v>01</v>
      </c>
      <c r="T256" s="50">
        <v>147</v>
      </c>
      <c r="U256" s="57" t="s">
        <v>162</v>
      </c>
      <c r="W256" s="50" t="str">
        <f t="shared" si="8"/>
        <v>02</v>
      </c>
    </row>
    <row r="257" spans="1:23" x14ac:dyDescent="0.35">
      <c r="A257" s="47"/>
      <c r="B257" s="47"/>
      <c r="C257" s="47"/>
      <c r="D257" s="76" t="s">
        <v>26</v>
      </c>
      <c r="E257" s="77"/>
      <c r="F257" s="76"/>
      <c r="G257" s="77"/>
      <c r="H257" s="76"/>
      <c r="I257" s="77"/>
      <c r="J257" s="47"/>
      <c r="K257" s="47"/>
      <c r="L257" s="148">
        <v>0</v>
      </c>
      <c r="M257" s="78"/>
      <c r="N257" s="79"/>
      <c r="O257" s="65" t="str">
        <f t="shared" si="6"/>
        <v>PLAN</v>
      </c>
      <c r="P257" s="76" t="s">
        <v>26</v>
      </c>
      <c r="Q257" s="77"/>
      <c r="R257" s="45"/>
      <c r="S257" s="49" t="str">
        <f t="shared" si="7"/>
        <v>01</v>
      </c>
      <c r="T257" s="50">
        <v>148</v>
      </c>
      <c r="U257" s="57" t="s">
        <v>162</v>
      </c>
      <c r="W257" s="50" t="str">
        <f t="shared" si="8"/>
        <v>02</v>
      </c>
    </row>
    <row r="258" spans="1:23" x14ac:dyDescent="0.35">
      <c r="A258" s="47"/>
      <c r="B258" s="47"/>
      <c r="C258" s="47"/>
      <c r="D258" s="76" t="s">
        <v>26</v>
      </c>
      <c r="E258" s="77"/>
      <c r="F258" s="76"/>
      <c r="G258" s="77"/>
      <c r="H258" s="76"/>
      <c r="I258" s="77"/>
      <c r="J258" s="47"/>
      <c r="K258" s="47"/>
      <c r="L258" s="148">
        <v>0</v>
      </c>
      <c r="M258" s="78"/>
      <c r="N258" s="79"/>
      <c r="O258" s="65" t="str">
        <f t="shared" si="6"/>
        <v>PLAN</v>
      </c>
      <c r="P258" s="76" t="s">
        <v>26</v>
      </c>
      <c r="Q258" s="77"/>
      <c r="R258" s="45"/>
      <c r="S258" s="49" t="str">
        <f t="shared" si="7"/>
        <v>01</v>
      </c>
      <c r="T258" s="50">
        <v>149</v>
      </c>
      <c r="U258" s="57" t="s">
        <v>162</v>
      </c>
      <c r="W258" s="50" t="str">
        <f t="shared" si="8"/>
        <v>02</v>
      </c>
    </row>
    <row r="259" spans="1:23" x14ac:dyDescent="0.35">
      <c r="A259" s="47"/>
      <c r="B259" s="47"/>
      <c r="C259" s="47"/>
      <c r="D259" s="76" t="s">
        <v>26</v>
      </c>
      <c r="E259" s="77"/>
      <c r="F259" s="76"/>
      <c r="G259" s="77"/>
      <c r="H259" s="76"/>
      <c r="I259" s="77"/>
      <c r="J259" s="47"/>
      <c r="K259" s="47"/>
      <c r="L259" s="148">
        <v>0</v>
      </c>
      <c r="M259" s="78"/>
      <c r="N259" s="79"/>
      <c r="O259" s="65" t="str">
        <f t="shared" si="6"/>
        <v>PLAN</v>
      </c>
      <c r="P259" s="76" t="s">
        <v>26</v>
      </c>
      <c r="Q259" s="77"/>
      <c r="R259" s="45"/>
      <c r="S259" s="49" t="str">
        <f t="shared" si="7"/>
        <v>01</v>
      </c>
      <c r="T259" s="50">
        <v>150</v>
      </c>
      <c r="U259" s="57" t="s">
        <v>162</v>
      </c>
      <c r="W259" s="50" t="str">
        <f t="shared" si="8"/>
        <v>02</v>
      </c>
    </row>
    <row r="260" spans="1:23" x14ac:dyDescent="0.35">
      <c r="A260" s="47"/>
      <c r="B260" s="47"/>
      <c r="C260" s="47"/>
      <c r="D260" s="76" t="s">
        <v>26</v>
      </c>
      <c r="E260" s="77"/>
      <c r="F260" s="76"/>
      <c r="G260" s="77"/>
      <c r="H260" s="76"/>
      <c r="I260" s="77"/>
      <c r="J260" s="47"/>
      <c r="K260" s="47"/>
      <c r="L260" s="148">
        <v>0</v>
      </c>
      <c r="M260" s="78"/>
      <c r="N260" s="79"/>
      <c r="O260" s="65" t="str">
        <f t="shared" si="6"/>
        <v>PLAN</v>
      </c>
      <c r="P260" s="76" t="s">
        <v>26</v>
      </c>
      <c r="Q260" s="77"/>
      <c r="R260" s="45"/>
      <c r="S260" s="49" t="str">
        <f t="shared" si="7"/>
        <v>01</v>
      </c>
      <c r="T260" s="50">
        <v>151</v>
      </c>
      <c r="U260" s="57" t="s">
        <v>162</v>
      </c>
      <c r="W260" s="50" t="str">
        <f t="shared" si="8"/>
        <v>02</v>
      </c>
    </row>
    <row r="261" spans="1:23" x14ac:dyDescent="0.35">
      <c r="A261" s="47"/>
      <c r="B261" s="47"/>
      <c r="C261" s="47"/>
      <c r="D261" s="76" t="s">
        <v>26</v>
      </c>
      <c r="E261" s="77"/>
      <c r="F261" s="76"/>
      <c r="G261" s="77"/>
      <c r="H261" s="76"/>
      <c r="I261" s="77"/>
      <c r="J261" s="47"/>
      <c r="K261" s="47"/>
      <c r="L261" s="148">
        <v>0</v>
      </c>
      <c r="M261" s="78"/>
      <c r="N261" s="79"/>
      <c r="O261" s="65" t="str">
        <f t="shared" si="6"/>
        <v>PLAN</v>
      </c>
      <c r="P261" s="76" t="s">
        <v>26</v>
      </c>
      <c r="Q261" s="77"/>
      <c r="R261" s="45"/>
      <c r="S261" s="49" t="str">
        <f t="shared" si="7"/>
        <v>01</v>
      </c>
      <c r="T261" s="50">
        <v>152</v>
      </c>
      <c r="U261" s="57" t="s">
        <v>162</v>
      </c>
      <c r="W261" s="50" t="str">
        <f t="shared" si="8"/>
        <v>02</v>
      </c>
    </row>
    <row r="262" spans="1:23" x14ac:dyDescent="0.35">
      <c r="A262" s="47"/>
      <c r="B262" s="47"/>
      <c r="C262" s="47"/>
      <c r="D262" s="76" t="s">
        <v>26</v>
      </c>
      <c r="E262" s="77"/>
      <c r="F262" s="76"/>
      <c r="G262" s="77"/>
      <c r="H262" s="76"/>
      <c r="I262" s="77"/>
      <c r="J262" s="47"/>
      <c r="K262" s="47"/>
      <c r="L262" s="148">
        <v>0</v>
      </c>
      <c r="M262" s="78"/>
      <c r="N262" s="79"/>
      <c r="O262" s="65" t="str">
        <f t="shared" si="6"/>
        <v>PLAN</v>
      </c>
      <c r="P262" s="76" t="s">
        <v>26</v>
      </c>
      <c r="Q262" s="77"/>
      <c r="R262" s="45"/>
      <c r="S262" s="49" t="str">
        <f t="shared" si="7"/>
        <v>01</v>
      </c>
      <c r="T262" s="50">
        <v>153</v>
      </c>
      <c r="U262" s="57" t="s">
        <v>162</v>
      </c>
      <c r="W262" s="50" t="str">
        <f t="shared" si="8"/>
        <v>02</v>
      </c>
    </row>
    <row r="263" spans="1:23" x14ac:dyDescent="0.35">
      <c r="A263" s="47"/>
      <c r="B263" s="47"/>
      <c r="C263" s="47"/>
      <c r="D263" s="76" t="s">
        <v>26</v>
      </c>
      <c r="E263" s="77"/>
      <c r="F263" s="76"/>
      <c r="G263" s="77"/>
      <c r="H263" s="76"/>
      <c r="I263" s="77"/>
      <c r="J263" s="47"/>
      <c r="K263" s="47"/>
      <c r="L263" s="148">
        <v>0</v>
      </c>
      <c r="M263" s="78"/>
      <c r="N263" s="79"/>
      <c r="O263" s="65" t="str">
        <f t="shared" si="6"/>
        <v>PLAN</v>
      </c>
      <c r="P263" s="76" t="s">
        <v>26</v>
      </c>
      <c r="Q263" s="77"/>
      <c r="R263" s="45"/>
      <c r="S263" s="49" t="str">
        <f t="shared" si="7"/>
        <v>01</v>
      </c>
      <c r="T263" s="50">
        <v>154</v>
      </c>
      <c r="U263" s="57" t="s">
        <v>162</v>
      </c>
      <c r="W263" s="50" t="str">
        <f t="shared" si="8"/>
        <v>02</v>
      </c>
    </row>
    <row r="264" spans="1:23" x14ac:dyDescent="0.35">
      <c r="A264" s="47"/>
      <c r="B264" s="47"/>
      <c r="C264" s="47"/>
      <c r="D264" s="76" t="s">
        <v>26</v>
      </c>
      <c r="E264" s="77"/>
      <c r="F264" s="76"/>
      <c r="G264" s="77"/>
      <c r="H264" s="76"/>
      <c r="I264" s="77"/>
      <c r="J264" s="47"/>
      <c r="K264" s="47"/>
      <c r="L264" s="148">
        <v>0</v>
      </c>
      <c r="M264" s="78"/>
      <c r="N264" s="79"/>
      <c r="O264" s="65" t="str">
        <f t="shared" si="6"/>
        <v>PLAN</v>
      </c>
      <c r="P264" s="76" t="s">
        <v>26</v>
      </c>
      <c r="Q264" s="77"/>
      <c r="R264" s="45"/>
      <c r="S264" s="49" t="str">
        <f t="shared" si="7"/>
        <v>01</v>
      </c>
      <c r="T264" s="50">
        <v>155</v>
      </c>
      <c r="U264" s="57" t="s">
        <v>162</v>
      </c>
      <c r="W264" s="50" t="str">
        <f t="shared" si="8"/>
        <v>02</v>
      </c>
    </row>
    <row r="265" spans="1:23" x14ac:dyDescent="0.35">
      <c r="A265" s="47"/>
      <c r="B265" s="47"/>
      <c r="C265" s="47"/>
      <c r="D265" s="76" t="s">
        <v>26</v>
      </c>
      <c r="E265" s="77"/>
      <c r="F265" s="76"/>
      <c r="G265" s="77"/>
      <c r="H265" s="76"/>
      <c r="I265" s="77"/>
      <c r="J265" s="47"/>
      <c r="K265" s="47"/>
      <c r="L265" s="148">
        <v>0</v>
      </c>
      <c r="M265" s="78"/>
      <c r="N265" s="79"/>
      <c r="O265" s="65" t="str">
        <f t="shared" si="6"/>
        <v>PLAN</v>
      </c>
      <c r="P265" s="76" t="s">
        <v>26</v>
      </c>
      <c r="Q265" s="77"/>
      <c r="R265" s="45"/>
      <c r="S265" s="49" t="str">
        <f t="shared" si="7"/>
        <v>01</v>
      </c>
      <c r="T265" s="50">
        <v>156</v>
      </c>
      <c r="U265" s="57" t="s">
        <v>162</v>
      </c>
      <c r="W265" s="50" t="str">
        <f t="shared" si="8"/>
        <v>02</v>
      </c>
    </row>
    <row r="266" spans="1:23" x14ac:dyDescent="0.35">
      <c r="A266" s="47"/>
      <c r="B266" s="47"/>
      <c r="C266" s="47"/>
      <c r="D266" s="76" t="s">
        <v>26</v>
      </c>
      <c r="E266" s="77"/>
      <c r="F266" s="76"/>
      <c r="G266" s="77"/>
      <c r="H266" s="76"/>
      <c r="I266" s="77"/>
      <c r="J266" s="47"/>
      <c r="K266" s="47"/>
      <c r="L266" s="148">
        <v>0</v>
      </c>
      <c r="M266" s="78"/>
      <c r="N266" s="79"/>
      <c r="O266" s="65" t="str">
        <f t="shared" si="6"/>
        <v>PLAN</v>
      </c>
      <c r="P266" s="76" t="s">
        <v>26</v>
      </c>
      <c r="Q266" s="77"/>
      <c r="R266" s="45"/>
      <c r="S266" s="49" t="str">
        <f t="shared" si="7"/>
        <v>01</v>
      </c>
      <c r="T266" s="50">
        <v>157</v>
      </c>
      <c r="U266" s="57" t="s">
        <v>162</v>
      </c>
      <c r="W266" s="50" t="str">
        <f t="shared" si="8"/>
        <v>02</v>
      </c>
    </row>
    <row r="267" spans="1:23" x14ac:dyDescent="0.35">
      <c r="A267" s="47"/>
      <c r="B267" s="47"/>
      <c r="C267" s="47"/>
      <c r="D267" s="76" t="s">
        <v>26</v>
      </c>
      <c r="E267" s="77"/>
      <c r="F267" s="76"/>
      <c r="G267" s="77"/>
      <c r="H267" s="76"/>
      <c r="I267" s="77"/>
      <c r="J267" s="47"/>
      <c r="K267" s="47"/>
      <c r="L267" s="148">
        <v>0</v>
      </c>
      <c r="M267" s="78"/>
      <c r="N267" s="79"/>
      <c r="O267" s="65" t="str">
        <f t="shared" si="6"/>
        <v>PLAN</v>
      </c>
      <c r="P267" s="76" t="s">
        <v>26</v>
      </c>
      <c r="Q267" s="77"/>
      <c r="R267" s="45"/>
      <c r="S267" s="49" t="str">
        <f t="shared" si="7"/>
        <v>01</v>
      </c>
      <c r="T267" s="50">
        <v>158</v>
      </c>
      <c r="U267" s="57" t="s">
        <v>162</v>
      </c>
      <c r="W267" s="50" t="str">
        <f t="shared" si="8"/>
        <v>02</v>
      </c>
    </row>
    <row r="268" spans="1:23" x14ac:dyDescent="0.35">
      <c r="A268" s="47"/>
      <c r="B268" s="47"/>
      <c r="C268" s="47"/>
      <c r="D268" s="76" t="s">
        <v>26</v>
      </c>
      <c r="E268" s="77"/>
      <c r="F268" s="76"/>
      <c r="G268" s="77"/>
      <c r="H268" s="76"/>
      <c r="I268" s="77"/>
      <c r="J268" s="47"/>
      <c r="K268" s="47"/>
      <c r="L268" s="148">
        <v>0</v>
      </c>
      <c r="M268" s="78"/>
      <c r="N268" s="79"/>
      <c r="O268" s="65" t="str">
        <f t="shared" si="6"/>
        <v>PLAN</v>
      </c>
      <c r="P268" s="76" t="s">
        <v>26</v>
      </c>
      <c r="Q268" s="77"/>
      <c r="R268" s="45"/>
      <c r="S268" s="49" t="str">
        <f t="shared" si="7"/>
        <v>01</v>
      </c>
      <c r="T268" s="50">
        <v>159</v>
      </c>
      <c r="U268" s="57" t="s">
        <v>162</v>
      </c>
      <c r="W268" s="50" t="str">
        <f t="shared" si="8"/>
        <v>02</v>
      </c>
    </row>
    <row r="269" spans="1:23" x14ac:dyDescent="0.35">
      <c r="A269" s="47"/>
      <c r="B269" s="47"/>
      <c r="C269" s="47"/>
      <c r="D269" s="76" t="s">
        <v>26</v>
      </c>
      <c r="E269" s="77"/>
      <c r="F269" s="76"/>
      <c r="G269" s="77"/>
      <c r="H269" s="76"/>
      <c r="I269" s="77"/>
      <c r="J269" s="47"/>
      <c r="K269" s="47"/>
      <c r="L269" s="148">
        <v>0</v>
      </c>
      <c r="M269" s="78"/>
      <c r="N269" s="79"/>
      <c r="O269" s="65" t="str">
        <f t="shared" si="6"/>
        <v>PLAN</v>
      </c>
      <c r="P269" s="76" t="s">
        <v>26</v>
      </c>
      <c r="Q269" s="77"/>
      <c r="R269" s="45"/>
      <c r="S269" s="49" t="str">
        <f t="shared" si="7"/>
        <v>01</v>
      </c>
      <c r="T269" s="50">
        <v>160</v>
      </c>
      <c r="U269" s="57" t="s">
        <v>162</v>
      </c>
      <c r="W269" s="50" t="str">
        <f t="shared" si="8"/>
        <v>02</v>
      </c>
    </row>
    <row r="270" spans="1:23" x14ac:dyDescent="0.35">
      <c r="A270" s="47"/>
      <c r="B270" s="47"/>
      <c r="C270" s="47"/>
      <c r="D270" s="76" t="s">
        <v>26</v>
      </c>
      <c r="E270" s="77"/>
      <c r="F270" s="76"/>
      <c r="G270" s="77"/>
      <c r="H270" s="76"/>
      <c r="I270" s="77"/>
      <c r="J270" s="47"/>
      <c r="K270" s="47"/>
      <c r="L270" s="148">
        <v>0</v>
      </c>
      <c r="M270" s="78"/>
      <c r="N270" s="79"/>
      <c r="O270" s="65" t="str">
        <f t="shared" si="6"/>
        <v>PLAN</v>
      </c>
      <c r="P270" s="76" t="s">
        <v>26</v>
      </c>
      <c r="Q270" s="77"/>
      <c r="R270" s="45"/>
      <c r="S270" s="49" t="str">
        <f t="shared" si="7"/>
        <v>01</v>
      </c>
      <c r="T270" s="50">
        <v>161</v>
      </c>
      <c r="U270" s="57" t="s">
        <v>162</v>
      </c>
      <c r="W270" s="50" t="str">
        <f t="shared" si="8"/>
        <v>02</v>
      </c>
    </row>
    <row r="271" spans="1:23" x14ac:dyDescent="0.35">
      <c r="A271" s="47"/>
      <c r="B271" s="47"/>
      <c r="C271" s="47"/>
      <c r="D271" s="76" t="s">
        <v>26</v>
      </c>
      <c r="E271" s="77"/>
      <c r="F271" s="76"/>
      <c r="G271" s="77"/>
      <c r="H271" s="76"/>
      <c r="I271" s="77"/>
      <c r="J271" s="47"/>
      <c r="K271" s="47"/>
      <c r="L271" s="148">
        <v>0</v>
      </c>
      <c r="M271" s="78"/>
      <c r="N271" s="79"/>
      <c r="O271" s="65" t="str">
        <f t="shared" si="6"/>
        <v>PLAN</v>
      </c>
      <c r="P271" s="76" t="s">
        <v>26</v>
      </c>
      <c r="Q271" s="77"/>
      <c r="R271" s="45"/>
      <c r="S271" s="49" t="str">
        <f t="shared" si="7"/>
        <v>01</v>
      </c>
      <c r="T271" s="50">
        <v>162</v>
      </c>
      <c r="U271" s="57" t="s">
        <v>162</v>
      </c>
      <c r="W271" s="50" t="str">
        <f t="shared" si="8"/>
        <v>02</v>
      </c>
    </row>
    <row r="272" spans="1:23" x14ac:dyDescent="0.35">
      <c r="A272" s="47"/>
      <c r="B272" s="47"/>
      <c r="C272" s="47"/>
      <c r="D272" s="76" t="s">
        <v>26</v>
      </c>
      <c r="E272" s="77"/>
      <c r="F272" s="76"/>
      <c r="G272" s="77"/>
      <c r="H272" s="76"/>
      <c r="I272" s="77"/>
      <c r="J272" s="47"/>
      <c r="K272" s="47"/>
      <c r="L272" s="148">
        <v>0</v>
      </c>
      <c r="M272" s="78"/>
      <c r="N272" s="79"/>
      <c r="O272" s="65" t="str">
        <f t="shared" si="6"/>
        <v>PLAN</v>
      </c>
      <c r="P272" s="76" t="s">
        <v>26</v>
      </c>
      <c r="Q272" s="77"/>
      <c r="R272" s="45"/>
      <c r="S272" s="49" t="str">
        <f t="shared" si="7"/>
        <v>01</v>
      </c>
      <c r="T272" s="50">
        <v>163</v>
      </c>
      <c r="U272" s="57" t="s">
        <v>162</v>
      </c>
      <c r="W272" s="50" t="str">
        <f t="shared" si="8"/>
        <v>02</v>
      </c>
    </row>
    <row r="273" spans="1:23" x14ac:dyDescent="0.35">
      <c r="A273" s="47"/>
      <c r="B273" s="47"/>
      <c r="C273" s="47"/>
      <c r="D273" s="76" t="s">
        <v>26</v>
      </c>
      <c r="E273" s="77"/>
      <c r="F273" s="76"/>
      <c r="G273" s="77"/>
      <c r="H273" s="76"/>
      <c r="I273" s="77"/>
      <c r="J273" s="47"/>
      <c r="K273" s="47"/>
      <c r="L273" s="148">
        <v>0</v>
      </c>
      <c r="M273" s="78"/>
      <c r="N273" s="79"/>
      <c r="O273" s="65" t="str">
        <f t="shared" si="6"/>
        <v>PLAN</v>
      </c>
      <c r="P273" s="76" t="s">
        <v>26</v>
      </c>
      <c r="Q273" s="77"/>
      <c r="R273" s="45"/>
      <c r="S273" s="49" t="str">
        <f t="shared" si="7"/>
        <v>01</v>
      </c>
      <c r="T273" s="50">
        <v>164</v>
      </c>
      <c r="U273" s="57" t="s">
        <v>162</v>
      </c>
      <c r="W273" s="50" t="str">
        <f t="shared" si="8"/>
        <v>02</v>
      </c>
    </row>
    <row r="274" spans="1:23" x14ac:dyDescent="0.35">
      <c r="A274" s="47"/>
      <c r="B274" s="47"/>
      <c r="C274" s="47"/>
      <c r="D274" s="76" t="s">
        <v>26</v>
      </c>
      <c r="E274" s="77"/>
      <c r="F274" s="76"/>
      <c r="G274" s="77"/>
      <c r="H274" s="76"/>
      <c r="I274" s="77"/>
      <c r="J274" s="47"/>
      <c r="K274" s="47"/>
      <c r="L274" s="148">
        <v>0</v>
      </c>
      <c r="M274" s="78"/>
      <c r="N274" s="79"/>
      <c r="O274" s="65" t="str">
        <f t="shared" si="6"/>
        <v>PLAN</v>
      </c>
      <c r="P274" s="76" t="s">
        <v>26</v>
      </c>
      <c r="Q274" s="77"/>
      <c r="R274" s="45"/>
      <c r="S274" s="49" t="str">
        <f t="shared" si="7"/>
        <v>01</v>
      </c>
      <c r="T274" s="50">
        <v>165</v>
      </c>
      <c r="U274" s="57" t="s">
        <v>162</v>
      </c>
      <c r="W274" s="50" t="str">
        <f t="shared" si="8"/>
        <v>02</v>
      </c>
    </row>
    <row r="275" spans="1:23" x14ac:dyDescent="0.35">
      <c r="A275" s="47"/>
      <c r="B275" s="47"/>
      <c r="C275" s="47"/>
      <c r="D275" s="76" t="s">
        <v>26</v>
      </c>
      <c r="E275" s="77"/>
      <c r="F275" s="76"/>
      <c r="G275" s="77"/>
      <c r="H275" s="76"/>
      <c r="I275" s="77"/>
      <c r="J275" s="47"/>
      <c r="K275" s="47"/>
      <c r="L275" s="148">
        <v>0</v>
      </c>
      <c r="M275" s="78"/>
      <c r="N275" s="79"/>
      <c r="O275" s="65" t="str">
        <f t="shared" si="6"/>
        <v>PLAN</v>
      </c>
      <c r="P275" s="76" t="s">
        <v>26</v>
      </c>
      <c r="Q275" s="77"/>
      <c r="R275" s="45"/>
      <c r="S275" s="49" t="str">
        <f t="shared" si="7"/>
        <v>01</v>
      </c>
      <c r="T275" s="50">
        <v>166</v>
      </c>
      <c r="U275" s="57" t="s">
        <v>162</v>
      </c>
      <c r="W275" s="50" t="str">
        <f t="shared" si="8"/>
        <v>02</v>
      </c>
    </row>
    <row r="276" spans="1:23" x14ac:dyDescent="0.35">
      <c r="A276" s="47"/>
      <c r="B276" s="47"/>
      <c r="C276" s="47"/>
      <c r="D276" s="76" t="s">
        <v>26</v>
      </c>
      <c r="E276" s="77"/>
      <c r="F276" s="76"/>
      <c r="G276" s="77"/>
      <c r="H276" s="76"/>
      <c r="I276" s="77"/>
      <c r="J276" s="47"/>
      <c r="K276" s="47"/>
      <c r="L276" s="148">
        <v>0</v>
      </c>
      <c r="M276" s="78"/>
      <c r="N276" s="79"/>
      <c r="O276" s="65" t="str">
        <f t="shared" si="6"/>
        <v>PLAN</v>
      </c>
      <c r="P276" s="76" t="s">
        <v>26</v>
      </c>
      <c r="Q276" s="77"/>
      <c r="R276" s="45"/>
      <c r="S276" s="49" t="str">
        <f t="shared" si="7"/>
        <v>01</v>
      </c>
      <c r="T276" s="50">
        <v>167</v>
      </c>
      <c r="U276" s="57" t="s">
        <v>162</v>
      </c>
      <c r="W276" s="50" t="str">
        <f t="shared" si="8"/>
        <v>02</v>
      </c>
    </row>
    <row r="277" spans="1:23" x14ac:dyDescent="0.35">
      <c r="A277" s="47"/>
      <c r="B277" s="47"/>
      <c r="C277" s="47"/>
      <c r="D277" s="76" t="s">
        <v>26</v>
      </c>
      <c r="E277" s="77"/>
      <c r="F277" s="76"/>
      <c r="G277" s="77"/>
      <c r="H277" s="76"/>
      <c r="I277" s="77"/>
      <c r="J277" s="47"/>
      <c r="K277" s="47"/>
      <c r="L277" s="148">
        <v>0</v>
      </c>
      <c r="M277" s="78"/>
      <c r="N277" s="79"/>
      <c r="O277" s="65" t="str">
        <f t="shared" si="6"/>
        <v>PLAN</v>
      </c>
      <c r="P277" s="76" t="s">
        <v>26</v>
      </c>
      <c r="Q277" s="77"/>
      <c r="R277" s="45"/>
      <c r="S277" s="49" t="str">
        <f t="shared" si="7"/>
        <v>01</v>
      </c>
      <c r="T277" s="50">
        <v>168</v>
      </c>
      <c r="U277" s="57" t="s">
        <v>162</v>
      </c>
      <c r="W277" s="50" t="str">
        <f t="shared" si="8"/>
        <v>02</v>
      </c>
    </row>
    <row r="278" spans="1:23" x14ac:dyDescent="0.35">
      <c r="A278" s="47"/>
      <c r="B278" s="47"/>
      <c r="C278" s="47"/>
      <c r="D278" s="76" t="s">
        <v>26</v>
      </c>
      <c r="E278" s="77"/>
      <c r="F278" s="76"/>
      <c r="G278" s="77"/>
      <c r="H278" s="76"/>
      <c r="I278" s="77"/>
      <c r="J278" s="47"/>
      <c r="K278" s="47"/>
      <c r="L278" s="148">
        <v>0</v>
      </c>
      <c r="M278" s="78"/>
      <c r="N278" s="79"/>
      <c r="O278" s="65" t="str">
        <f t="shared" si="6"/>
        <v>PLAN</v>
      </c>
      <c r="P278" s="76" t="s">
        <v>26</v>
      </c>
      <c r="Q278" s="77"/>
      <c r="R278" s="45"/>
      <c r="S278" s="49" t="str">
        <f t="shared" si="7"/>
        <v>01</v>
      </c>
      <c r="T278" s="50">
        <v>169</v>
      </c>
      <c r="U278" s="57" t="s">
        <v>162</v>
      </c>
      <c r="W278" s="50" t="str">
        <f t="shared" si="8"/>
        <v>02</v>
      </c>
    </row>
    <row r="279" spans="1:23" x14ac:dyDescent="0.35">
      <c r="A279" s="47"/>
      <c r="B279" s="47"/>
      <c r="C279" s="47"/>
      <c r="D279" s="76" t="s">
        <v>26</v>
      </c>
      <c r="E279" s="77"/>
      <c r="F279" s="76"/>
      <c r="G279" s="77"/>
      <c r="H279" s="76"/>
      <c r="I279" s="77"/>
      <c r="J279" s="47"/>
      <c r="K279" s="47"/>
      <c r="L279" s="148">
        <v>0</v>
      </c>
      <c r="M279" s="78"/>
      <c r="N279" s="79"/>
      <c r="O279" s="65" t="str">
        <f t="shared" si="6"/>
        <v>PLAN</v>
      </c>
      <c r="P279" s="76" t="s">
        <v>26</v>
      </c>
      <c r="Q279" s="77"/>
      <c r="R279" s="45"/>
      <c r="S279" s="49" t="str">
        <f t="shared" si="7"/>
        <v>01</v>
      </c>
      <c r="T279" s="50">
        <v>170</v>
      </c>
      <c r="U279" s="57" t="s">
        <v>162</v>
      </c>
      <c r="W279" s="50" t="str">
        <f t="shared" si="8"/>
        <v>02</v>
      </c>
    </row>
    <row r="280" spans="1:23" x14ac:dyDescent="0.35">
      <c r="A280" s="47"/>
      <c r="B280" s="47"/>
      <c r="C280" s="47"/>
      <c r="D280" s="76" t="s">
        <v>26</v>
      </c>
      <c r="E280" s="77"/>
      <c r="F280" s="76"/>
      <c r="G280" s="77"/>
      <c r="H280" s="76"/>
      <c r="I280" s="77"/>
      <c r="J280" s="47"/>
      <c r="K280" s="47"/>
      <c r="L280" s="148">
        <v>0</v>
      </c>
      <c r="M280" s="78"/>
      <c r="N280" s="79"/>
      <c r="O280" s="65" t="str">
        <f t="shared" si="6"/>
        <v>PLAN</v>
      </c>
      <c r="P280" s="76" t="s">
        <v>26</v>
      </c>
      <c r="Q280" s="77"/>
      <c r="R280" s="45"/>
      <c r="S280" s="49" t="str">
        <f t="shared" si="7"/>
        <v>01</v>
      </c>
      <c r="T280" s="50">
        <v>171</v>
      </c>
      <c r="U280" s="57" t="s">
        <v>162</v>
      </c>
      <c r="W280" s="50" t="str">
        <f t="shared" si="8"/>
        <v>02</v>
      </c>
    </row>
    <row r="281" spans="1:23" x14ac:dyDescent="0.35">
      <c r="A281" s="47"/>
      <c r="B281" s="47"/>
      <c r="C281" s="47"/>
      <c r="D281" s="76" t="s">
        <v>26</v>
      </c>
      <c r="E281" s="77"/>
      <c r="F281" s="76"/>
      <c r="G281" s="77"/>
      <c r="H281" s="76"/>
      <c r="I281" s="77"/>
      <c r="J281" s="47"/>
      <c r="K281" s="47"/>
      <c r="L281" s="148">
        <v>0</v>
      </c>
      <c r="M281" s="78"/>
      <c r="N281" s="79"/>
      <c r="O281" s="65" t="str">
        <f t="shared" si="6"/>
        <v>PLAN</v>
      </c>
      <c r="P281" s="76" t="s">
        <v>26</v>
      </c>
      <c r="Q281" s="77"/>
      <c r="R281" s="45"/>
      <c r="S281" s="49" t="str">
        <f t="shared" si="7"/>
        <v>01</v>
      </c>
      <c r="T281" s="50">
        <v>172</v>
      </c>
      <c r="U281" s="57" t="s">
        <v>162</v>
      </c>
      <c r="W281" s="50" t="str">
        <f t="shared" si="8"/>
        <v>02</v>
      </c>
    </row>
    <row r="282" spans="1:23" x14ac:dyDescent="0.35">
      <c r="A282" s="47"/>
      <c r="B282" s="47"/>
      <c r="C282" s="47"/>
      <c r="D282" s="76" t="s">
        <v>26</v>
      </c>
      <c r="E282" s="77"/>
      <c r="F282" s="76"/>
      <c r="G282" s="77"/>
      <c r="H282" s="76"/>
      <c r="I282" s="77"/>
      <c r="J282" s="47"/>
      <c r="K282" s="47"/>
      <c r="L282" s="148">
        <v>0</v>
      </c>
      <c r="M282" s="78"/>
      <c r="N282" s="79"/>
      <c r="O282" s="65" t="str">
        <f t="shared" si="6"/>
        <v>PLAN</v>
      </c>
      <c r="P282" s="76" t="s">
        <v>26</v>
      </c>
      <c r="Q282" s="77"/>
      <c r="R282" s="45"/>
      <c r="S282" s="49" t="str">
        <f t="shared" si="7"/>
        <v>01</v>
      </c>
      <c r="T282" s="50">
        <v>173</v>
      </c>
      <c r="U282" s="57" t="s">
        <v>162</v>
      </c>
      <c r="W282" s="50" t="str">
        <f t="shared" si="8"/>
        <v>02</v>
      </c>
    </row>
    <row r="283" spans="1:23" x14ac:dyDescent="0.35">
      <c r="A283" s="47"/>
      <c r="B283" s="47"/>
      <c r="C283" s="47"/>
      <c r="D283" s="76" t="s">
        <v>26</v>
      </c>
      <c r="E283" s="77"/>
      <c r="F283" s="76"/>
      <c r="G283" s="77"/>
      <c r="H283" s="76"/>
      <c r="I283" s="77"/>
      <c r="J283" s="47"/>
      <c r="K283" s="47"/>
      <c r="L283" s="148">
        <v>0</v>
      </c>
      <c r="M283" s="78"/>
      <c r="N283" s="79"/>
      <c r="O283" s="65" t="str">
        <f t="shared" si="6"/>
        <v>PLAN</v>
      </c>
      <c r="P283" s="76" t="s">
        <v>26</v>
      </c>
      <c r="Q283" s="77"/>
      <c r="R283" s="45"/>
      <c r="S283" s="49" t="str">
        <f t="shared" si="7"/>
        <v>01</v>
      </c>
      <c r="T283" s="50">
        <v>174</v>
      </c>
      <c r="U283" s="57" t="s">
        <v>162</v>
      </c>
      <c r="W283" s="50" t="str">
        <f t="shared" si="8"/>
        <v>02</v>
      </c>
    </row>
    <row r="284" spans="1:23" x14ac:dyDescent="0.35">
      <c r="A284" s="47"/>
      <c r="B284" s="47"/>
      <c r="C284" s="47"/>
      <c r="D284" s="76" t="s">
        <v>26</v>
      </c>
      <c r="E284" s="77"/>
      <c r="F284" s="76"/>
      <c r="G284" s="77"/>
      <c r="H284" s="76"/>
      <c r="I284" s="77"/>
      <c r="J284" s="47"/>
      <c r="K284" s="47"/>
      <c r="L284" s="148">
        <v>0</v>
      </c>
      <c r="M284" s="78"/>
      <c r="N284" s="79"/>
      <c r="O284" s="65" t="str">
        <f t="shared" si="6"/>
        <v>PLAN</v>
      </c>
      <c r="P284" s="76" t="s">
        <v>26</v>
      </c>
      <c r="Q284" s="77"/>
      <c r="R284" s="45"/>
      <c r="S284" s="49" t="str">
        <f t="shared" si="7"/>
        <v>01</v>
      </c>
      <c r="T284" s="50">
        <v>175</v>
      </c>
      <c r="U284" s="57" t="s">
        <v>162</v>
      </c>
      <c r="W284" s="50" t="str">
        <f t="shared" si="8"/>
        <v>02</v>
      </c>
    </row>
    <row r="285" spans="1:23" x14ac:dyDescent="0.35">
      <c r="A285" s="47"/>
      <c r="B285" s="47"/>
      <c r="C285" s="47"/>
      <c r="D285" s="76" t="s">
        <v>26</v>
      </c>
      <c r="E285" s="77"/>
      <c r="F285" s="76"/>
      <c r="G285" s="77"/>
      <c r="H285" s="76"/>
      <c r="I285" s="77"/>
      <c r="J285" s="47"/>
      <c r="K285" s="47"/>
      <c r="L285" s="148">
        <v>0</v>
      </c>
      <c r="M285" s="78"/>
      <c r="N285" s="79"/>
      <c r="O285" s="65" t="str">
        <f t="shared" si="6"/>
        <v>PLAN</v>
      </c>
      <c r="P285" s="76" t="s">
        <v>26</v>
      </c>
      <c r="Q285" s="77"/>
      <c r="R285" s="45"/>
      <c r="S285" s="49" t="str">
        <f t="shared" si="7"/>
        <v>01</v>
      </c>
      <c r="T285" s="50">
        <v>176</v>
      </c>
      <c r="U285" s="57" t="s">
        <v>162</v>
      </c>
      <c r="W285" s="50" t="str">
        <f t="shared" si="8"/>
        <v>02</v>
      </c>
    </row>
    <row r="286" spans="1:23" x14ac:dyDescent="0.35">
      <c r="A286" s="47"/>
      <c r="B286" s="47"/>
      <c r="C286" s="47"/>
      <c r="D286" s="76" t="s">
        <v>26</v>
      </c>
      <c r="E286" s="77"/>
      <c r="F286" s="76"/>
      <c r="G286" s="77"/>
      <c r="H286" s="76"/>
      <c r="I286" s="77"/>
      <c r="J286" s="47"/>
      <c r="K286" s="47"/>
      <c r="L286" s="148">
        <v>0</v>
      </c>
      <c r="M286" s="78"/>
      <c r="N286" s="79"/>
      <c r="O286" s="65" t="str">
        <f t="shared" si="6"/>
        <v>PLAN</v>
      </c>
      <c r="P286" s="76" t="s">
        <v>26</v>
      </c>
      <c r="Q286" s="77"/>
      <c r="R286" s="45"/>
      <c r="S286" s="49" t="str">
        <f t="shared" si="7"/>
        <v>01</v>
      </c>
      <c r="T286" s="50">
        <v>177</v>
      </c>
      <c r="U286" s="57" t="s">
        <v>162</v>
      </c>
      <c r="W286" s="50" t="str">
        <f t="shared" si="8"/>
        <v>02</v>
      </c>
    </row>
    <row r="287" spans="1:23" x14ac:dyDescent="0.35">
      <c r="A287" s="47"/>
      <c r="B287" s="47"/>
      <c r="C287" s="47"/>
      <c r="D287" s="76" t="s">
        <v>26</v>
      </c>
      <c r="E287" s="77"/>
      <c r="F287" s="76"/>
      <c r="G287" s="77"/>
      <c r="H287" s="76"/>
      <c r="I287" s="77"/>
      <c r="J287" s="47"/>
      <c r="K287" s="47"/>
      <c r="L287" s="148">
        <v>0</v>
      </c>
      <c r="M287" s="78"/>
      <c r="N287" s="79"/>
      <c r="O287" s="65" t="str">
        <f t="shared" si="6"/>
        <v>PLAN</v>
      </c>
      <c r="P287" s="76" t="s">
        <v>26</v>
      </c>
      <c r="Q287" s="77"/>
      <c r="R287" s="45"/>
      <c r="S287" s="49" t="str">
        <f t="shared" si="7"/>
        <v>01</v>
      </c>
      <c r="T287" s="50">
        <v>178</v>
      </c>
      <c r="U287" s="57" t="s">
        <v>162</v>
      </c>
      <c r="W287" s="50" t="str">
        <f t="shared" si="8"/>
        <v>02</v>
      </c>
    </row>
    <row r="288" spans="1:23" x14ac:dyDescent="0.35">
      <c r="A288" s="47"/>
      <c r="B288" s="47"/>
      <c r="C288" s="47"/>
      <c r="D288" s="76" t="s">
        <v>26</v>
      </c>
      <c r="E288" s="77"/>
      <c r="F288" s="76"/>
      <c r="G288" s="77"/>
      <c r="H288" s="76"/>
      <c r="I288" s="77"/>
      <c r="J288" s="47"/>
      <c r="K288" s="47"/>
      <c r="L288" s="148">
        <v>0</v>
      </c>
      <c r="M288" s="78"/>
      <c r="N288" s="79"/>
      <c r="O288" s="65" t="str">
        <f t="shared" si="6"/>
        <v>PLAN</v>
      </c>
      <c r="P288" s="76" t="s">
        <v>26</v>
      </c>
      <c r="Q288" s="77"/>
      <c r="R288" s="45"/>
      <c r="S288" s="49" t="str">
        <f t="shared" si="7"/>
        <v>01</v>
      </c>
      <c r="T288" s="50">
        <v>179</v>
      </c>
      <c r="U288" s="57" t="s">
        <v>162</v>
      </c>
      <c r="W288" s="50" t="str">
        <f t="shared" si="8"/>
        <v>02</v>
      </c>
    </row>
    <row r="289" spans="1:23" x14ac:dyDescent="0.35">
      <c r="A289" s="47"/>
      <c r="B289" s="47"/>
      <c r="C289" s="47"/>
      <c r="D289" s="76" t="s">
        <v>26</v>
      </c>
      <c r="E289" s="77"/>
      <c r="F289" s="76"/>
      <c r="G289" s="77"/>
      <c r="H289" s="76"/>
      <c r="I289" s="77"/>
      <c r="J289" s="47"/>
      <c r="K289" s="47"/>
      <c r="L289" s="148">
        <v>0</v>
      </c>
      <c r="M289" s="78"/>
      <c r="N289" s="79"/>
      <c r="O289" s="65" t="str">
        <f t="shared" si="6"/>
        <v>PLAN</v>
      </c>
      <c r="P289" s="76" t="s">
        <v>26</v>
      </c>
      <c r="Q289" s="77"/>
      <c r="R289" s="45"/>
      <c r="S289" s="49" t="str">
        <f t="shared" si="7"/>
        <v>01</v>
      </c>
      <c r="T289" s="50">
        <v>180</v>
      </c>
      <c r="U289" s="57" t="s">
        <v>162</v>
      </c>
      <c r="W289" s="50" t="str">
        <f t="shared" si="8"/>
        <v>02</v>
      </c>
    </row>
    <row r="290" spans="1:23" x14ac:dyDescent="0.35">
      <c r="A290" s="47"/>
      <c r="B290" s="47"/>
      <c r="C290" s="47"/>
      <c r="D290" s="76" t="s">
        <v>26</v>
      </c>
      <c r="E290" s="77"/>
      <c r="F290" s="76"/>
      <c r="G290" s="77"/>
      <c r="H290" s="76"/>
      <c r="I290" s="77"/>
      <c r="J290" s="47"/>
      <c r="K290" s="47"/>
      <c r="L290" s="148">
        <v>0</v>
      </c>
      <c r="M290" s="78"/>
      <c r="N290" s="79"/>
      <c r="O290" s="65" t="str">
        <f t="shared" ref="O290:O353" si="9">VLOOKUP(L290,$T$110:$U$3109,2,0)</f>
        <v>PLAN</v>
      </c>
      <c r="P290" s="76" t="s">
        <v>26</v>
      </c>
      <c r="Q290" s="77"/>
      <c r="R290" s="45"/>
      <c r="S290" s="49" t="str">
        <f t="shared" ref="S290:S353" si="10">IF(LEN(MONTH(R290))=1,"0"&amp;MONTH(R290),MONTH(R290))</f>
        <v>01</v>
      </c>
      <c r="T290" s="50">
        <v>181</v>
      </c>
      <c r="U290" s="57" t="s">
        <v>162</v>
      </c>
      <c r="W290" s="50" t="str">
        <f t="shared" si="8"/>
        <v>02</v>
      </c>
    </row>
    <row r="291" spans="1:23" x14ac:dyDescent="0.35">
      <c r="A291" s="47"/>
      <c r="B291" s="47"/>
      <c r="C291" s="47"/>
      <c r="D291" s="76" t="s">
        <v>26</v>
      </c>
      <c r="E291" s="77"/>
      <c r="F291" s="76"/>
      <c r="G291" s="77"/>
      <c r="H291" s="76"/>
      <c r="I291" s="77"/>
      <c r="J291" s="47"/>
      <c r="K291" s="47"/>
      <c r="L291" s="148">
        <v>0</v>
      </c>
      <c r="M291" s="78"/>
      <c r="N291" s="79"/>
      <c r="O291" s="65" t="str">
        <f t="shared" si="9"/>
        <v>PLAN</v>
      </c>
      <c r="P291" s="76" t="s">
        <v>26</v>
      </c>
      <c r="Q291" s="77"/>
      <c r="R291" s="45"/>
      <c r="S291" s="49" t="str">
        <f t="shared" si="10"/>
        <v>01</v>
      </c>
      <c r="T291" s="50">
        <v>182</v>
      </c>
      <c r="U291" s="57" t="s">
        <v>162</v>
      </c>
      <c r="W291" s="50" t="str">
        <f t="shared" ref="W291:W354" si="11">"0"&amp;S291+1</f>
        <v>02</v>
      </c>
    </row>
    <row r="292" spans="1:23" x14ac:dyDescent="0.35">
      <c r="A292" s="47"/>
      <c r="B292" s="47"/>
      <c r="C292" s="47"/>
      <c r="D292" s="76" t="s">
        <v>26</v>
      </c>
      <c r="E292" s="77"/>
      <c r="F292" s="76"/>
      <c r="G292" s="77"/>
      <c r="H292" s="76"/>
      <c r="I292" s="77"/>
      <c r="J292" s="47"/>
      <c r="K292" s="47"/>
      <c r="L292" s="148">
        <v>0</v>
      </c>
      <c r="M292" s="78"/>
      <c r="N292" s="79"/>
      <c r="O292" s="65" t="str">
        <f t="shared" si="9"/>
        <v>PLAN</v>
      </c>
      <c r="P292" s="76" t="s">
        <v>26</v>
      </c>
      <c r="Q292" s="77"/>
      <c r="R292" s="45"/>
      <c r="S292" s="49" t="str">
        <f t="shared" si="10"/>
        <v>01</v>
      </c>
      <c r="T292" s="50">
        <v>183</v>
      </c>
      <c r="U292" s="57" t="s">
        <v>162</v>
      </c>
      <c r="W292" s="50" t="str">
        <f t="shared" si="11"/>
        <v>02</v>
      </c>
    </row>
    <row r="293" spans="1:23" x14ac:dyDescent="0.35">
      <c r="A293" s="47"/>
      <c r="B293" s="47"/>
      <c r="C293" s="47"/>
      <c r="D293" s="76" t="s">
        <v>26</v>
      </c>
      <c r="E293" s="77"/>
      <c r="F293" s="76"/>
      <c r="G293" s="77"/>
      <c r="H293" s="76"/>
      <c r="I293" s="77"/>
      <c r="J293" s="47"/>
      <c r="K293" s="47"/>
      <c r="L293" s="148">
        <v>0</v>
      </c>
      <c r="M293" s="78"/>
      <c r="N293" s="79"/>
      <c r="O293" s="65" t="str">
        <f t="shared" si="9"/>
        <v>PLAN</v>
      </c>
      <c r="P293" s="76" t="s">
        <v>26</v>
      </c>
      <c r="Q293" s="77"/>
      <c r="R293" s="45"/>
      <c r="S293" s="49" t="str">
        <f t="shared" si="10"/>
        <v>01</v>
      </c>
      <c r="T293" s="50">
        <v>184</v>
      </c>
      <c r="U293" s="57" t="s">
        <v>162</v>
      </c>
      <c r="W293" s="50" t="str">
        <f t="shared" si="11"/>
        <v>02</v>
      </c>
    </row>
    <row r="294" spans="1:23" x14ac:dyDescent="0.35">
      <c r="A294" s="47"/>
      <c r="B294" s="47"/>
      <c r="C294" s="47"/>
      <c r="D294" s="76" t="s">
        <v>26</v>
      </c>
      <c r="E294" s="77"/>
      <c r="F294" s="76"/>
      <c r="G294" s="77"/>
      <c r="H294" s="76"/>
      <c r="I294" s="77"/>
      <c r="J294" s="47"/>
      <c r="K294" s="47"/>
      <c r="L294" s="148">
        <v>0</v>
      </c>
      <c r="M294" s="78"/>
      <c r="N294" s="79"/>
      <c r="O294" s="65" t="str">
        <f t="shared" si="9"/>
        <v>PLAN</v>
      </c>
      <c r="P294" s="76" t="s">
        <v>26</v>
      </c>
      <c r="Q294" s="77"/>
      <c r="R294" s="45"/>
      <c r="S294" s="49" t="str">
        <f t="shared" si="10"/>
        <v>01</v>
      </c>
      <c r="T294" s="50">
        <v>185</v>
      </c>
      <c r="U294" s="57" t="s">
        <v>162</v>
      </c>
      <c r="W294" s="50" t="str">
        <f t="shared" si="11"/>
        <v>02</v>
      </c>
    </row>
    <row r="295" spans="1:23" x14ac:dyDescent="0.35">
      <c r="A295" s="47"/>
      <c r="B295" s="47"/>
      <c r="C295" s="47"/>
      <c r="D295" s="76" t="s">
        <v>26</v>
      </c>
      <c r="E295" s="77"/>
      <c r="F295" s="76"/>
      <c r="G295" s="77"/>
      <c r="H295" s="76"/>
      <c r="I295" s="77"/>
      <c r="J295" s="47"/>
      <c r="K295" s="47"/>
      <c r="L295" s="148">
        <v>0</v>
      </c>
      <c r="M295" s="78"/>
      <c r="N295" s="79"/>
      <c r="O295" s="65" t="str">
        <f t="shared" si="9"/>
        <v>PLAN</v>
      </c>
      <c r="P295" s="76" t="s">
        <v>26</v>
      </c>
      <c r="Q295" s="77"/>
      <c r="R295" s="45"/>
      <c r="S295" s="49" t="str">
        <f t="shared" si="10"/>
        <v>01</v>
      </c>
      <c r="T295" s="50">
        <v>186</v>
      </c>
      <c r="U295" s="57" t="s">
        <v>162</v>
      </c>
      <c r="W295" s="50" t="str">
        <f t="shared" si="11"/>
        <v>02</v>
      </c>
    </row>
    <row r="296" spans="1:23" x14ac:dyDescent="0.35">
      <c r="A296" s="47"/>
      <c r="B296" s="47"/>
      <c r="C296" s="47"/>
      <c r="D296" s="76" t="s">
        <v>26</v>
      </c>
      <c r="E296" s="77"/>
      <c r="F296" s="76"/>
      <c r="G296" s="77"/>
      <c r="H296" s="76"/>
      <c r="I296" s="77"/>
      <c r="J296" s="47"/>
      <c r="K296" s="47"/>
      <c r="L296" s="148">
        <v>0</v>
      </c>
      <c r="M296" s="78"/>
      <c r="N296" s="79"/>
      <c r="O296" s="65" t="str">
        <f t="shared" si="9"/>
        <v>PLAN</v>
      </c>
      <c r="P296" s="76" t="s">
        <v>26</v>
      </c>
      <c r="Q296" s="77"/>
      <c r="R296" s="45"/>
      <c r="S296" s="49" t="str">
        <f t="shared" si="10"/>
        <v>01</v>
      </c>
      <c r="T296" s="50">
        <v>187</v>
      </c>
      <c r="U296" s="57" t="s">
        <v>162</v>
      </c>
      <c r="W296" s="50" t="str">
        <f t="shared" si="11"/>
        <v>02</v>
      </c>
    </row>
    <row r="297" spans="1:23" x14ac:dyDescent="0.35">
      <c r="A297" s="47"/>
      <c r="B297" s="47"/>
      <c r="C297" s="47"/>
      <c r="D297" s="76" t="s">
        <v>26</v>
      </c>
      <c r="E297" s="77"/>
      <c r="F297" s="76"/>
      <c r="G297" s="77"/>
      <c r="H297" s="76"/>
      <c r="I297" s="77"/>
      <c r="J297" s="47"/>
      <c r="K297" s="47"/>
      <c r="L297" s="148">
        <v>0</v>
      </c>
      <c r="M297" s="78"/>
      <c r="N297" s="79"/>
      <c r="O297" s="65" t="str">
        <f t="shared" si="9"/>
        <v>PLAN</v>
      </c>
      <c r="P297" s="76" t="s">
        <v>26</v>
      </c>
      <c r="Q297" s="77"/>
      <c r="R297" s="45"/>
      <c r="S297" s="49" t="str">
        <f t="shared" si="10"/>
        <v>01</v>
      </c>
      <c r="T297" s="50">
        <v>188</v>
      </c>
      <c r="U297" s="57" t="s">
        <v>162</v>
      </c>
      <c r="W297" s="50" t="str">
        <f t="shared" si="11"/>
        <v>02</v>
      </c>
    </row>
    <row r="298" spans="1:23" x14ac:dyDescent="0.35">
      <c r="A298" s="47"/>
      <c r="B298" s="47"/>
      <c r="C298" s="47"/>
      <c r="D298" s="76" t="s">
        <v>26</v>
      </c>
      <c r="E298" s="77"/>
      <c r="F298" s="76"/>
      <c r="G298" s="77"/>
      <c r="H298" s="76"/>
      <c r="I298" s="77"/>
      <c r="J298" s="47"/>
      <c r="K298" s="47"/>
      <c r="L298" s="148">
        <v>0</v>
      </c>
      <c r="M298" s="78"/>
      <c r="N298" s="79"/>
      <c r="O298" s="65" t="str">
        <f t="shared" si="9"/>
        <v>PLAN</v>
      </c>
      <c r="P298" s="76" t="s">
        <v>26</v>
      </c>
      <c r="Q298" s="77"/>
      <c r="R298" s="45"/>
      <c r="S298" s="49" t="str">
        <f t="shared" si="10"/>
        <v>01</v>
      </c>
      <c r="T298" s="50">
        <v>189</v>
      </c>
      <c r="U298" s="57" t="s">
        <v>162</v>
      </c>
      <c r="W298" s="50" t="str">
        <f t="shared" si="11"/>
        <v>02</v>
      </c>
    </row>
    <row r="299" spans="1:23" x14ac:dyDescent="0.35">
      <c r="A299" s="47"/>
      <c r="B299" s="47"/>
      <c r="C299" s="47"/>
      <c r="D299" s="76" t="s">
        <v>26</v>
      </c>
      <c r="E299" s="77"/>
      <c r="F299" s="76"/>
      <c r="G299" s="77"/>
      <c r="H299" s="76"/>
      <c r="I299" s="77"/>
      <c r="J299" s="47"/>
      <c r="K299" s="47"/>
      <c r="L299" s="148">
        <v>0</v>
      </c>
      <c r="M299" s="78"/>
      <c r="N299" s="79"/>
      <c r="O299" s="65" t="str">
        <f t="shared" si="9"/>
        <v>PLAN</v>
      </c>
      <c r="P299" s="76" t="s">
        <v>26</v>
      </c>
      <c r="Q299" s="77"/>
      <c r="R299" s="45"/>
      <c r="S299" s="49" t="str">
        <f t="shared" si="10"/>
        <v>01</v>
      </c>
      <c r="T299" s="50">
        <v>190</v>
      </c>
      <c r="U299" s="57" t="s">
        <v>162</v>
      </c>
      <c r="W299" s="50" t="str">
        <f t="shared" si="11"/>
        <v>02</v>
      </c>
    </row>
    <row r="300" spans="1:23" x14ac:dyDescent="0.35">
      <c r="A300" s="47"/>
      <c r="B300" s="47"/>
      <c r="C300" s="47"/>
      <c r="D300" s="76" t="s">
        <v>26</v>
      </c>
      <c r="E300" s="77"/>
      <c r="F300" s="76"/>
      <c r="G300" s="77"/>
      <c r="H300" s="76"/>
      <c r="I300" s="77"/>
      <c r="J300" s="47"/>
      <c r="K300" s="47"/>
      <c r="L300" s="148">
        <v>0</v>
      </c>
      <c r="M300" s="78"/>
      <c r="N300" s="79"/>
      <c r="O300" s="65" t="str">
        <f t="shared" si="9"/>
        <v>PLAN</v>
      </c>
      <c r="P300" s="76" t="s">
        <v>26</v>
      </c>
      <c r="Q300" s="77"/>
      <c r="R300" s="45"/>
      <c r="S300" s="49" t="str">
        <f t="shared" si="10"/>
        <v>01</v>
      </c>
      <c r="T300" s="50">
        <v>191</v>
      </c>
      <c r="U300" s="57" t="s">
        <v>162</v>
      </c>
      <c r="W300" s="50" t="str">
        <f t="shared" si="11"/>
        <v>02</v>
      </c>
    </row>
    <row r="301" spans="1:23" x14ac:dyDescent="0.35">
      <c r="A301" s="47"/>
      <c r="B301" s="47"/>
      <c r="C301" s="47"/>
      <c r="D301" s="76" t="s">
        <v>26</v>
      </c>
      <c r="E301" s="77"/>
      <c r="F301" s="76"/>
      <c r="G301" s="77"/>
      <c r="H301" s="76"/>
      <c r="I301" s="77"/>
      <c r="J301" s="47"/>
      <c r="K301" s="47"/>
      <c r="L301" s="148">
        <v>0</v>
      </c>
      <c r="M301" s="78"/>
      <c r="N301" s="79"/>
      <c r="O301" s="65" t="str">
        <f t="shared" si="9"/>
        <v>PLAN</v>
      </c>
      <c r="P301" s="76" t="s">
        <v>26</v>
      </c>
      <c r="Q301" s="77"/>
      <c r="R301" s="45"/>
      <c r="S301" s="49" t="str">
        <f t="shared" si="10"/>
        <v>01</v>
      </c>
      <c r="T301" s="50">
        <v>192</v>
      </c>
      <c r="U301" s="57" t="s">
        <v>162</v>
      </c>
      <c r="W301" s="50" t="str">
        <f t="shared" si="11"/>
        <v>02</v>
      </c>
    </row>
    <row r="302" spans="1:23" x14ac:dyDescent="0.35">
      <c r="A302" s="47"/>
      <c r="B302" s="47"/>
      <c r="C302" s="47"/>
      <c r="D302" s="76" t="s">
        <v>26</v>
      </c>
      <c r="E302" s="77"/>
      <c r="F302" s="76"/>
      <c r="G302" s="77"/>
      <c r="H302" s="76"/>
      <c r="I302" s="77"/>
      <c r="J302" s="47"/>
      <c r="K302" s="47"/>
      <c r="L302" s="148">
        <v>0</v>
      </c>
      <c r="M302" s="78"/>
      <c r="N302" s="79"/>
      <c r="O302" s="65" t="str">
        <f t="shared" si="9"/>
        <v>PLAN</v>
      </c>
      <c r="P302" s="76" t="s">
        <v>26</v>
      </c>
      <c r="Q302" s="77"/>
      <c r="R302" s="45"/>
      <c r="S302" s="49" t="str">
        <f t="shared" si="10"/>
        <v>01</v>
      </c>
      <c r="T302" s="50">
        <v>193</v>
      </c>
      <c r="U302" s="57" t="s">
        <v>162</v>
      </c>
      <c r="W302" s="50" t="str">
        <f t="shared" si="11"/>
        <v>02</v>
      </c>
    </row>
    <row r="303" spans="1:23" x14ac:dyDescent="0.35">
      <c r="A303" s="47"/>
      <c r="B303" s="47"/>
      <c r="C303" s="47"/>
      <c r="D303" s="76" t="s">
        <v>26</v>
      </c>
      <c r="E303" s="77"/>
      <c r="F303" s="76"/>
      <c r="G303" s="77"/>
      <c r="H303" s="76"/>
      <c r="I303" s="77"/>
      <c r="J303" s="47"/>
      <c r="K303" s="47"/>
      <c r="L303" s="148">
        <v>0</v>
      </c>
      <c r="M303" s="78"/>
      <c r="N303" s="79"/>
      <c r="O303" s="65" t="str">
        <f t="shared" si="9"/>
        <v>PLAN</v>
      </c>
      <c r="P303" s="76" t="s">
        <v>26</v>
      </c>
      <c r="Q303" s="77"/>
      <c r="R303" s="45"/>
      <c r="S303" s="49" t="str">
        <f t="shared" si="10"/>
        <v>01</v>
      </c>
      <c r="T303" s="50">
        <v>194</v>
      </c>
      <c r="U303" s="57" t="s">
        <v>162</v>
      </c>
      <c r="W303" s="50" t="str">
        <f t="shared" si="11"/>
        <v>02</v>
      </c>
    </row>
    <row r="304" spans="1:23" x14ac:dyDescent="0.35">
      <c r="A304" s="47"/>
      <c r="B304" s="47"/>
      <c r="C304" s="47"/>
      <c r="D304" s="76" t="s">
        <v>26</v>
      </c>
      <c r="E304" s="77"/>
      <c r="F304" s="76"/>
      <c r="G304" s="77"/>
      <c r="H304" s="76"/>
      <c r="I304" s="77"/>
      <c r="J304" s="47"/>
      <c r="K304" s="47"/>
      <c r="L304" s="148">
        <v>0</v>
      </c>
      <c r="M304" s="78"/>
      <c r="N304" s="79"/>
      <c r="O304" s="65" t="str">
        <f t="shared" si="9"/>
        <v>PLAN</v>
      </c>
      <c r="P304" s="76" t="s">
        <v>26</v>
      </c>
      <c r="Q304" s="77"/>
      <c r="R304" s="45"/>
      <c r="S304" s="49" t="str">
        <f t="shared" si="10"/>
        <v>01</v>
      </c>
      <c r="T304" s="50">
        <v>195</v>
      </c>
      <c r="U304" s="57" t="s">
        <v>162</v>
      </c>
      <c r="W304" s="50" t="str">
        <f t="shared" si="11"/>
        <v>02</v>
      </c>
    </row>
    <row r="305" spans="1:23" x14ac:dyDescent="0.35">
      <c r="A305" s="47"/>
      <c r="B305" s="47"/>
      <c r="C305" s="47"/>
      <c r="D305" s="76" t="s">
        <v>26</v>
      </c>
      <c r="E305" s="77"/>
      <c r="F305" s="76"/>
      <c r="G305" s="77"/>
      <c r="H305" s="76"/>
      <c r="I305" s="77"/>
      <c r="J305" s="47"/>
      <c r="K305" s="47"/>
      <c r="L305" s="148">
        <v>0</v>
      </c>
      <c r="M305" s="78"/>
      <c r="N305" s="79"/>
      <c r="O305" s="65" t="str">
        <f t="shared" si="9"/>
        <v>PLAN</v>
      </c>
      <c r="P305" s="76" t="s">
        <v>26</v>
      </c>
      <c r="Q305" s="77"/>
      <c r="R305" s="45"/>
      <c r="S305" s="49" t="str">
        <f t="shared" si="10"/>
        <v>01</v>
      </c>
      <c r="T305" s="50">
        <v>196</v>
      </c>
      <c r="U305" s="57" t="s">
        <v>162</v>
      </c>
      <c r="W305" s="50" t="str">
        <f t="shared" si="11"/>
        <v>02</v>
      </c>
    </row>
    <row r="306" spans="1:23" x14ac:dyDescent="0.35">
      <c r="A306" s="47"/>
      <c r="B306" s="47"/>
      <c r="C306" s="47"/>
      <c r="D306" s="76" t="s">
        <v>26</v>
      </c>
      <c r="E306" s="77"/>
      <c r="F306" s="76"/>
      <c r="G306" s="77"/>
      <c r="H306" s="76"/>
      <c r="I306" s="77"/>
      <c r="J306" s="47"/>
      <c r="K306" s="47"/>
      <c r="L306" s="148">
        <v>0</v>
      </c>
      <c r="M306" s="78"/>
      <c r="N306" s="79"/>
      <c r="O306" s="65" t="str">
        <f t="shared" si="9"/>
        <v>PLAN</v>
      </c>
      <c r="P306" s="76" t="s">
        <v>26</v>
      </c>
      <c r="Q306" s="77"/>
      <c r="R306" s="45"/>
      <c r="S306" s="49" t="str">
        <f t="shared" si="10"/>
        <v>01</v>
      </c>
      <c r="T306" s="50">
        <v>197</v>
      </c>
      <c r="U306" s="57" t="s">
        <v>162</v>
      </c>
      <c r="W306" s="50" t="str">
        <f t="shared" si="11"/>
        <v>02</v>
      </c>
    </row>
    <row r="307" spans="1:23" x14ac:dyDescent="0.35">
      <c r="A307" s="47"/>
      <c r="B307" s="47"/>
      <c r="C307" s="47"/>
      <c r="D307" s="76" t="s">
        <v>26</v>
      </c>
      <c r="E307" s="77"/>
      <c r="F307" s="76"/>
      <c r="G307" s="77"/>
      <c r="H307" s="76"/>
      <c r="I307" s="77"/>
      <c r="J307" s="47"/>
      <c r="K307" s="47"/>
      <c r="L307" s="148">
        <v>0</v>
      </c>
      <c r="M307" s="78"/>
      <c r="N307" s="79"/>
      <c r="O307" s="65" t="str">
        <f t="shared" si="9"/>
        <v>PLAN</v>
      </c>
      <c r="P307" s="76" t="s">
        <v>26</v>
      </c>
      <c r="Q307" s="77"/>
      <c r="R307" s="45"/>
      <c r="S307" s="49" t="str">
        <f t="shared" si="10"/>
        <v>01</v>
      </c>
      <c r="T307" s="50">
        <v>198</v>
      </c>
      <c r="U307" s="57" t="s">
        <v>162</v>
      </c>
      <c r="W307" s="50" t="str">
        <f t="shared" si="11"/>
        <v>02</v>
      </c>
    </row>
    <row r="308" spans="1:23" x14ac:dyDescent="0.35">
      <c r="A308" s="47"/>
      <c r="B308" s="47"/>
      <c r="C308" s="47"/>
      <c r="D308" s="76" t="s">
        <v>26</v>
      </c>
      <c r="E308" s="77"/>
      <c r="F308" s="76"/>
      <c r="G308" s="77"/>
      <c r="H308" s="76"/>
      <c r="I308" s="77"/>
      <c r="J308" s="47"/>
      <c r="K308" s="47"/>
      <c r="L308" s="148">
        <v>0</v>
      </c>
      <c r="M308" s="78"/>
      <c r="N308" s="79"/>
      <c r="O308" s="65" t="str">
        <f t="shared" si="9"/>
        <v>PLAN</v>
      </c>
      <c r="P308" s="76" t="s">
        <v>26</v>
      </c>
      <c r="Q308" s="77"/>
      <c r="R308" s="45"/>
      <c r="S308" s="49" t="str">
        <f t="shared" si="10"/>
        <v>01</v>
      </c>
      <c r="T308" s="50">
        <v>199</v>
      </c>
      <c r="U308" s="57" t="s">
        <v>162</v>
      </c>
      <c r="W308" s="50" t="str">
        <f t="shared" si="11"/>
        <v>02</v>
      </c>
    </row>
    <row r="309" spans="1:23" x14ac:dyDescent="0.35">
      <c r="A309" s="47"/>
      <c r="B309" s="47"/>
      <c r="C309" s="47"/>
      <c r="D309" s="76" t="s">
        <v>26</v>
      </c>
      <c r="E309" s="77"/>
      <c r="F309" s="76"/>
      <c r="G309" s="77"/>
      <c r="H309" s="76"/>
      <c r="I309" s="77"/>
      <c r="J309" s="47"/>
      <c r="K309" s="47"/>
      <c r="L309" s="148">
        <v>0</v>
      </c>
      <c r="M309" s="78"/>
      <c r="N309" s="79"/>
      <c r="O309" s="65" t="str">
        <f t="shared" si="9"/>
        <v>PLAN</v>
      </c>
      <c r="P309" s="76" t="s">
        <v>26</v>
      </c>
      <c r="Q309" s="77"/>
      <c r="R309" s="45"/>
      <c r="S309" s="49" t="str">
        <f t="shared" si="10"/>
        <v>01</v>
      </c>
      <c r="T309" s="50">
        <v>200</v>
      </c>
      <c r="U309" s="57" t="s">
        <v>162</v>
      </c>
      <c r="W309" s="50" t="str">
        <f t="shared" si="11"/>
        <v>02</v>
      </c>
    </row>
    <row r="310" spans="1:23" x14ac:dyDescent="0.35">
      <c r="A310" s="47"/>
      <c r="B310" s="47"/>
      <c r="C310" s="47"/>
      <c r="D310" s="76" t="s">
        <v>26</v>
      </c>
      <c r="E310" s="77"/>
      <c r="F310" s="76"/>
      <c r="G310" s="77"/>
      <c r="H310" s="76"/>
      <c r="I310" s="77"/>
      <c r="J310" s="47"/>
      <c r="K310" s="47"/>
      <c r="L310" s="148">
        <v>0</v>
      </c>
      <c r="M310" s="78"/>
      <c r="N310" s="79"/>
      <c r="O310" s="65" t="str">
        <f t="shared" si="9"/>
        <v>PLAN</v>
      </c>
      <c r="P310" s="76" t="s">
        <v>26</v>
      </c>
      <c r="Q310" s="77"/>
      <c r="R310" s="45"/>
      <c r="S310" s="49" t="str">
        <f t="shared" si="10"/>
        <v>01</v>
      </c>
      <c r="T310" s="50">
        <v>201</v>
      </c>
      <c r="U310" s="57" t="s">
        <v>162</v>
      </c>
      <c r="W310" s="50" t="str">
        <f t="shared" si="11"/>
        <v>02</v>
      </c>
    </row>
    <row r="311" spans="1:23" x14ac:dyDescent="0.35">
      <c r="A311" s="47"/>
      <c r="B311" s="47"/>
      <c r="C311" s="47"/>
      <c r="D311" s="76" t="s">
        <v>26</v>
      </c>
      <c r="E311" s="77"/>
      <c r="F311" s="76"/>
      <c r="G311" s="77"/>
      <c r="H311" s="76"/>
      <c r="I311" s="77"/>
      <c r="J311" s="47"/>
      <c r="K311" s="47"/>
      <c r="L311" s="148">
        <v>0</v>
      </c>
      <c r="M311" s="78"/>
      <c r="N311" s="79"/>
      <c r="O311" s="65" t="str">
        <f t="shared" si="9"/>
        <v>PLAN</v>
      </c>
      <c r="P311" s="76" t="s">
        <v>26</v>
      </c>
      <c r="Q311" s="77"/>
      <c r="R311" s="45"/>
      <c r="S311" s="49" t="str">
        <f t="shared" si="10"/>
        <v>01</v>
      </c>
      <c r="T311" s="50">
        <v>202</v>
      </c>
      <c r="U311" s="57" t="s">
        <v>162</v>
      </c>
      <c r="W311" s="50" t="str">
        <f t="shared" si="11"/>
        <v>02</v>
      </c>
    </row>
    <row r="312" spans="1:23" x14ac:dyDescent="0.35">
      <c r="A312" s="47"/>
      <c r="B312" s="47"/>
      <c r="C312" s="47"/>
      <c r="D312" s="76" t="s">
        <v>26</v>
      </c>
      <c r="E312" s="77"/>
      <c r="F312" s="76"/>
      <c r="G312" s="77"/>
      <c r="H312" s="76"/>
      <c r="I312" s="77"/>
      <c r="J312" s="47"/>
      <c r="K312" s="47"/>
      <c r="L312" s="148">
        <v>0</v>
      </c>
      <c r="M312" s="78"/>
      <c r="N312" s="79"/>
      <c r="O312" s="65" t="str">
        <f t="shared" si="9"/>
        <v>PLAN</v>
      </c>
      <c r="P312" s="76" t="s">
        <v>26</v>
      </c>
      <c r="Q312" s="77"/>
      <c r="R312" s="45"/>
      <c r="S312" s="49" t="str">
        <f t="shared" si="10"/>
        <v>01</v>
      </c>
      <c r="T312" s="50">
        <v>203</v>
      </c>
      <c r="U312" s="57" t="s">
        <v>162</v>
      </c>
      <c r="W312" s="50" t="str">
        <f t="shared" si="11"/>
        <v>02</v>
      </c>
    </row>
    <row r="313" spans="1:23" x14ac:dyDescent="0.35">
      <c r="A313" s="47"/>
      <c r="B313" s="47"/>
      <c r="C313" s="47"/>
      <c r="D313" s="76" t="s">
        <v>26</v>
      </c>
      <c r="E313" s="77"/>
      <c r="F313" s="76"/>
      <c r="G313" s="77"/>
      <c r="H313" s="76"/>
      <c r="I313" s="77"/>
      <c r="J313" s="47"/>
      <c r="K313" s="47"/>
      <c r="L313" s="148">
        <v>0</v>
      </c>
      <c r="M313" s="78"/>
      <c r="N313" s="79"/>
      <c r="O313" s="65" t="str">
        <f t="shared" si="9"/>
        <v>PLAN</v>
      </c>
      <c r="P313" s="76" t="s">
        <v>26</v>
      </c>
      <c r="Q313" s="77"/>
      <c r="R313" s="45"/>
      <c r="S313" s="49" t="str">
        <f t="shared" si="10"/>
        <v>01</v>
      </c>
      <c r="T313" s="50">
        <v>204</v>
      </c>
      <c r="U313" s="57" t="s">
        <v>162</v>
      </c>
      <c r="W313" s="50" t="str">
        <f t="shared" si="11"/>
        <v>02</v>
      </c>
    </row>
    <row r="314" spans="1:23" x14ac:dyDescent="0.35">
      <c r="A314" s="47"/>
      <c r="B314" s="47"/>
      <c r="C314" s="47"/>
      <c r="D314" s="76" t="s">
        <v>26</v>
      </c>
      <c r="E314" s="77"/>
      <c r="F314" s="76"/>
      <c r="G314" s="77"/>
      <c r="H314" s="76"/>
      <c r="I314" s="77"/>
      <c r="J314" s="47"/>
      <c r="K314" s="47"/>
      <c r="L314" s="148">
        <v>0</v>
      </c>
      <c r="M314" s="78"/>
      <c r="N314" s="79"/>
      <c r="O314" s="65" t="str">
        <f t="shared" si="9"/>
        <v>PLAN</v>
      </c>
      <c r="P314" s="76" t="s">
        <v>26</v>
      </c>
      <c r="Q314" s="77"/>
      <c r="R314" s="45"/>
      <c r="S314" s="49" t="str">
        <f t="shared" si="10"/>
        <v>01</v>
      </c>
      <c r="T314" s="50">
        <v>205</v>
      </c>
      <c r="U314" s="57" t="s">
        <v>162</v>
      </c>
      <c r="W314" s="50" t="str">
        <f t="shared" si="11"/>
        <v>02</v>
      </c>
    </row>
    <row r="315" spans="1:23" x14ac:dyDescent="0.35">
      <c r="A315" s="47"/>
      <c r="B315" s="47"/>
      <c r="C315" s="47"/>
      <c r="D315" s="76" t="s">
        <v>26</v>
      </c>
      <c r="E315" s="77"/>
      <c r="F315" s="76"/>
      <c r="G315" s="77"/>
      <c r="H315" s="76"/>
      <c r="I315" s="77"/>
      <c r="J315" s="47"/>
      <c r="K315" s="47"/>
      <c r="L315" s="148">
        <v>0</v>
      </c>
      <c r="M315" s="78"/>
      <c r="N315" s="79"/>
      <c r="O315" s="65" t="str">
        <f t="shared" si="9"/>
        <v>PLAN</v>
      </c>
      <c r="P315" s="76" t="s">
        <v>26</v>
      </c>
      <c r="Q315" s="77"/>
      <c r="R315" s="45"/>
      <c r="S315" s="49" t="str">
        <f t="shared" si="10"/>
        <v>01</v>
      </c>
      <c r="T315" s="50">
        <v>206</v>
      </c>
      <c r="U315" s="57" t="s">
        <v>162</v>
      </c>
      <c r="W315" s="50" t="str">
        <f t="shared" si="11"/>
        <v>02</v>
      </c>
    </row>
    <row r="316" spans="1:23" x14ac:dyDescent="0.35">
      <c r="A316" s="47"/>
      <c r="B316" s="47"/>
      <c r="C316" s="47"/>
      <c r="D316" s="76" t="s">
        <v>26</v>
      </c>
      <c r="E316" s="77"/>
      <c r="F316" s="76"/>
      <c r="G316" s="77"/>
      <c r="H316" s="76"/>
      <c r="I316" s="77"/>
      <c r="J316" s="47"/>
      <c r="K316" s="47"/>
      <c r="L316" s="148">
        <v>0</v>
      </c>
      <c r="M316" s="78"/>
      <c r="N316" s="79"/>
      <c r="O316" s="65" t="str">
        <f t="shared" si="9"/>
        <v>PLAN</v>
      </c>
      <c r="P316" s="76" t="s">
        <v>26</v>
      </c>
      <c r="Q316" s="77"/>
      <c r="R316" s="45"/>
      <c r="S316" s="49" t="str">
        <f t="shared" si="10"/>
        <v>01</v>
      </c>
      <c r="T316" s="50">
        <v>207</v>
      </c>
      <c r="U316" s="57" t="s">
        <v>162</v>
      </c>
      <c r="W316" s="50" t="str">
        <f t="shared" si="11"/>
        <v>02</v>
      </c>
    </row>
    <row r="317" spans="1:23" x14ac:dyDescent="0.35">
      <c r="A317" s="47"/>
      <c r="B317" s="47"/>
      <c r="C317" s="47"/>
      <c r="D317" s="76" t="s">
        <v>26</v>
      </c>
      <c r="E317" s="77"/>
      <c r="F317" s="76"/>
      <c r="G317" s="77"/>
      <c r="H317" s="76"/>
      <c r="I317" s="77"/>
      <c r="J317" s="47"/>
      <c r="K317" s="47"/>
      <c r="L317" s="148">
        <v>0</v>
      </c>
      <c r="M317" s="78"/>
      <c r="N317" s="79"/>
      <c r="O317" s="65" t="str">
        <f t="shared" si="9"/>
        <v>PLAN</v>
      </c>
      <c r="P317" s="76" t="s">
        <v>26</v>
      </c>
      <c r="Q317" s="77"/>
      <c r="R317" s="45"/>
      <c r="S317" s="49" t="str">
        <f t="shared" si="10"/>
        <v>01</v>
      </c>
      <c r="T317" s="50">
        <v>208</v>
      </c>
      <c r="U317" s="57" t="s">
        <v>162</v>
      </c>
      <c r="W317" s="50" t="str">
        <f t="shared" si="11"/>
        <v>02</v>
      </c>
    </row>
    <row r="318" spans="1:23" x14ac:dyDescent="0.35">
      <c r="A318" s="47"/>
      <c r="B318" s="47"/>
      <c r="C318" s="47"/>
      <c r="D318" s="76" t="s">
        <v>26</v>
      </c>
      <c r="E318" s="77"/>
      <c r="F318" s="76"/>
      <c r="G318" s="77"/>
      <c r="H318" s="76"/>
      <c r="I318" s="77"/>
      <c r="J318" s="47"/>
      <c r="K318" s="47"/>
      <c r="L318" s="148">
        <v>0</v>
      </c>
      <c r="M318" s="78"/>
      <c r="N318" s="79"/>
      <c r="O318" s="65" t="str">
        <f t="shared" si="9"/>
        <v>PLAN</v>
      </c>
      <c r="P318" s="76" t="s">
        <v>26</v>
      </c>
      <c r="Q318" s="77"/>
      <c r="R318" s="45"/>
      <c r="S318" s="49" t="str">
        <f t="shared" si="10"/>
        <v>01</v>
      </c>
      <c r="T318" s="50">
        <v>209</v>
      </c>
      <c r="U318" s="57" t="s">
        <v>162</v>
      </c>
      <c r="W318" s="50" t="str">
        <f t="shared" si="11"/>
        <v>02</v>
      </c>
    </row>
    <row r="319" spans="1:23" x14ac:dyDescent="0.35">
      <c r="A319" s="47"/>
      <c r="B319" s="47"/>
      <c r="C319" s="47"/>
      <c r="D319" s="76" t="s">
        <v>26</v>
      </c>
      <c r="E319" s="77"/>
      <c r="F319" s="76"/>
      <c r="G319" s="77"/>
      <c r="H319" s="76"/>
      <c r="I319" s="77"/>
      <c r="J319" s="47"/>
      <c r="K319" s="47"/>
      <c r="L319" s="148">
        <v>0</v>
      </c>
      <c r="M319" s="78"/>
      <c r="N319" s="79"/>
      <c r="O319" s="65" t="str">
        <f t="shared" si="9"/>
        <v>PLAN</v>
      </c>
      <c r="P319" s="76" t="s">
        <v>26</v>
      </c>
      <c r="Q319" s="77"/>
      <c r="R319" s="45"/>
      <c r="S319" s="49" t="str">
        <f t="shared" si="10"/>
        <v>01</v>
      </c>
      <c r="T319" s="50">
        <v>210</v>
      </c>
      <c r="U319" s="57" t="s">
        <v>162</v>
      </c>
      <c r="W319" s="50" t="str">
        <f t="shared" si="11"/>
        <v>02</v>
      </c>
    </row>
    <row r="320" spans="1:23" x14ac:dyDescent="0.35">
      <c r="A320" s="47"/>
      <c r="B320" s="47"/>
      <c r="C320" s="47"/>
      <c r="D320" s="76" t="s">
        <v>26</v>
      </c>
      <c r="E320" s="77"/>
      <c r="F320" s="76"/>
      <c r="G320" s="77"/>
      <c r="H320" s="76"/>
      <c r="I320" s="77"/>
      <c r="J320" s="47"/>
      <c r="K320" s="47"/>
      <c r="L320" s="148">
        <v>0</v>
      </c>
      <c r="M320" s="78"/>
      <c r="N320" s="79"/>
      <c r="O320" s="65" t="str">
        <f t="shared" si="9"/>
        <v>PLAN</v>
      </c>
      <c r="P320" s="76" t="s">
        <v>26</v>
      </c>
      <c r="Q320" s="77"/>
      <c r="R320" s="45"/>
      <c r="S320" s="49" t="str">
        <f t="shared" si="10"/>
        <v>01</v>
      </c>
      <c r="T320" s="50">
        <v>211</v>
      </c>
      <c r="U320" s="57" t="s">
        <v>162</v>
      </c>
      <c r="W320" s="50" t="str">
        <f t="shared" si="11"/>
        <v>02</v>
      </c>
    </row>
    <row r="321" spans="1:23" x14ac:dyDescent="0.35">
      <c r="A321" s="47"/>
      <c r="B321" s="47"/>
      <c r="C321" s="47"/>
      <c r="D321" s="76" t="s">
        <v>26</v>
      </c>
      <c r="E321" s="77"/>
      <c r="F321" s="76"/>
      <c r="G321" s="77"/>
      <c r="H321" s="76"/>
      <c r="I321" s="77"/>
      <c r="J321" s="47"/>
      <c r="K321" s="47"/>
      <c r="L321" s="148">
        <v>0</v>
      </c>
      <c r="M321" s="78"/>
      <c r="N321" s="79"/>
      <c r="O321" s="65" t="str">
        <f t="shared" si="9"/>
        <v>PLAN</v>
      </c>
      <c r="P321" s="76" t="s">
        <v>26</v>
      </c>
      <c r="Q321" s="77"/>
      <c r="R321" s="45"/>
      <c r="S321" s="49" t="str">
        <f t="shared" si="10"/>
        <v>01</v>
      </c>
      <c r="T321" s="50">
        <v>212</v>
      </c>
      <c r="U321" s="57" t="s">
        <v>162</v>
      </c>
      <c r="W321" s="50" t="str">
        <f t="shared" si="11"/>
        <v>02</v>
      </c>
    </row>
    <row r="322" spans="1:23" x14ac:dyDescent="0.35">
      <c r="A322" s="47"/>
      <c r="B322" s="47"/>
      <c r="C322" s="47"/>
      <c r="D322" s="76" t="s">
        <v>26</v>
      </c>
      <c r="E322" s="77"/>
      <c r="F322" s="76"/>
      <c r="G322" s="77"/>
      <c r="H322" s="76"/>
      <c r="I322" s="77"/>
      <c r="J322" s="47"/>
      <c r="K322" s="47"/>
      <c r="L322" s="148">
        <v>0</v>
      </c>
      <c r="M322" s="78"/>
      <c r="N322" s="79"/>
      <c r="O322" s="65" t="str">
        <f t="shared" si="9"/>
        <v>PLAN</v>
      </c>
      <c r="P322" s="76" t="s">
        <v>26</v>
      </c>
      <c r="Q322" s="77"/>
      <c r="R322" s="45"/>
      <c r="S322" s="49" t="str">
        <f t="shared" si="10"/>
        <v>01</v>
      </c>
      <c r="T322" s="50">
        <v>213</v>
      </c>
      <c r="U322" s="57" t="s">
        <v>162</v>
      </c>
      <c r="W322" s="50" t="str">
        <f t="shared" si="11"/>
        <v>02</v>
      </c>
    </row>
    <row r="323" spans="1:23" x14ac:dyDescent="0.35">
      <c r="A323" s="47"/>
      <c r="B323" s="47"/>
      <c r="C323" s="47"/>
      <c r="D323" s="76" t="s">
        <v>26</v>
      </c>
      <c r="E323" s="77"/>
      <c r="F323" s="76"/>
      <c r="G323" s="77"/>
      <c r="H323" s="76"/>
      <c r="I323" s="77"/>
      <c r="J323" s="47"/>
      <c r="K323" s="47"/>
      <c r="L323" s="148">
        <v>0</v>
      </c>
      <c r="M323" s="78"/>
      <c r="N323" s="79"/>
      <c r="O323" s="65" t="str">
        <f t="shared" si="9"/>
        <v>PLAN</v>
      </c>
      <c r="P323" s="76" t="s">
        <v>26</v>
      </c>
      <c r="Q323" s="77"/>
      <c r="R323" s="45"/>
      <c r="S323" s="49" t="str">
        <f t="shared" si="10"/>
        <v>01</v>
      </c>
      <c r="T323" s="50">
        <v>214</v>
      </c>
      <c r="U323" s="57" t="s">
        <v>162</v>
      </c>
      <c r="W323" s="50" t="str">
        <f t="shared" si="11"/>
        <v>02</v>
      </c>
    </row>
    <row r="324" spans="1:23" x14ac:dyDescent="0.35">
      <c r="A324" s="47"/>
      <c r="B324" s="47"/>
      <c r="C324" s="47"/>
      <c r="D324" s="76" t="s">
        <v>26</v>
      </c>
      <c r="E324" s="77"/>
      <c r="F324" s="76"/>
      <c r="G324" s="77"/>
      <c r="H324" s="76"/>
      <c r="I324" s="77"/>
      <c r="J324" s="47"/>
      <c r="K324" s="47"/>
      <c r="L324" s="148">
        <v>0</v>
      </c>
      <c r="M324" s="78"/>
      <c r="N324" s="79"/>
      <c r="O324" s="65" t="str">
        <f t="shared" si="9"/>
        <v>PLAN</v>
      </c>
      <c r="P324" s="76" t="s">
        <v>26</v>
      </c>
      <c r="Q324" s="77"/>
      <c r="R324" s="45"/>
      <c r="S324" s="49" t="str">
        <f t="shared" si="10"/>
        <v>01</v>
      </c>
      <c r="T324" s="50">
        <v>215</v>
      </c>
      <c r="U324" s="57" t="s">
        <v>162</v>
      </c>
      <c r="W324" s="50" t="str">
        <f t="shared" si="11"/>
        <v>02</v>
      </c>
    </row>
    <row r="325" spans="1:23" x14ac:dyDescent="0.35">
      <c r="A325" s="47"/>
      <c r="B325" s="47"/>
      <c r="C325" s="47"/>
      <c r="D325" s="76" t="s">
        <v>26</v>
      </c>
      <c r="E325" s="77"/>
      <c r="F325" s="76"/>
      <c r="G325" s="77"/>
      <c r="H325" s="76"/>
      <c r="I325" s="77"/>
      <c r="J325" s="47"/>
      <c r="K325" s="47"/>
      <c r="L325" s="148">
        <v>0</v>
      </c>
      <c r="M325" s="78"/>
      <c r="N325" s="79"/>
      <c r="O325" s="65" t="str">
        <f t="shared" si="9"/>
        <v>PLAN</v>
      </c>
      <c r="P325" s="76" t="s">
        <v>26</v>
      </c>
      <c r="Q325" s="77"/>
      <c r="R325" s="45"/>
      <c r="S325" s="49" t="str">
        <f t="shared" si="10"/>
        <v>01</v>
      </c>
      <c r="T325" s="50">
        <v>216</v>
      </c>
      <c r="U325" s="57" t="s">
        <v>162</v>
      </c>
      <c r="W325" s="50" t="str">
        <f t="shared" si="11"/>
        <v>02</v>
      </c>
    </row>
    <row r="326" spans="1:23" x14ac:dyDescent="0.35">
      <c r="A326" s="47"/>
      <c r="B326" s="47"/>
      <c r="C326" s="47"/>
      <c r="D326" s="76" t="s">
        <v>26</v>
      </c>
      <c r="E326" s="77"/>
      <c r="F326" s="76"/>
      <c r="G326" s="77"/>
      <c r="H326" s="76"/>
      <c r="I326" s="77"/>
      <c r="J326" s="47"/>
      <c r="K326" s="47"/>
      <c r="L326" s="148">
        <v>0</v>
      </c>
      <c r="M326" s="78"/>
      <c r="N326" s="79"/>
      <c r="O326" s="65" t="str">
        <f t="shared" si="9"/>
        <v>PLAN</v>
      </c>
      <c r="P326" s="76" t="s">
        <v>26</v>
      </c>
      <c r="Q326" s="77"/>
      <c r="R326" s="45"/>
      <c r="S326" s="49" t="str">
        <f t="shared" si="10"/>
        <v>01</v>
      </c>
      <c r="T326" s="50">
        <v>217</v>
      </c>
      <c r="U326" s="57" t="s">
        <v>162</v>
      </c>
      <c r="W326" s="50" t="str">
        <f t="shared" si="11"/>
        <v>02</v>
      </c>
    </row>
    <row r="327" spans="1:23" x14ac:dyDescent="0.35">
      <c r="A327" s="47"/>
      <c r="B327" s="47"/>
      <c r="C327" s="47"/>
      <c r="D327" s="76" t="s">
        <v>26</v>
      </c>
      <c r="E327" s="77"/>
      <c r="F327" s="76"/>
      <c r="G327" s="77"/>
      <c r="H327" s="76"/>
      <c r="I327" s="77"/>
      <c r="J327" s="47"/>
      <c r="K327" s="47"/>
      <c r="L327" s="148">
        <v>0</v>
      </c>
      <c r="M327" s="78"/>
      <c r="N327" s="79"/>
      <c r="O327" s="65" t="str">
        <f t="shared" si="9"/>
        <v>PLAN</v>
      </c>
      <c r="P327" s="76" t="s">
        <v>26</v>
      </c>
      <c r="Q327" s="77"/>
      <c r="R327" s="45"/>
      <c r="S327" s="49" t="str">
        <f t="shared" si="10"/>
        <v>01</v>
      </c>
      <c r="T327" s="50">
        <v>218</v>
      </c>
      <c r="U327" s="57" t="s">
        <v>162</v>
      </c>
      <c r="W327" s="50" t="str">
        <f t="shared" si="11"/>
        <v>02</v>
      </c>
    </row>
    <row r="328" spans="1:23" x14ac:dyDescent="0.35">
      <c r="A328" s="47"/>
      <c r="B328" s="47"/>
      <c r="C328" s="47"/>
      <c r="D328" s="76" t="s">
        <v>26</v>
      </c>
      <c r="E328" s="77"/>
      <c r="F328" s="76"/>
      <c r="G328" s="77"/>
      <c r="H328" s="76"/>
      <c r="I328" s="77"/>
      <c r="J328" s="47"/>
      <c r="K328" s="47"/>
      <c r="L328" s="148">
        <v>0</v>
      </c>
      <c r="M328" s="78"/>
      <c r="N328" s="79"/>
      <c r="O328" s="65" t="str">
        <f t="shared" si="9"/>
        <v>PLAN</v>
      </c>
      <c r="P328" s="76" t="s">
        <v>26</v>
      </c>
      <c r="Q328" s="77"/>
      <c r="R328" s="45"/>
      <c r="S328" s="49" t="str">
        <f t="shared" si="10"/>
        <v>01</v>
      </c>
      <c r="T328" s="50">
        <v>219</v>
      </c>
      <c r="U328" s="57" t="s">
        <v>162</v>
      </c>
      <c r="W328" s="50" t="str">
        <f t="shared" si="11"/>
        <v>02</v>
      </c>
    </row>
    <row r="329" spans="1:23" x14ac:dyDescent="0.35">
      <c r="A329" s="47"/>
      <c r="B329" s="47"/>
      <c r="C329" s="47"/>
      <c r="D329" s="76" t="s">
        <v>26</v>
      </c>
      <c r="E329" s="77"/>
      <c r="F329" s="76"/>
      <c r="G329" s="77"/>
      <c r="H329" s="76"/>
      <c r="I329" s="77"/>
      <c r="J329" s="47"/>
      <c r="K329" s="47"/>
      <c r="L329" s="148">
        <v>0</v>
      </c>
      <c r="M329" s="78"/>
      <c r="N329" s="79"/>
      <c r="O329" s="65" t="str">
        <f t="shared" si="9"/>
        <v>PLAN</v>
      </c>
      <c r="P329" s="76" t="s">
        <v>26</v>
      </c>
      <c r="Q329" s="77"/>
      <c r="R329" s="45"/>
      <c r="S329" s="49" t="str">
        <f t="shared" si="10"/>
        <v>01</v>
      </c>
      <c r="T329" s="50">
        <v>220</v>
      </c>
      <c r="U329" s="57" t="s">
        <v>162</v>
      </c>
      <c r="W329" s="50" t="str">
        <f t="shared" si="11"/>
        <v>02</v>
      </c>
    </row>
    <row r="330" spans="1:23" x14ac:dyDescent="0.35">
      <c r="A330" s="47"/>
      <c r="B330" s="47"/>
      <c r="C330" s="47"/>
      <c r="D330" s="76" t="s">
        <v>26</v>
      </c>
      <c r="E330" s="77"/>
      <c r="F330" s="76"/>
      <c r="G330" s="77"/>
      <c r="H330" s="76"/>
      <c r="I330" s="77"/>
      <c r="J330" s="47"/>
      <c r="K330" s="47"/>
      <c r="L330" s="148">
        <v>0</v>
      </c>
      <c r="M330" s="78"/>
      <c r="N330" s="79"/>
      <c r="O330" s="65" t="str">
        <f t="shared" si="9"/>
        <v>PLAN</v>
      </c>
      <c r="P330" s="76" t="s">
        <v>26</v>
      </c>
      <c r="Q330" s="77"/>
      <c r="R330" s="45"/>
      <c r="S330" s="49" t="str">
        <f t="shared" si="10"/>
        <v>01</v>
      </c>
      <c r="T330" s="50">
        <v>221</v>
      </c>
      <c r="U330" s="57" t="s">
        <v>162</v>
      </c>
      <c r="W330" s="50" t="str">
        <f t="shared" si="11"/>
        <v>02</v>
      </c>
    </row>
    <row r="331" spans="1:23" x14ac:dyDescent="0.35">
      <c r="A331" s="47"/>
      <c r="B331" s="47"/>
      <c r="C331" s="47"/>
      <c r="D331" s="76" t="s">
        <v>26</v>
      </c>
      <c r="E331" s="77"/>
      <c r="F331" s="76"/>
      <c r="G331" s="77"/>
      <c r="H331" s="76"/>
      <c r="I331" s="77"/>
      <c r="J331" s="47"/>
      <c r="K331" s="47"/>
      <c r="L331" s="148">
        <v>0</v>
      </c>
      <c r="M331" s="78"/>
      <c r="N331" s="79"/>
      <c r="O331" s="65" t="str">
        <f t="shared" si="9"/>
        <v>PLAN</v>
      </c>
      <c r="P331" s="76" t="s">
        <v>26</v>
      </c>
      <c r="Q331" s="77"/>
      <c r="R331" s="45"/>
      <c r="S331" s="49" t="str">
        <f t="shared" si="10"/>
        <v>01</v>
      </c>
      <c r="T331" s="50">
        <v>222</v>
      </c>
      <c r="U331" s="57" t="s">
        <v>162</v>
      </c>
      <c r="W331" s="50" t="str">
        <f t="shared" si="11"/>
        <v>02</v>
      </c>
    </row>
    <row r="332" spans="1:23" x14ac:dyDescent="0.35">
      <c r="A332" s="47"/>
      <c r="B332" s="47"/>
      <c r="C332" s="47"/>
      <c r="D332" s="76" t="s">
        <v>26</v>
      </c>
      <c r="E332" s="77"/>
      <c r="F332" s="76"/>
      <c r="G332" s="77"/>
      <c r="H332" s="76"/>
      <c r="I332" s="77"/>
      <c r="J332" s="47"/>
      <c r="K332" s="47"/>
      <c r="L332" s="148">
        <v>0</v>
      </c>
      <c r="M332" s="78"/>
      <c r="N332" s="79"/>
      <c r="O332" s="65" t="str">
        <f t="shared" si="9"/>
        <v>PLAN</v>
      </c>
      <c r="P332" s="76" t="s">
        <v>26</v>
      </c>
      <c r="Q332" s="77"/>
      <c r="R332" s="45"/>
      <c r="S332" s="49" t="str">
        <f t="shared" si="10"/>
        <v>01</v>
      </c>
      <c r="T332" s="50">
        <v>223</v>
      </c>
      <c r="U332" s="57" t="s">
        <v>162</v>
      </c>
      <c r="W332" s="50" t="str">
        <f t="shared" si="11"/>
        <v>02</v>
      </c>
    </row>
    <row r="333" spans="1:23" x14ac:dyDescent="0.35">
      <c r="A333" s="47"/>
      <c r="B333" s="47"/>
      <c r="C333" s="47"/>
      <c r="D333" s="76" t="s">
        <v>26</v>
      </c>
      <c r="E333" s="77"/>
      <c r="F333" s="76"/>
      <c r="G333" s="77"/>
      <c r="H333" s="76"/>
      <c r="I333" s="77"/>
      <c r="J333" s="47"/>
      <c r="K333" s="47"/>
      <c r="L333" s="148">
        <v>0</v>
      </c>
      <c r="M333" s="78"/>
      <c r="N333" s="79"/>
      <c r="O333" s="65" t="str">
        <f t="shared" si="9"/>
        <v>PLAN</v>
      </c>
      <c r="P333" s="76" t="s">
        <v>26</v>
      </c>
      <c r="Q333" s="77"/>
      <c r="R333" s="45"/>
      <c r="S333" s="49" t="str">
        <f t="shared" si="10"/>
        <v>01</v>
      </c>
      <c r="T333" s="50">
        <v>224</v>
      </c>
      <c r="U333" s="57" t="s">
        <v>162</v>
      </c>
      <c r="W333" s="50" t="str">
        <f t="shared" si="11"/>
        <v>02</v>
      </c>
    </row>
    <row r="334" spans="1:23" x14ac:dyDescent="0.35">
      <c r="A334" s="47"/>
      <c r="B334" s="47"/>
      <c r="C334" s="47"/>
      <c r="D334" s="76" t="s">
        <v>26</v>
      </c>
      <c r="E334" s="77"/>
      <c r="F334" s="76"/>
      <c r="G334" s="77"/>
      <c r="H334" s="76"/>
      <c r="I334" s="77"/>
      <c r="J334" s="47"/>
      <c r="K334" s="47"/>
      <c r="L334" s="148">
        <v>0</v>
      </c>
      <c r="M334" s="78"/>
      <c r="N334" s="79"/>
      <c r="O334" s="65" t="str">
        <f t="shared" si="9"/>
        <v>PLAN</v>
      </c>
      <c r="P334" s="76" t="s">
        <v>26</v>
      </c>
      <c r="Q334" s="77"/>
      <c r="R334" s="45"/>
      <c r="S334" s="49" t="str">
        <f t="shared" si="10"/>
        <v>01</v>
      </c>
      <c r="T334" s="50">
        <v>225</v>
      </c>
      <c r="U334" s="57" t="s">
        <v>162</v>
      </c>
      <c r="W334" s="50" t="str">
        <f t="shared" si="11"/>
        <v>02</v>
      </c>
    </row>
    <row r="335" spans="1:23" x14ac:dyDescent="0.35">
      <c r="A335" s="47"/>
      <c r="B335" s="47"/>
      <c r="C335" s="47"/>
      <c r="D335" s="76" t="s">
        <v>26</v>
      </c>
      <c r="E335" s="77"/>
      <c r="F335" s="76"/>
      <c r="G335" s="77"/>
      <c r="H335" s="76"/>
      <c r="I335" s="77"/>
      <c r="J335" s="47"/>
      <c r="K335" s="47"/>
      <c r="L335" s="148">
        <v>0</v>
      </c>
      <c r="M335" s="78"/>
      <c r="N335" s="79"/>
      <c r="O335" s="65" t="str">
        <f t="shared" si="9"/>
        <v>PLAN</v>
      </c>
      <c r="P335" s="76" t="s">
        <v>26</v>
      </c>
      <c r="Q335" s="77"/>
      <c r="R335" s="45"/>
      <c r="S335" s="49" t="str">
        <f t="shared" si="10"/>
        <v>01</v>
      </c>
      <c r="T335" s="50">
        <v>226</v>
      </c>
      <c r="U335" s="57" t="s">
        <v>162</v>
      </c>
      <c r="W335" s="50" t="str">
        <f t="shared" si="11"/>
        <v>02</v>
      </c>
    </row>
    <row r="336" spans="1:23" x14ac:dyDescent="0.35">
      <c r="A336" s="47"/>
      <c r="B336" s="47"/>
      <c r="C336" s="47"/>
      <c r="D336" s="76" t="s">
        <v>26</v>
      </c>
      <c r="E336" s="77"/>
      <c r="F336" s="76"/>
      <c r="G336" s="77"/>
      <c r="H336" s="76"/>
      <c r="I336" s="77"/>
      <c r="J336" s="47"/>
      <c r="K336" s="47"/>
      <c r="L336" s="148">
        <v>0</v>
      </c>
      <c r="M336" s="78"/>
      <c r="N336" s="79"/>
      <c r="O336" s="65" t="str">
        <f t="shared" si="9"/>
        <v>PLAN</v>
      </c>
      <c r="P336" s="76" t="s">
        <v>26</v>
      </c>
      <c r="Q336" s="77"/>
      <c r="R336" s="45"/>
      <c r="S336" s="49" t="str">
        <f t="shared" si="10"/>
        <v>01</v>
      </c>
      <c r="T336" s="50">
        <v>227</v>
      </c>
      <c r="U336" s="57" t="s">
        <v>162</v>
      </c>
      <c r="W336" s="50" t="str">
        <f t="shared" si="11"/>
        <v>02</v>
      </c>
    </row>
    <row r="337" spans="1:23" x14ac:dyDescent="0.35">
      <c r="A337" s="47"/>
      <c r="B337" s="47"/>
      <c r="C337" s="47"/>
      <c r="D337" s="76" t="s">
        <v>26</v>
      </c>
      <c r="E337" s="77"/>
      <c r="F337" s="76"/>
      <c r="G337" s="77"/>
      <c r="H337" s="76"/>
      <c r="I337" s="77"/>
      <c r="J337" s="47"/>
      <c r="K337" s="47"/>
      <c r="L337" s="148">
        <v>0</v>
      </c>
      <c r="M337" s="78"/>
      <c r="N337" s="79"/>
      <c r="O337" s="65" t="str">
        <f t="shared" si="9"/>
        <v>PLAN</v>
      </c>
      <c r="P337" s="76" t="s">
        <v>26</v>
      </c>
      <c r="Q337" s="77"/>
      <c r="R337" s="45"/>
      <c r="S337" s="49" t="str">
        <f t="shared" si="10"/>
        <v>01</v>
      </c>
      <c r="T337" s="50">
        <v>228</v>
      </c>
      <c r="U337" s="57" t="s">
        <v>162</v>
      </c>
      <c r="W337" s="50" t="str">
        <f t="shared" si="11"/>
        <v>02</v>
      </c>
    </row>
    <row r="338" spans="1:23" x14ac:dyDescent="0.35">
      <c r="A338" s="47"/>
      <c r="B338" s="47"/>
      <c r="C338" s="47"/>
      <c r="D338" s="76" t="s">
        <v>26</v>
      </c>
      <c r="E338" s="77"/>
      <c r="F338" s="76"/>
      <c r="G338" s="77"/>
      <c r="H338" s="76"/>
      <c r="I338" s="77"/>
      <c r="J338" s="47"/>
      <c r="K338" s="47"/>
      <c r="L338" s="148">
        <v>0</v>
      </c>
      <c r="M338" s="78"/>
      <c r="N338" s="79"/>
      <c r="O338" s="65" t="str">
        <f t="shared" si="9"/>
        <v>PLAN</v>
      </c>
      <c r="P338" s="76" t="s">
        <v>26</v>
      </c>
      <c r="Q338" s="77"/>
      <c r="R338" s="45"/>
      <c r="S338" s="49" t="str">
        <f t="shared" si="10"/>
        <v>01</v>
      </c>
      <c r="T338" s="50">
        <v>229</v>
      </c>
      <c r="U338" s="57" t="s">
        <v>162</v>
      </c>
      <c r="W338" s="50" t="str">
        <f t="shared" si="11"/>
        <v>02</v>
      </c>
    </row>
    <row r="339" spans="1:23" x14ac:dyDescent="0.35">
      <c r="A339" s="47"/>
      <c r="B339" s="47"/>
      <c r="C339" s="47"/>
      <c r="D339" s="76" t="s">
        <v>26</v>
      </c>
      <c r="E339" s="77"/>
      <c r="F339" s="76"/>
      <c r="G339" s="77"/>
      <c r="H339" s="76"/>
      <c r="I339" s="77"/>
      <c r="J339" s="47"/>
      <c r="K339" s="47"/>
      <c r="L339" s="148">
        <v>0</v>
      </c>
      <c r="M339" s="78"/>
      <c r="N339" s="79"/>
      <c r="O339" s="65" t="str">
        <f t="shared" si="9"/>
        <v>PLAN</v>
      </c>
      <c r="P339" s="76" t="s">
        <v>26</v>
      </c>
      <c r="Q339" s="77"/>
      <c r="R339" s="45"/>
      <c r="S339" s="49" t="str">
        <f t="shared" si="10"/>
        <v>01</v>
      </c>
      <c r="T339" s="50">
        <v>230</v>
      </c>
      <c r="U339" s="57" t="s">
        <v>162</v>
      </c>
      <c r="W339" s="50" t="str">
        <f t="shared" si="11"/>
        <v>02</v>
      </c>
    </row>
    <row r="340" spans="1:23" x14ac:dyDescent="0.35">
      <c r="A340" s="47"/>
      <c r="B340" s="47"/>
      <c r="C340" s="47"/>
      <c r="D340" s="76" t="s">
        <v>26</v>
      </c>
      <c r="E340" s="77"/>
      <c r="F340" s="76"/>
      <c r="G340" s="77"/>
      <c r="H340" s="76"/>
      <c r="I340" s="77"/>
      <c r="J340" s="47"/>
      <c r="K340" s="47"/>
      <c r="L340" s="148">
        <v>0</v>
      </c>
      <c r="M340" s="78"/>
      <c r="N340" s="79"/>
      <c r="O340" s="65" t="str">
        <f t="shared" si="9"/>
        <v>PLAN</v>
      </c>
      <c r="P340" s="76" t="s">
        <v>26</v>
      </c>
      <c r="Q340" s="77"/>
      <c r="R340" s="45"/>
      <c r="S340" s="49" t="str">
        <f t="shared" si="10"/>
        <v>01</v>
      </c>
      <c r="T340" s="50">
        <v>231</v>
      </c>
      <c r="U340" s="57" t="s">
        <v>162</v>
      </c>
      <c r="W340" s="50" t="str">
        <f t="shared" si="11"/>
        <v>02</v>
      </c>
    </row>
    <row r="341" spans="1:23" x14ac:dyDescent="0.35">
      <c r="A341" s="47"/>
      <c r="B341" s="47"/>
      <c r="C341" s="47"/>
      <c r="D341" s="76" t="s">
        <v>26</v>
      </c>
      <c r="E341" s="77"/>
      <c r="F341" s="76"/>
      <c r="G341" s="77"/>
      <c r="H341" s="76"/>
      <c r="I341" s="77"/>
      <c r="J341" s="47"/>
      <c r="K341" s="47"/>
      <c r="L341" s="148">
        <v>0</v>
      </c>
      <c r="M341" s="78"/>
      <c r="N341" s="79"/>
      <c r="O341" s="65" t="str">
        <f t="shared" si="9"/>
        <v>PLAN</v>
      </c>
      <c r="P341" s="76" t="s">
        <v>26</v>
      </c>
      <c r="Q341" s="77"/>
      <c r="R341" s="45"/>
      <c r="S341" s="49" t="str">
        <f t="shared" si="10"/>
        <v>01</v>
      </c>
      <c r="T341" s="50">
        <v>232</v>
      </c>
      <c r="U341" s="57" t="s">
        <v>162</v>
      </c>
      <c r="W341" s="50" t="str">
        <f t="shared" si="11"/>
        <v>02</v>
      </c>
    </row>
    <row r="342" spans="1:23" x14ac:dyDescent="0.35">
      <c r="A342" s="47"/>
      <c r="B342" s="47"/>
      <c r="C342" s="47"/>
      <c r="D342" s="76" t="s">
        <v>26</v>
      </c>
      <c r="E342" s="77"/>
      <c r="F342" s="76"/>
      <c r="G342" s="77"/>
      <c r="H342" s="76"/>
      <c r="I342" s="77"/>
      <c r="J342" s="47"/>
      <c r="K342" s="47"/>
      <c r="L342" s="148">
        <v>0</v>
      </c>
      <c r="M342" s="78"/>
      <c r="N342" s="79"/>
      <c r="O342" s="65" t="str">
        <f t="shared" si="9"/>
        <v>PLAN</v>
      </c>
      <c r="P342" s="76" t="s">
        <v>26</v>
      </c>
      <c r="Q342" s="77"/>
      <c r="R342" s="45"/>
      <c r="S342" s="49" t="str">
        <f t="shared" si="10"/>
        <v>01</v>
      </c>
      <c r="T342" s="50">
        <v>233</v>
      </c>
      <c r="U342" s="57" t="s">
        <v>162</v>
      </c>
      <c r="W342" s="50" t="str">
        <f t="shared" si="11"/>
        <v>02</v>
      </c>
    </row>
    <row r="343" spans="1:23" x14ac:dyDescent="0.35">
      <c r="A343" s="47"/>
      <c r="B343" s="47"/>
      <c r="C343" s="47"/>
      <c r="D343" s="76" t="s">
        <v>26</v>
      </c>
      <c r="E343" s="77"/>
      <c r="F343" s="76"/>
      <c r="G343" s="77"/>
      <c r="H343" s="76"/>
      <c r="I343" s="77"/>
      <c r="J343" s="47"/>
      <c r="K343" s="47"/>
      <c r="L343" s="148">
        <v>0</v>
      </c>
      <c r="M343" s="78"/>
      <c r="N343" s="79"/>
      <c r="O343" s="65" t="str">
        <f t="shared" si="9"/>
        <v>PLAN</v>
      </c>
      <c r="P343" s="76" t="s">
        <v>26</v>
      </c>
      <c r="Q343" s="77"/>
      <c r="R343" s="45"/>
      <c r="S343" s="49" t="str">
        <f t="shared" si="10"/>
        <v>01</v>
      </c>
      <c r="T343" s="50">
        <v>234</v>
      </c>
      <c r="U343" s="57" t="s">
        <v>162</v>
      </c>
      <c r="W343" s="50" t="str">
        <f t="shared" si="11"/>
        <v>02</v>
      </c>
    </row>
    <row r="344" spans="1:23" x14ac:dyDescent="0.35">
      <c r="A344" s="47"/>
      <c r="B344" s="47"/>
      <c r="C344" s="47"/>
      <c r="D344" s="76" t="s">
        <v>26</v>
      </c>
      <c r="E344" s="77"/>
      <c r="F344" s="76"/>
      <c r="G344" s="77"/>
      <c r="H344" s="76"/>
      <c r="I344" s="77"/>
      <c r="J344" s="47"/>
      <c r="K344" s="47"/>
      <c r="L344" s="148">
        <v>0</v>
      </c>
      <c r="M344" s="78"/>
      <c r="N344" s="79"/>
      <c r="O344" s="65" t="str">
        <f t="shared" si="9"/>
        <v>PLAN</v>
      </c>
      <c r="P344" s="76" t="s">
        <v>26</v>
      </c>
      <c r="Q344" s="77"/>
      <c r="R344" s="45"/>
      <c r="S344" s="49" t="str">
        <f t="shared" si="10"/>
        <v>01</v>
      </c>
      <c r="T344" s="50">
        <v>235</v>
      </c>
      <c r="U344" s="57" t="s">
        <v>162</v>
      </c>
      <c r="W344" s="50" t="str">
        <f t="shared" si="11"/>
        <v>02</v>
      </c>
    </row>
    <row r="345" spans="1:23" x14ac:dyDescent="0.35">
      <c r="A345" s="47"/>
      <c r="B345" s="47"/>
      <c r="C345" s="47"/>
      <c r="D345" s="76" t="s">
        <v>26</v>
      </c>
      <c r="E345" s="77"/>
      <c r="F345" s="76"/>
      <c r="G345" s="77"/>
      <c r="H345" s="76"/>
      <c r="I345" s="77"/>
      <c r="J345" s="47"/>
      <c r="K345" s="47"/>
      <c r="L345" s="148">
        <v>0</v>
      </c>
      <c r="M345" s="78"/>
      <c r="N345" s="79"/>
      <c r="O345" s="65" t="str">
        <f t="shared" si="9"/>
        <v>PLAN</v>
      </c>
      <c r="P345" s="76" t="s">
        <v>26</v>
      </c>
      <c r="Q345" s="77"/>
      <c r="R345" s="45"/>
      <c r="S345" s="49" t="str">
        <f t="shared" si="10"/>
        <v>01</v>
      </c>
      <c r="T345" s="50">
        <v>236</v>
      </c>
      <c r="U345" s="57" t="s">
        <v>162</v>
      </c>
      <c r="W345" s="50" t="str">
        <f t="shared" si="11"/>
        <v>02</v>
      </c>
    </row>
    <row r="346" spans="1:23" x14ac:dyDescent="0.35">
      <c r="A346" s="47"/>
      <c r="B346" s="47"/>
      <c r="C346" s="47"/>
      <c r="D346" s="76" t="s">
        <v>26</v>
      </c>
      <c r="E346" s="77"/>
      <c r="F346" s="76"/>
      <c r="G346" s="77"/>
      <c r="H346" s="76"/>
      <c r="I346" s="77"/>
      <c r="J346" s="47"/>
      <c r="K346" s="47"/>
      <c r="L346" s="148">
        <v>0</v>
      </c>
      <c r="M346" s="78"/>
      <c r="N346" s="79"/>
      <c r="O346" s="65" t="str">
        <f t="shared" si="9"/>
        <v>PLAN</v>
      </c>
      <c r="P346" s="76" t="s">
        <v>26</v>
      </c>
      <c r="Q346" s="77"/>
      <c r="R346" s="45"/>
      <c r="S346" s="49" t="str">
        <f t="shared" si="10"/>
        <v>01</v>
      </c>
      <c r="T346" s="50">
        <v>237</v>
      </c>
      <c r="U346" s="57" t="s">
        <v>162</v>
      </c>
      <c r="W346" s="50" t="str">
        <f t="shared" si="11"/>
        <v>02</v>
      </c>
    </row>
    <row r="347" spans="1:23" x14ac:dyDescent="0.35">
      <c r="A347" s="47"/>
      <c r="B347" s="47"/>
      <c r="C347" s="47"/>
      <c r="D347" s="76" t="s">
        <v>26</v>
      </c>
      <c r="E347" s="77"/>
      <c r="F347" s="76"/>
      <c r="G347" s="77"/>
      <c r="H347" s="76"/>
      <c r="I347" s="77"/>
      <c r="J347" s="47"/>
      <c r="K347" s="47"/>
      <c r="L347" s="148">
        <v>0</v>
      </c>
      <c r="M347" s="78"/>
      <c r="N347" s="79"/>
      <c r="O347" s="65" t="str">
        <f t="shared" si="9"/>
        <v>PLAN</v>
      </c>
      <c r="P347" s="76" t="s">
        <v>26</v>
      </c>
      <c r="Q347" s="77"/>
      <c r="R347" s="45"/>
      <c r="S347" s="49" t="str">
        <f t="shared" si="10"/>
        <v>01</v>
      </c>
      <c r="T347" s="50">
        <v>238</v>
      </c>
      <c r="U347" s="57" t="s">
        <v>162</v>
      </c>
      <c r="W347" s="50" t="str">
        <f t="shared" si="11"/>
        <v>02</v>
      </c>
    </row>
    <row r="348" spans="1:23" x14ac:dyDescent="0.35">
      <c r="A348" s="47"/>
      <c r="B348" s="47"/>
      <c r="C348" s="47"/>
      <c r="D348" s="76" t="s">
        <v>26</v>
      </c>
      <c r="E348" s="77"/>
      <c r="F348" s="76"/>
      <c r="G348" s="77"/>
      <c r="H348" s="76"/>
      <c r="I348" s="77"/>
      <c r="J348" s="47"/>
      <c r="K348" s="47"/>
      <c r="L348" s="148">
        <v>0</v>
      </c>
      <c r="M348" s="78"/>
      <c r="N348" s="79"/>
      <c r="O348" s="65" t="str">
        <f t="shared" si="9"/>
        <v>PLAN</v>
      </c>
      <c r="P348" s="76" t="s">
        <v>26</v>
      </c>
      <c r="Q348" s="77"/>
      <c r="R348" s="45"/>
      <c r="S348" s="49" t="str">
        <f t="shared" si="10"/>
        <v>01</v>
      </c>
      <c r="T348" s="50">
        <v>239</v>
      </c>
      <c r="U348" s="57" t="s">
        <v>162</v>
      </c>
      <c r="W348" s="50" t="str">
        <f t="shared" si="11"/>
        <v>02</v>
      </c>
    </row>
    <row r="349" spans="1:23" x14ac:dyDescent="0.35">
      <c r="A349" s="47"/>
      <c r="B349" s="47"/>
      <c r="C349" s="47"/>
      <c r="D349" s="76" t="s">
        <v>26</v>
      </c>
      <c r="E349" s="77"/>
      <c r="F349" s="76"/>
      <c r="G349" s="77"/>
      <c r="H349" s="76"/>
      <c r="I349" s="77"/>
      <c r="J349" s="47"/>
      <c r="K349" s="47"/>
      <c r="L349" s="148">
        <v>0</v>
      </c>
      <c r="M349" s="78"/>
      <c r="N349" s="79"/>
      <c r="O349" s="65" t="str">
        <f t="shared" si="9"/>
        <v>PLAN</v>
      </c>
      <c r="P349" s="76" t="s">
        <v>26</v>
      </c>
      <c r="Q349" s="77"/>
      <c r="R349" s="45"/>
      <c r="S349" s="49" t="str">
        <f t="shared" si="10"/>
        <v>01</v>
      </c>
      <c r="T349" s="50">
        <v>240</v>
      </c>
      <c r="U349" s="57" t="s">
        <v>162</v>
      </c>
      <c r="W349" s="50" t="str">
        <f t="shared" si="11"/>
        <v>02</v>
      </c>
    </row>
    <row r="350" spans="1:23" x14ac:dyDescent="0.35">
      <c r="A350" s="47"/>
      <c r="B350" s="47"/>
      <c r="C350" s="47"/>
      <c r="D350" s="76" t="s">
        <v>26</v>
      </c>
      <c r="E350" s="77"/>
      <c r="F350" s="76"/>
      <c r="G350" s="77"/>
      <c r="H350" s="76"/>
      <c r="I350" s="77"/>
      <c r="J350" s="47"/>
      <c r="K350" s="47"/>
      <c r="L350" s="148">
        <v>0</v>
      </c>
      <c r="M350" s="78"/>
      <c r="N350" s="79"/>
      <c r="O350" s="65" t="str">
        <f t="shared" si="9"/>
        <v>PLAN</v>
      </c>
      <c r="P350" s="76" t="s">
        <v>26</v>
      </c>
      <c r="Q350" s="77"/>
      <c r="R350" s="45"/>
      <c r="S350" s="49" t="str">
        <f t="shared" si="10"/>
        <v>01</v>
      </c>
      <c r="T350" s="50">
        <v>241</v>
      </c>
      <c r="U350" s="57" t="s">
        <v>162</v>
      </c>
      <c r="W350" s="50" t="str">
        <f t="shared" si="11"/>
        <v>02</v>
      </c>
    </row>
    <row r="351" spans="1:23" x14ac:dyDescent="0.35">
      <c r="A351" s="47"/>
      <c r="B351" s="47"/>
      <c r="C351" s="47"/>
      <c r="D351" s="76" t="s">
        <v>26</v>
      </c>
      <c r="E351" s="77"/>
      <c r="F351" s="76"/>
      <c r="G351" s="77"/>
      <c r="H351" s="76"/>
      <c r="I351" s="77"/>
      <c r="J351" s="47"/>
      <c r="K351" s="47"/>
      <c r="L351" s="148">
        <v>0</v>
      </c>
      <c r="M351" s="78"/>
      <c r="N351" s="79"/>
      <c r="O351" s="65" t="str">
        <f t="shared" si="9"/>
        <v>PLAN</v>
      </c>
      <c r="P351" s="76" t="s">
        <v>26</v>
      </c>
      <c r="Q351" s="77"/>
      <c r="R351" s="45"/>
      <c r="S351" s="49" t="str">
        <f t="shared" si="10"/>
        <v>01</v>
      </c>
      <c r="T351" s="50">
        <v>242</v>
      </c>
      <c r="U351" s="57" t="s">
        <v>162</v>
      </c>
      <c r="W351" s="50" t="str">
        <f t="shared" si="11"/>
        <v>02</v>
      </c>
    </row>
    <row r="352" spans="1:23" x14ac:dyDescent="0.35">
      <c r="A352" s="47"/>
      <c r="B352" s="47"/>
      <c r="C352" s="47"/>
      <c r="D352" s="76" t="s">
        <v>26</v>
      </c>
      <c r="E352" s="77"/>
      <c r="F352" s="76"/>
      <c r="G352" s="77"/>
      <c r="H352" s="76"/>
      <c r="I352" s="77"/>
      <c r="J352" s="47"/>
      <c r="K352" s="47"/>
      <c r="L352" s="148">
        <v>0</v>
      </c>
      <c r="M352" s="78"/>
      <c r="N352" s="79"/>
      <c r="O352" s="65" t="str">
        <f t="shared" si="9"/>
        <v>PLAN</v>
      </c>
      <c r="P352" s="76" t="s">
        <v>26</v>
      </c>
      <c r="Q352" s="77"/>
      <c r="R352" s="45"/>
      <c r="S352" s="49" t="str">
        <f t="shared" si="10"/>
        <v>01</v>
      </c>
      <c r="T352" s="50">
        <v>243</v>
      </c>
      <c r="U352" s="57" t="s">
        <v>162</v>
      </c>
      <c r="W352" s="50" t="str">
        <f t="shared" si="11"/>
        <v>02</v>
      </c>
    </row>
    <row r="353" spans="1:23" x14ac:dyDescent="0.35">
      <c r="A353" s="47"/>
      <c r="B353" s="47"/>
      <c r="C353" s="47"/>
      <c r="D353" s="76" t="s">
        <v>26</v>
      </c>
      <c r="E353" s="77"/>
      <c r="F353" s="76"/>
      <c r="G353" s="77"/>
      <c r="H353" s="76"/>
      <c r="I353" s="77"/>
      <c r="J353" s="47"/>
      <c r="K353" s="47"/>
      <c r="L353" s="148">
        <v>0</v>
      </c>
      <c r="M353" s="78"/>
      <c r="N353" s="79"/>
      <c r="O353" s="65" t="str">
        <f t="shared" si="9"/>
        <v>PLAN</v>
      </c>
      <c r="P353" s="76" t="s">
        <v>26</v>
      </c>
      <c r="Q353" s="77"/>
      <c r="R353" s="45"/>
      <c r="S353" s="49" t="str">
        <f t="shared" si="10"/>
        <v>01</v>
      </c>
      <c r="T353" s="50">
        <v>244</v>
      </c>
      <c r="U353" s="57" t="s">
        <v>162</v>
      </c>
      <c r="W353" s="50" t="str">
        <f t="shared" si="11"/>
        <v>02</v>
      </c>
    </row>
    <row r="354" spans="1:23" x14ac:dyDescent="0.35">
      <c r="A354" s="47"/>
      <c r="B354" s="47"/>
      <c r="C354" s="47"/>
      <c r="D354" s="76" t="s">
        <v>26</v>
      </c>
      <c r="E354" s="77"/>
      <c r="F354" s="76"/>
      <c r="G354" s="77"/>
      <c r="H354" s="76"/>
      <c r="I354" s="77"/>
      <c r="J354" s="47"/>
      <c r="K354" s="47"/>
      <c r="L354" s="148">
        <v>0</v>
      </c>
      <c r="M354" s="78"/>
      <c r="N354" s="79"/>
      <c r="O354" s="65" t="str">
        <f t="shared" ref="O354:O417" si="12">VLOOKUP(L354,$T$110:$U$3109,2,0)</f>
        <v>PLAN</v>
      </c>
      <c r="P354" s="76" t="s">
        <v>26</v>
      </c>
      <c r="Q354" s="77"/>
      <c r="R354" s="45"/>
      <c r="S354" s="49" t="str">
        <f t="shared" ref="S354:S417" si="13">IF(LEN(MONTH(R354))=1,"0"&amp;MONTH(R354),MONTH(R354))</f>
        <v>01</v>
      </c>
      <c r="T354" s="50">
        <v>245</v>
      </c>
      <c r="U354" s="57" t="s">
        <v>162</v>
      </c>
      <c r="W354" s="50" t="str">
        <f t="shared" si="11"/>
        <v>02</v>
      </c>
    </row>
    <row r="355" spans="1:23" x14ac:dyDescent="0.35">
      <c r="A355" s="47"/>
      <c r="B355" s="47"/>
      <c r="C355" s="47"/>
      <c r="D355" s="76" t="s">
        <v>26</v>
      </c>
      <c r="E355" s="77"/>
      <c r="F355" s="76"/>
      <c r="G355" s="77"/>
      <c r="H355" s="76"/>
      <c r="I355" s="77"/>
      <c r="J355" s="47"/>
      <c r="K355" s="47"/>
      <c r="L355" s="148">
        <v>0</v>
      </c>
      <c r="M355" s="78"/>
      <c r="N355" s="79"/>
      <c r="O355" s="65" t="str">
        <f t="shared" si="12"/>
        <v>PLAN</v>
      </c>
      <c r="P355" s="76" t="s">
        <v>26</v>
      </c>
      <c r="Q355" s="77"/>
      <c r="R355" s="45"/>
      <c r="S355" s="49" t="str">
        <f t="shared" si="13"/>
        <v>01</v>
      </c>
      <c r="T355" s="50">
        <v>246</v>
      </c>
      <c r="U355" s="57" t="s">
        <v>162</v>
      </c>
      <c r="W355" s="50" t="str">
        <f t="shared" ref="W355:W418" si="14">"0"&amp;S355+1</f>
        <v>02</v>
      </c>
    </row>
    <row r="356" spans="1:23" x14ac:dyDescent="0.35">
      <c r="A356" s="47"/>
      <c r="B356" s="47"/>
      <c r="C356" s="47"/>
      <c r="D356" s="76" t="s">
        <v>26</v>
      </c>
      <c r="E356" s="77"/>
      <c r="F356" s="76"/>
      <c r="G356" s="77"/>
      <c r="H356" s="76"/>
      <c r="I356" s="77"/>
      <c r="J356" s="47"/>
      <c r="K356" s="47"/>
      <c r="L356" s="148">
        <v>0</v>
      </c>
      <c r="M356" s="78"/>
      <c r="N356" s="79"/>
      <c r="O356" s="65" t="str">
        <f t="shared" si="12"/>
        <v>PLAN</v>
      </c>
      <c r="P356" s="76" t="s">
        <v>26</v>
      </c>
      <c r="Q356" s="77"/>
      <c r="R356" s="45"/>
      <c r="S356" s="49" t="str">
        <f t="shared" si="13"/>
        <v>01</v>
      </c>
      <c r="T356" s="50">
        <v>247</v>
      </c>
      <c r="U356" s="57" t="s">
        <v>162</v>
      </c>
      <c r="W356" s="50" t="str">
        <f t="shared" si="14"/>
        <v>02</v>
      </c>
    </row>
    <row r="357" spans="1:23" x14ac:dyDescent="0.35">
      <c r="A357" s="47"/>
      <c r="B357" s="47"/>
      <c r="C357" s="47"/>
      <c r="D357" s="76" t="s">
        <v>26</v>
      </c>
      <c r="E357" s="77"/>
      <c r="F357" s="76"/>
      <c r="G357" s="77"/>
      <c r="H357" s="76"/>
      <c r="I357" s="77"/>
      <c r="J357" s="47"/>
      <c r="K357" s="47"/>
      <c r="L357" s="148">
        <v>0</v>
      </c>
      <c r="M357" s="78"/>
      <c r="N357" s="79"/>
      <c r="O357" s="65" t="str">
        <f t="shared" si="12"/>
        <v>PLAN</v>
      </c>
      <c r="P357" s="76" t="s">
        <v>26</v>
      </c>
      <c r="Q357" s="77"/>
      <c r="R357" s="45"/>
      <c r="S357" s="49" t="str">
        <f t="shared" si="13"/>
        <v>01</v>
      </c>
      <c r="T357" s="50">
        <v>248</v>
      </c>
      <c r="U357" s="57" t="s">
        <v>162</v>
      </c>
      <c r="W357" s="50" t="str">
        <f t="shared" si="14"/>
        <v>02</v>
      </c>
    </row>
    <row r="358" spans="1:23" x14ac:dyDescent="0.35">
      <c r="A358" s="47"/>
      <c r="B358" s="47"/>
      <c r="C358" s="47"/>
      <c r="D358" s="76" t="s">
        <v>26</v>
      </c>
      <c r="E358" s="77"/>
      <c r="F358" s="76"/>
      <c r="G358" s="77"/>
      <c r="H358" s="76"/>
      <c r="I358" s="77"/>
      <c r="J358" s="47"/>
      <c r="K358" s="47"/>
      <c r="L358" s="148">
        <v>0</v>
      </c>
      <c r="M358" s="78"/>
      <c r="N358" s="79"/>
      <c r="O358" s="65" t="str">
        <f t="shared" si="12"/>
        <v>PLAN</v>
      </c>
      <c r="P358" s="76" t="s">
        <v>26</v>
      </c>
      <c r="Q358" s="77"/>
      <c r="R358" s="45"/>
      <c r="S358" s="49" t="str">
        <f t="shared" si="13"/>
        <v>01</v>
      </c>
      <c r="T358" s="50">
        <v>249</v>
      </c>
      <c r="U358" s="57" t="s">
        <v>162</v>
      </c>
      <c r="W358" s="50" t="str">
        <f t="shared" si="14"/>
        <v>02</v>
      </c>
    </row>
    <row r="359" spans="1:23" x14ac:dyDescent="0.35">
      <c r="A359" s="47"/>
      <c r="B359" s="47"/>
      <c r="C359" s="47"/>
      <c r="D359" s="76" t="s">
        <v>26</v>
      </c>
      <c r="E359" s="77"/>
      <c r="F359" s="76"/>
      <c r="G359" s="77"/>
      <c r="H359" s="76"/>
      <c r="I359" s="77"/>
      <c r="J359" s="47"/>
      <c r="K359" s="47"/>
      <c r="L359" s="148">
        <v>0</v>
      </c>
      <c r="M359" s="78"/>
      <c r="N359" s="79"/>
      <c r="O359" s="65" t="str">
        <f t="shared" si="12"/>
        <v>PLAN</v>
      </c>
      <c r="P359" s="76" t="s">
        <v>26</v>
      </c>
      <c r="Q359" s="77"/>
      <c r="R359" s="45"/>
      <c r="S359" s="49" t="str">
        <f t="shared" si="13"/>
        <v>01</v>
      </c>
      <c r="T359" s="50">
        <v>250</v>
      </c>
      <c r="U359" s="57" t="s">
        <v>162</v>
      </c>
      <c r="W359" s="50" t="str">
        <f t="shared" si="14"/>
        <v>02</v>
      </c>
    </row>
    <row r="360" spans="1:23" x14ac:dyDescent="0.35">
      <c r="A360" s="47"/>
      <c r="B360" s="47"/>
      <c r="C360" s="47"/>
      <c r="D360" s="76" t="s">
        <v>26</v>
      </c>
      <c r="E360" s="77"/>
      <c r="F360" s="76"/>
      <c r="G360" s="77"/>
      <c r="H360" s="76"/>
      <c r="I360" s="77"/>
      <c r="J360" s="47"/>
      <c r="K360" s="47"/>
      <c r="L360" s="148">
        <v>0</v>
      </c>
      <c r="M360" s="78"/>
      <c r="N360" s="79"/>
      <c r="O360" s="65" t="str">
        <f t="shared" si="12"/>
        <v>PLAN</v>
      </c>
      <c r="P360" s="76" t="s">
        <v>26</v>
      </c>
      <c r="Q360" s="77"/>
      <c r="R360" s="45"/>
      <c r="S360" s="49" t="str">
        <f t="shared" si="13"/>
        <v>01</v>
      </c>
      <c r="T360" s="50">
        <v>251</v>
      </c>
      <c r="U360" s="57" t="s">
        <v>162</v>
      </c>
      <c r="W360" s="50" t="str">
        <f t="shared" si="14"/>
        <v>02</v>
      </c>
    </row>
    <row r="361" spans="1:23" x14ac:dyDescent="0.35">
      <c r="A361" s="47"/>
      <c r="B361" s="47"/>
      <c r="C361" s="47"/>
      <c r="D361" s="76" t="s">
        <v>26</v>
      </c>
      <c r="E361" s="77"/>
      <c r="F361" s="76"/>
      <c r="G361" s="77"/>
      <c r="H361" s="76"/>
      <c r="I361" s="77"/>
      <c r="J361" s="47"/>
      <c r="K361" s="47"/>
      <c r="L361" s="148">
        <v>0</v>
      </c>
      <c r="M361" s="78"/>
      <c r="N361" s="79"/>
      <c r="O361" s="65" t="str">
        <f t="shared" si="12"/>
        <v>PLAN</v>
      </c>
      <c r="P361" s="76" t="s">
        <v>26</v>
      </c>
      <c r="Q361" s="77"/>
      <c r="R361" s="45"/>
      <c r="S361" s="49" t="str">
        <f t="shared" si="13"/>
        <v>01</v>
      </c>
      <c r="T361" s="50">
        <v>252</v>
      </c>
      <c r="U361" s="57" t="s">
        <v>162</v>
      </c>
      <c r="W361" s="50" t="str">
        <f t="shared" si="14"/>
        <v>02</v>
      </c>
    </row>
    <row r="362" spans="1:23" x14ac:dyDescent="0.35">
      <c r="A362" s="47"/>
      <c r="B362" s="47"/>
      <c r="C362" s="47"/>
      <c r="D362" s="76" t="s">
        <v>26</v>
      </c>
      <c r="E362" s="77"/>
      <c r="F362" s="76"/>
      <c r="G362" s="77"/>
      <c r="H362" s="76"/>
      <c r="I362" s="77"/>
      <c r="J362" s="47"/>
      <c r="K362" s="47"/>
      <c r="L362" s="148">
        <v>0</v>
      </c>
      <c r="M362" s="78"/>
      <c r="N362" s="79"/>
      <c r="O362" s="65" t="str">
        <f t="shared" si="12"/>
        <v>PLAN</v>
      </c>
      <c r="P362" s="76" t="s">
        <v>26</v>
      </c>
      <c r="Q362" s="77"/>
      <c r="R362" s="45"/>
      <c r="S362" s="49" t="str">
        <f t="shared" si="13"/>
        <v>01</v>
      </c>
      <c r="T362" s="50">
        <v>253</v>
      </c>
      <c r="U362" s="57" t="s">
        <v>162</v>
      </c>
      <c r="W362" s="50" t="str">
        <f t="shared" si="14"/>
        <v>02</v>
      </c>
    </row>
    <row r="363" spans="1:23" x14ac:dyDescent="0.35">
      <c r="A363" s="47"/>
      <c r="B363" s="47"/>
      <c r="C363" s="47"/>
      <c r="D363" s="76" t="s">
        <v>26</v>
      </c>
      <c r="E363" s="77"/>
      <c r="F363" s="76"/>
      <c r="G363" s="77"/>
      <c r="H363" s="76"/>
      <c r="I363" s="77"/>
      <c r="J363" s="47"/>
      <c r="K363" s="47"/>
      <c r="L363" s="148">
        <v>0</v>
      </c>
      <c r="M363" s="78"/>
      <c r="N363" s="79"/>
      <c r="O363" s="65" t="str">
        <f t="shared" si="12"/>
        <v>PLAN</v>
      </c>
      <c r="P363" s="76" t="s">
        <v>26</v>
      </c>
      <c r="Q363" s="77"/>
      <c r="R363" s="45"/>
      <c r="S363" s="49" t="str">
        <f t="shared" si="13"/>
        <v>01</v>
      </c>
      <c r="T363" s="50">
        <v>254</v>
      </c>
      <c r="U363" s="57" t="s">
        <v>162</v>
      </c>
      <c r="W363" s="50" t="str">
        <f t="shared" si="14"/>
        <v>02</v>
      </c>
    </row>
    <row r="364" spans="1:23" x14ac:dyDescent="0.35">
      <c r="A364" s="47"/>
      <c r="B364" s="47"/>
      <c r="C364" s="47"/>
      <c r="D364" s="76" t="s">
        <v>26</v>
      </c>
      <c r="E364" s="77"/>
      <c r="F364" s="76"/>
      <c r="G364" s="77"/>
      <c r="H364" s="76"/>
      <c r="I364" s="77"/>
      <c r="J364" s="47"/>
      <c r="K364" s="47"/>
      <c r="L364" s="148">
        <v>0</v>
      </c>
      <c r="M364" s="78"/>
      <c r="N364" s="79"/>
      <c r="O364" s="65" t="str">
        <f t="shared" si="12"/>
        <v>PLAN</v>
      </c>
      <c r="P364" s="76" t="s">
        <v>26</v>
      </c>
      <c r="Q364" s="77"/>
      <c r="R364" s="45"/>
      <c r="S364" s="49" t="str">
        <f t="shared" si="13"/>
        <v>01</v>
      </c>
      <c r="T364" s="50">
        <v>255</v>
      </c>
      <c r="U364" s="57" t="s">
        <v>162</v>
      </c>
      <c r="W364" s="50" t="str">
        <f t="shared" si="14"/>
        <v>02</v>
      </c>
    </row>
    <row r="365" spans="1:23" x14ac:dyDescent="0.35">
      <c r="A365" s="47"/>
      <c r="B365" s="47"/>
      <c r="C365" s="47"/>
      <c r="D365" s="76" t="s">
        <v>26</v>
      </c>
      <c r="E365" s="77"/>
      <c r="F365" s="76"/>
      <c r="G365" s="77"/>
      <c r="H365" s="76"/>
      <c r="I365" s="77"/>
      <c r="J365" s="47"/>
      <c r="K365" s="47"/>
      <c r="L365" s="148">
        <v>0</v>
      </c>
      <c r="M365" s="78"/>
      <c r="N365" s="79"/>
      <c r="O365" s="65" t="str">
        <f t="shared" si="12"/>
        <v>PLAN</v>
      </c>
      <c r="P365" s="76" t="s">
        <v>26</v>
      </c>
      <c r="Q365" s="77"/>
      <c r="R365" s="45"/>
      <c r="S365" s="49" t="str">
        <f t="shared" si="13"/>
        <v>01</v>
      </c>
      <c r="T365" s="50">
        <v>256</v>
      </c>
      <c r="U365" s="57" t="s">
        <v>162</v>
      </c>
      <c r="W365" s="50" t="str">
        <f t="shared" si="14"/>
        <v>02</v>
      </c>
    </row>
    <row r="366" spans="1:23" x14ac:dyDescent="0.35">
      <c r="A366" s="47"/>
      <c r="B366" s="47"/>
      <c r="C366" s="47"/>
      <c r="D366" s="76" t="s">
        <v>26</v>
      </c>
      <c r="E366" s="77"/>
      <c r="F366" s="76"/>
      <c r="G366" s="77"/>
      <c r="H366" s="76"/>
      <c r="I366" s="77"/>
      <c r="J366" s="47"/>
      <c r="K366" s="47"/>
      <c r="L366" s="148">
        <v>0</v>
      </c>
      <c r="M366" s="78"/>
      <c r="N366" s="79"/>
      <c r="O366" s="65" t="str">
        <f t="shared" si="12"/>
        <v>PLAN</v>
      </c>
      <c r="P366" s="76" t="s">
        <v>26</v>
      </c>
      <c r="Q366" s="77"/>
      <c r="R366" s="45"/>
      <c r="S366" s="49" t="str">
        <f t="shared" si="13"/>
        <v>01</v>
      </c>
      <c r="T366" s="50">
        <v>257</v>
      </c>
      <c r="U366" s="57" t="s">
        <v>162</v>
      </c>
      <c r="W366" s="50" t="str">
        <f t="shared" si="14"/>
        <v>02</v>
      </c>
    </row>
    <row r="367" spans="1:23" x14ac:dyDescent="0.35">
      <c r="A367" s="47"/>
      <c r="B367" s="47"/>
      <c r="C367" s="47"/>
      <c r="D367" s="76" t="s">
        <v>26</v>
      </c>
      <c r="E367" s="77"/>
      <c r="F367" s="76"/>
      <c r="G367" s="77"/>
      <c r="H367" s="76"/>
      <c r="I367" s="77"/>
      <c r="J367" s="47"/>
      <c r="K367" s="47"/>
      <c r="L367" s="148">
        <v>0</v>
      </c>
      <c r="M367" s="78"/>
      <c r="N367" s="79"/>
      <c r="O367" s="65" t="str">
        <f t="shared" si="12"/>
        <v>PLAN</v>
      </c>
      <c r="P367" s="76" t="s">
        <v>26</v>
      </c>
      <c r="Q367" s="77"/>
      <c r="R367" s="45"/>
      <c r="S367" s="49" t="str">
        <f t="shared" si="13"/>
        <v>01</v>
      </c>
      <c r="T367" s="50">
        <v>258</v>
      </c>
      <c r="U367" s="57" t="s">
        <v>162</v>
      </c>
      <c r="W367" s="50" t="str">
        <f t="shared" si="14"/>
        <v>02</v>
      </c>
    </row>
    <row r="368" spans="1:23" x14ac:dyDescent="0.35">
      <c r="A368" s="47"/>
      <c r="B368" s="47"/>
      <c r="C368" s="47"/>
      <c r="D368" s="76" t="s">
        <v>26</v>
      </c>
      <c r="E368" s="77"/>
      <c r="F368" s="76"/>
      <c r="G368" s="77"/>
      <c r="H368" s="76"/>
      <c r="I368" s="77"/>
      <c r="J368" s="47"/>
      <c r="K368" s="47"/>
      <c r="L368" s="148">
        <v>0</v>
      </c>
      <c r="M368" s="78"/>
      <c r="N368" s="79"/>
      <c r="O368" s="65" t="str">
        <f t="shared" si="12"/>
        <v>PLAN</v>
      </c>
      <c r="P368" s="76" t="s">
        <v>26</v>
      </c>
      <c r="Q368" s="77"/>
      <c r="R368" s="45"/>
      <c r="S368" s="49" t="str">
        <f t="shared" si="13"/>
        <v>01</v>
      </c>
      <c r="T368" s="50">
        <v>259</v>
      </c>
      <c r="U368" s="57" t="s">
        <v>162</v>
      </c>
      <c r="W368" s="50" t="str">
        <f t="shared" si="14"/>
        <v>02</v>
      </c>
    </row>
    <row r="369" spans="1:23" x14ac:dyDescent="0.35">
      <c r="A369" s="47"/>
      <c r="B369" s="47"/>
      <c r="C369" s="47"/>
      <c r="D369" s="76" t="s">
        <v>26</v>
      </c>
      <c r="E369" s="77"/>
      <c r="F369" s="76"/>
      <c r="G369" s="77"/>
      <c r="H369" s="76"/>
      <c r="I369" s="77"/>
      <c r="J369" s="47"/>
      <c r="K369" s="47"/>
      <c r="L369" s="148">
        <v>0</v>
      </c>
      <c r="M369" s="78"/>
      <c r="N369" s="79"/>
      <c r="O369" s="65" t="str">
        <f t="shared" si="12"/>
        <v>PLAN</v>
      </c>
      <c r="P369" s="76" t="s">
        <v>26</v>
      </c>
      <c r="Q369" s="77"/>
      <c r="R369" s="45"/>
      <c r="S369" s="49" t="str">
        <f t="shared" si="13"/>
        <v>01</v>
      </c>
      <c r="T369" s="50">
        <v>260</v>
      </c>
      <c r="U369" s="57" t="s">
        <v>162</v>
      </c>
      <c r="W369" s="50" t="str">
        <f t="shared" si="14"/>
        <v>02</v>
      </c>
    </row>
    <row r="370" spans="1:23" x14ac:dyDescent="0.35">
      <c r="A370" s="47"/>
      <c r="B370" s="47"/>
      <c r="C370" s="47"/>
      <c r="D370" s="76" t="s">
        <v>26</v>
      </c>
      <c r="E370" s="77"/>
      <c r="F370" s="76"/>
      <c r="G370" s="77"/>
      <c r="H370" s="76"/>
      <c r="I370" s="77"/>
      <c r="J370" s="47"/>
      <c r="K370" s="47"/>
      <c r="L370" s="148">
        <v>0</v>
      </c>
      <c r="M370" s="78"/>
      <c r="N370" s="79"/>
      <c r="O370" s="65" t="str">
        <f t="shared" si="12"/>
        <v>PLAN</v>
      </c>
      <c r="P370" s="76" t="s">
        <v>26</v>
      </c>
      <c r="Q370" s="77"/>
      <c r="R370" s="45"/>
      <c r="S370" s="49" t="str">
        <f t="shared" si="13"/>
        <v>01</v>
      </c>
      <c r="T370" s="50">
        <v>261</v>
      </c>
      <c r="U370" s="57" t="s">
        <v>162</v>
      </c>
      <c r="W370" s="50" t="str">
        <f t="shared" si="14"/>
        <v>02</v>
      </c>
    </row>
    <row r="371" spans="1:23" x14ac:dyDescent="0.35">
      <c r="A371" s="47"/>
      <c r="B371" s="47"/>
      <c r="C371" s="47"/>
      <c r="D371" s="76" t="s">
        <v>26</v>
      </c>
      <c r="E371" s="77"/>
      <c r="F371" s="76"/>
      <c r="G371" s="77"/>
      <c r="H371" s="76"/>
      <c r="I371" s="77"/>
      <c r="J371" s="47"/>
      <c r="K371" s="47"/>
      <c r="L371" s="148">
        <v>0</v>
      </c>
      <c r="M371" s="78"/>
      <c r="N371" s="79"/>
      <c r="O371" s="65" t="str">
        <f t="shared" si="12"/>
        <v>PLAN</v>
      </c>
      <c r="P371" s="76" t="s">
        <v>26</v>
      </c>
      <c r="Q371" s="77"/>
      <c r="R371" s="45"/>
      <c r="S371" s="49" t="str">
        <f t="shared" si="13"/>
        <v>01</v>
      </c>
      <c r="T371" s="50">
        <v>262</v>
      </c>
      <c r="U371" s="57" t="s">
        <v>162</v>
      </c>
      <c r="W371" s="50" t="str">
        <f t="shared" si="14"/>
        <v>02</v>
      </c>
    </row>
    <row r="372" spans="1:23" x14ac:dyDescent="0.35">
      <c r="A372" s="47"/>
      <c r="B372" s="47"/>
      <c r="C372" s="47"/>
      <c r="D372" s="76" t="s">
        <v>26</v>
      </c>
      <c r="E372" s="77"/>
      <c r="F372" s="76"/>
      <c r="G372" s="77"/>
      <c r="H372" s="76"/>
      <c r="I372" s="77"/>
      <c r="J372" s="47"/>
      <c r="K372" s="47"/>
      <c r="L372" s="148">
        <v>0</v>
      </c>
      <c r="M372" s="78"/>
      <c r="N372" s="79"/>
      <c r="O372" s="65" t="str">
        <f t="shared" si="12"/>
        <v>PLAN</v>
      </c>
      <c r="P372" s="76" t="s">
        <v>26</v>
      </c>
      <c r="Q372" s="77"/>
      <c r="R372" s="45"/>
      <c r="S372" s="49" t="str">
        <f t="shared" si="13"/>
        <v>01</v>
      </c>
      <c r="T372" s="50">
        <v>263</v>
      </c>
      <c r="U372" s="57" t="s">
        <v>162</v>
      </c>
      <c r="W372" s="50" t="str">
        <f t="shared" si="14"/>
        <v>02</v>
      </c>
    </row>
    <row r="373" spans="1:23" x14ac:dyDescent="0.35">
      <c r="A373" s="47"/>
      <c r="B373" s="47"/>
      <c r="C373" s="47"/>
      <c r="D373" s="76" t="s">
        <v>26</v>
      </c>
      <c r="E373" s="77"/>
      <c r="F373" s="76"/>
      <c r="G373" s="77"/>
      <c r="H373" s="76"/>
      <c r="I373" s="77"/>
      <c r="J373" s="47"/>
      <c r="K373" s="47"/>
      <c r="L373" s="148">
        <v>0</v>
      </c>
      <c r="M373" s="78"/>
      <c r="N373" s="79"/>
      <c r="O373" s="65" t="str">
        <f t="shared" si="12"/>
        <v>PLAN</v>
      </c>
      <c r="P373" s="76" t="s">
        <v>26</v>
      </c>
      <c r="Q373" s="77"/>
      <c r="R373" s="45"/>
      <c r="S373" s="49" t="str">
        <f t="shared" si="13"/>
        <v>01</v>
      </c>
      <c r="T373" s="50">
        <v>264</v>
      </c>
      <c r="U373" s="57" t="s">
        <v>162</v>
      </c>
      <c r="W373" s="50" t="str">
        <f t="shared" si="14"/>
        <v>02</v>
      </c>
    </row>
    <row r="374" spans="1:23" x14ac:dyDescent="0.35">
      <c r="A374" s="47"/>
      <c r="B374" s="47"/>
      <c r="C374" s="47"/>
      <c r="D374" s="76" t="s">
        <v>26</v>
      </c>
      <c r="E374" s="77"/>
      <c r="F374" s="76"/>
      <c r="G374" s="77"/>
      <c r="H374" s="76"/>
      <c r="I374" s="77"/>
      <c r="J374" s="47"/>
      <c r="K374" s="47"/>
      <c r="L374" s="148">
        <v>0</v>
      </c>
      <c r="M374" s="78"/>
      <c r="N374" s="79"/>
      <c r="O374" s="65" t="str">
        <f t="shared" si="12"/>
        <v>PLAN</v>
      </c>
      <c r="P374" s="76" t="s">
        <v>26</v>
      </c>
      <c r="Q374" s="77"/>
      <c r="R374" s="45"/>
      <c r="S374" s="49" t="str">
        <f t="shared" si="13"/>
        <v>01</v>
      </c>
      <c r="T374" s="50">
        <v>265</v>
      </c>
      <c r="U374" s="57" t="s">
        <v>162</v>
      </c>
      <c r="W374" s="50" t="str">
        <f t="shared" si="14"/>
        <v>02</v>
      </c>
    </row>
    <row r="375" spans="1:23" x14ac:dyDescent="0.35">
      <c r="A375" s="47"/>
      <c r="B375" s="47"/>
      <c r="C375" s="47"/>
      <c r="D375" s="76" t="s">
        <v>26</v>
      </c>
      <c r="E375" s="77"/>
      <c r="F375" s="76"/>
      <c r="G375" s="77"/>
      <c r="H375" s="76"/>
      <c r="I375" s="77"/>
      <c r="J375" s="47"/>
      <c r="K375" s="47"/>
      <c r="L375" s="148">
        <v>0</v>
      </c>
      <c r="M375" s="78"/>
      <c r="N375" s="79"/>
      <c r="O375" s="65" t="str">
        <f t="shared" si="12"/>
        <v>PLAN</v>
      </c>
      <c r="P375" s="76" t="s">
        <v>26</v>
      </c>
      <c r="Q375" s="77"/>
      <c r="R375" s="45"/>
      <c r="S375" s="49" t="str">
        <f t="shared" si="13"/>
        <v>01</v>
      </c>
      <c r="T375" s="50">
        <v>266</v>
      </c>
      <c r="U375" s="57" t="s">
        <v>162</v>
      </c>
      <c r="W375" s="50" t="str">
        <f t="shared" si="14"/>
        <v>02</v>
      </c>
    </row>
    <row r="376" spans="1:23" x14ac:dyDescent="0.35">
      <c r="A376" s="47"/>
      <c r="B376" s="47"/>
      <c r="C376" s="47"/>
      <c r="D376" s="76" t="s">
        <v>26</v>
      </c>
      <c r="E376" s="77"/>
      <c r="F376" s="76"/>
      <c r="G376" s="77"/>
      <c r="H376" s="76"/>
      <c r="I376" s="77"/>
      <c r="J376" s="47"/>
      <c r="K376" s="47"/>
      <c r="L376" s="148">
        <v>0</v>
      </c>
      <c r="M376" s="78"/>
      <c r="N376" s="79"/>
      <c r="O376" s="65" t="str">
        <f t="shared" si="12"/>
        <v>PLAN</v>
      </c>
      <c r="P376" s="76" t="s">
        <v>26</v>
      </c>
      <c r="Q376" s="77"/>
      <c r="R376" s="45"/>
      <c r="S376" s="49" t="str">
        <f t="shared" si="13"/>
        <v>01</v>
      </c>
      <c r="T376" s="50">
        <v>267</v>
      </c>
      <c r="U376" s="57" t="s">
        <v>162</v>
      </c>
      <c r="W376" s="50" t="str">
        <f t="shared" si="14"/>
        <v>02</v>
      </c>
    </row>
    <row r="377" spans="1:23" x14ac:dyDescent="0.35">
      <c r="A377" s="47"/>
      <c r="B377" s="47"/>
      <c r="C377" s="47"/>
      <c r="D377" s="76" t="s">
        <v>26</v>
      </c>
      <c r="E377" s="77"/>
      <c r="F377" s="76"/>
      <c r="G377" s="77"/>
      <c r="H377" s="76"/>
      <c r="I377" s="77"/>
      <c r="J377" s="47"/>
      <c r="K377" s="47"/>
      <c r="L377" s="148">
        <v>0</v>
      </c>
      <c r="M377" s="78"/>
      <c r="N377" s="79"/>
      <c r="O377" s="65" t="str">
        <f t="shared" si="12"/>
        <v>PLAN</v>
      </c>
      <c r="P377" s="76" t="s">
        <v>26</v>
      </c>
      <c r="Q377" s="77"/>
      <c r="R377" s="45"/>
      <c r="S377" s="49" t="str">
        <f t="shared" si="13"/>
        <v>01</v>
      </c>
      <c r="T377" s="50">
        <v>268</v>
      </c>
      <c r="U377" s="57" t="s">
        <v>162</v>
      </c>
      <c r="W377" s="50" t="str">
        <f t="shared" si="14"/>
        <v>02</v>
      </c>
    </row>
    <row r="378" spans="1:23" x14ac:dyDescent="0.35">
      <c r="A378" s="47"/>
      <c r="B378" s="47"/>
      <c r="C378" s="47"/>
      <c r="D378" s="76" t="s">
        <v>26</v>
      </c>
      <c r="E378" s="77"/>
      <c r="F378" s="76"/>
      <c r="G378" s="77"/>
      <c r="H378" s="76"/>
      <c r="I378" s="77"/>
      <c r="J378" s="47"/>
      <c r="K378" s="47"/>
      <c r="L378" s="148">
        <v>0</v>
      </c>
      <c r="M378" s="78"/>
      <c r="N378" s="79"/>
      <c r="O378" s="65" t="str">
        <f t="shared" si="12"/>
        <v>PLAN</v>
      </c>
      <c r="P378" s="76" t="s">
        <v>26</v>
      </c>
      <c r="Q378" s="77"/>
      <c r="R378" s="45"/>
      <c r="S378" s="49" t="str">
        <f t="shared" si="13"/>
        <v>01</v>
      </c>
      <c r="T378" s="50">
        <v>269</v>
      </c>
      <c r="U378" s="57" t="s">
        <v>162</v>
      </c>
      <c r="W378" s="50" t="str">
        <f t="shared" si="14"/>
        <v>02</v>
      </c>
    </row>
    <row r="379" spans="1:23" x14ac:dyDescent="0.35">
      <c r="A379" s="47"/>
      <c r="B379" s="47"/>
      <c r="C379" s="47"/>
      <c r="D379" s="76" t="s">
        <v>26</v>
      </c>
      <c r="E379" s="77"/>
      <c r="F379" s="76"/>
      <c r="G379" s="77"/>
      <c r="H379" s="76"/>
      <c r="I379" s="77"/>
      <c r="J379" s="47"/>
      <c r="K379" s="47"/>
      <c r="L379" s="148">
        <v>0</v>
      </c>
      <c r="M379" s="78"/>
      <c r="N379" s="79"/>
      <c r="O379" s="65" t="str">
        <f t="shared" si="12"/>
        <v>PLAN</v>
      </c>
      <c r="P379" s="76" t="s">
        <v>26</v>
      </c>
      <c r="Q379" s="77"/>
      <c r="R379" s="45"/>
      <c r="S379" s="49" t="str">
        <f t="shared" si="13"/>
        <v>01</v>
      </c>
      <c r="T379" s="50">
        <v>270</v>
      </c>
      <c r="U379" s="57" t="s">
        <v>162</v>
      </c>
      <c r="W379" s="50" t="str">
        <f t="shared" si="14"/>
        <v>02</v>
      </c>
    </row>
    <row r="380" spans="1:23" x14ac:dyDescent="0.35">
      <c r="A380" s="47"/>
      <c r="B380" s="47"/>
      <c r="C380" s="47"/>
      <c r="D380" s="76" t="s">
        <v>26</v>
      </c>
      <c r="E380" s="77"/>
      <c r="F380" s="76"/>
      <c r="G380" s="77"/>
      <c r="H380" s="76"/>
      <c r="I380" s="77"/>
      <c r="J380" s="47"/>
      <c r="K380" s="47"/>
      <c r="L380" s="148">
        <v>0</v>
      </c>
      <c r="M380" s="78"/>
      <c r="N380" s="79"/>
      <c r="O380" s="65" t="str">
        <f t="shared" si="12"/>
        <v>PLAN</v>
      </c>
      <c r="P380" s="76" t="s">
        <v>26</v>
      </c>
      <c r="Q380" s="77"/>
      <c r="R380" s="45"/>
      <c r="S380" s="49" t="str">
        <f t="shared" si="13"/>
        <v>01</v>
      </c>
      <c r="T380" s="50">
        <v>271</v>
      </c>
      <c r="U380" s="57" t="s">
        <v>162</v>
      </c>
      <c r="W380" s="50" t="str">
        <f t="shared" si="14"/>
        <v>02</v>
      </c>
    </row>
    <row r="381" spans="1:23" x14ac:dyDescent="0.35">
      <c r="A381" s="47"/>
      <c r="B381" s="47"/>
      <c r="C381" s="47"/>
      <c r="D381" s="76" t="s">
        <v>26</v>
      </c>
      <c r="E381" s="77"/>
      <c r="F381" s="76"/>
      <c r="G381" s="77"/>
      <c r="H381" s="76"/>
      <c r="I381" s="77"/>
      <c r="J381" s="47"/>
      <c r="K381" s="47"/>
      <c r="L381" s="148">
        <v>0</v>
      </c>
      <c r="M381" s="78"/>
      <c r="N381" s="79"/>
      <c r="O381" s="65" t="str">
        <f t="shared" si="12"/>
        <v>PLAN</v>
      </c>
      <c r="P381" s="76" t="s">
        <v>26</v>
      </c>
      <c r="Q381" s="77"/>
      <c r="R381" s="45"/>
      <c r="S381" s="49" t="str">
        <f t="shared" si="13"/>
        <v>01</v>
      </c>
      <c r="T381" s="50">
        <v>272</v>
      </c>
      <c r="U381" s="57" t="s">
        <v>162</v>
      </c>
      <c r="W381" s="50" t="str">
        <f t="shared" si="14"/>
        <v>02</v>
      </c>
    </row>
    <row r="382" spans="1:23" x14ac:dyDescent="0.35">
      <c r="A382" s="47"/>
      <c r="B382" s="47"/>
      <c r="C382" s="47"/>
      <c r="D382" s="76" t="s">
        <v>26</v>
      </c>
      <c r="E382" s="77"/>
      <c r="F382" s="76"/>
      <c r="G382" s="77"/>
      <c r="H382" s="76"/>
      <c r="I382" s="77"/>
      <c r="J382" s="47"/>
      <c r="K382" s="47"/>
      <c r="L382" s="148">
        <v>0</v>
      </c>
      <c r="M382" s="78"/>
      <c r="N382" s="79"/>
      <c r="O382" s="65" t="str">
        <f t="shared" si="12"/>
        <v>PLAN</v>
      </c>
      <c r="P382" s="76" t="s">
        <v>26</v>
      </c>
      <c r="Q382" s="77"/>
      <c r="R382" s="45"/>
      <c r="S382" s="49" t="str">
        <f t="shared" si="13"/>
        <v>01</v>
      </c>
      <c r="T382" s="50">
        <v>273</v>
      </c>
      <c r="U382" s="57" t="s">
        <v>162</v>
      </c>
      <c r="W382" s="50" t="str">
        <f t="shared" si="14"/>
        <v>02</v>
      </c>
    </row>
    <row r="383" spans="1:23" x14ac:dyDescent="0.35">
      <c r="A383" s="47"/>
      <c r="B383" s="47"/>
      <c r="C383" s="47"/>
      <c r="D383" s="76" t="s">
        <v>26</v>
      </c>
      <c r="E383" s="77"/>
      <c r="F383" s="76"/>
      <c r="G383" s="77"/>
      <c r="H383" s="76"/>
      <c r="I383" s="77"/>
      <c r="J383" s="47"/>
      <c r="K383" s="47"/>
      <c r="L383" s="148">
        <v>0</v>
      </c>
      <c r="M383" s="78"/>
      <c r="N383" s="79"/>
      <c r="O383" s="65" t="str">
        <f t="shared" si="12"/>
        <v>PLAN</v>
      </c>
      <c r="P383" s="76" t="s">
        <v>26</v>
      </c>
      <c r="Q383" s="77"/>
      <c r="R383" s="45"/>
      <c r="S383" s="49" t="str">
        <f t="shared" si="13"/>
        <v>01</v>
      </c>
      <c r="T383" s="50">
        <v>274</v>
      </c>
      <c r="U383" s="57" t="s">
        <v>162</v>
      </c>
      <c r="W383" s="50" t="str">
        <f t="shared" si="14"/>
        <v>02</v>
      </c>
    </row>
    <row r="384" spans="1:23" x14ac:dyDescent="0.35">
      <c r="A384" s="47"/>
      <c r="B384" s="47"/>
      <c r="C384" s="47"/>
      <c r="D384" s="76" t="s">
        <v>26</v>
      </c>
      <c r="E384" s="77"/>
      <c r="F384" s="76"/>
      <c r="G384" s="77"/>
      <c r="H384" s="76"/>
      <c r="I384" s="77"/>
      <c r="J384" s="47"/>
      <c r="K384" s="47"/>
      <c r="L384" s="148">
        <v>0</v>
      </c>
      <c r="M384" s="78"/>
      <c r="N384" s="79"/>
      <c r="O384" s="65" t="str">
        <f t="shared" si="12"/>
        <v>PLAN</v>
      </c>
      <c r="P384" s="76" t="s">
        <v>26</v>
      </c>
      <c r="Q384" s="77"/>
      <c r="R384" s="45"/>
      <c r="S384" s="49" t="str">
        <f t="shared" si="13"/>
        <v>01</v>
      </c>
      <c r="T384" s="50">
        <v>275</v>
      </c>
      <c r="U384" s="57" t="s">
        <v>162</v>
      </c>
      <c r="W384" s="50" t="str">
        <f t="shared" si="14"/>
        <v>02</v>
      </c>
    </row>
    <row r="385" spans="1:23" x14ac:dyDescent="0.35">
      <c r="A385" s="47"/>
      <c r="B385" s="47"/>
      <c r="C385" s="47"/>
      <c r="D385" s="76" t="s">
        <v>26</v>
      </c>
      <c r="E385" s="77"/>
      <c r="F385" s="76"/>
      <c r="G385" s="77"/>
      <c r="H385" s="76"/>
      <c r="I385" s="77"/>
      <c r="J385" s="47"/>
      <c r="K385" s="47"/>
      <c r="L385" s="148">
        <v>0</v>
      </c>
      <c r="M385" s="78"/>
      <c r="N385" s="79"/>
      <c r="O385" s="65" t="str">
        <f t="shared" si="12"/>
        <v>PLAN</v>
      </c>
      <c r="P385" s="76" t="s">
        <v>26</v>
      </c>
      <c r="Q385" s="77"/>
      <c r="R385" s="45"/>
      <c r="S385" s="49" t="str">
        <f t="shared" si="13"/>
        <v>01</v>
      </c>
      <c r="T385" s="50">
        <v>276</v>
      </c>
      <c r="U385" s="57" t="s">
        <v>162</v>
      </c>
      <c r="W385" s="50" t="str">
        <f t="shared" si="14"/>
        <v>02</v>
      </c>
    </row>
    <row r="386" spans="1:23" x14ac:dyDescent="0.35">
      <c r="A386" s="47"/>
      <c r="B386" s="47"/>
      <c r="C386" s="47"/>
      <c r="D386" s="76" t="s">
        <v>26</v>
      </c>
      <c r="E386" s="77"/>
      <c r="F386" s="76"/>
      <c r="G386" s="77"/>
      <c r="H386" s="76"/>
      <c r="I386" s="77"/>
      <c r="J386" s="47"/>
      <c r="K386" s="47"/>
      <c r="L386" s="148">
        <v>0</v>
      </c>
      <c r="M386" s="78"/>
      <c r="N386" s="79"/>
      <c r="O386" s="65" t="str">
        <f t="shared" si="12"/>
        <v>PLAN</v>
      </c>
      <c r="P386" s="76" t="s">
        <v>26</v>
      </c>
      <c r="Q386" s="77"/>
      <c r="R386" s="45"/>
      <c r="S386" s="49" t="str">
        <f t="shared" si="13"/>
        <v>01</v>
      </c>
      <c r="T386" s="50">
        <v>277</v>
      </c>
      <c r="U386" s="57" t="s">
        <v>162</v>
      </c>
      <c r="W386" s="50" t="str">
        <f t="shared" si="14"/>
        <v>02</v>
      </c>
    </row>
    <row r="387" spans="1:23" x14ac:dyDescent="0.35">
      <c r="A387" s="47"/>
      <c r="B387" s="47"/>
      <c r="C387" s="47"/>
      <c r="D387" s="76" t="s">
        <v>26</v>
      </c>
      <c r="E387" s="77"/>
      <c r="F387" s="76"/>
      <c r="G387" s="77"/>
      <c r="H387" s="76"/>
      <c r="I387" s="77"/>
      <c r="J387" s="47"/>
      <c r="K387" s="47"/>
      <c r="L387" s="148">
        <v>0</v>
      </c>
      <c r="M387" s="78"/>
      <c r="N387" s="79"/>
      <c r="O387" s="65" t="str">
        <f t="shared" si="12"/>
        <v>PLAN</v>
      </c>
      <c r="P387" s="76" t="s">
        <v>26</v>
      </c>
      <c r="Q387" s="77"/>
      <c r="R387" s="45"/>
      <c r="S387" s="49" t="str">
        <f t="shared" si="13"/>
        <v>01</v>
      </c>
      <c r="T387" s="50">
        <v>278</v>
      </c>
      <c r="U387" s="57" t="s">
        <v>162</v>
      </c>
      <c r="W387" s="50" t="str">
        <f t="shared" si="14"/>
        <v>02</v>
      </c>
    </row>
    <row r="388" spans="1:23" x14ac:dyDescent="0.35">
      <c r="A388" s="47"/>
      <c r="B388" s="47"/>
      <c r="C388" s="47"/>
      <c r="D388" s="76" t="s">
        <v>26</v>
      </c>
      <c r="E388" s="77"/>
      <c r="F388" s="76"/>
      <c r="G388" s="77"/>
      <c r="H388" s="76"/>
      <c r="I388" s="77"/>
      <c r="J388" s="47"/>
      <c r="K388" s="47"/>
      <c r="L388" s="148">
        <v>0</v>
      </c>
      <c r="M388" s="78"/>
      <c r="N388" s="79"/>
      <c r="O388" s="65" t="str">
        <f t="shared" si="12"/>
        <v>PLAN</v>
      </c>
      <c r="P388" s="76" t="s">
        <v>26</v>
      </c>
      <c r="Q388" s="77"/>
      <c r="R388" s="45"/>
      <c r="S388" s="49" t="str">
        <f t="shared" si="13"/>
        <v>01</v>
      </c>
      <c r="T388" s="50">
        <v>279</v>
      </c>
      <c r="U388" s="57" t="s">
        <v>162</v>
      </c>
      <c r="W388" s="50" t="str">
        <f t="shared" si="14"/>
        <v>02</v>
      </c>
    </row>
    <row r="389" spans="1:23" x14ac:dyDescent="0.35">
      <c r="A389" s="47"/>
      <c r="B389" s="47"/>
      <c r="C389" s="47"/>
      <c r="D389" s="76" t="s">
        <v>26</v>
      </c>
      <c r="E389" s="77"/>
      <c r="F389" s="76"/>
      <c r="G389" s="77"/>
      <c r="H389" s="76"/>
      <c r="I389" s="77"/>
      <c r="J389" s="47"/>
      <c r="K389" s="47"/>
      <c r="L389" s="148">
        <v>0</v>
      </c>
      <c r="M389" s="78"/>
      <c r="N389" s="79"/>
      <c r="O389" s="65" t="str">
        <f t="shared" si="12"/>
        <v>PLAN</v>
      </c>
      <c r="P389" s="76" t="s">
        <v>26</v>
      </c>
      <c r="Q389" s="77"/>
      <c r="R389" s="45"/>
      <c r="S389" s="49" t="str">
        <f t="shared" si="13"/>
        <v>01</v>
      </c>
      <c r="T389" s="50">
        <v>280</v>
      </c>
      <c r="U389" s="57" t="s">
        <v>162</v>
      </c>
      <c r="W389" s="50" t="str">
        <f t="shared" si="14"/>
        <v>02</v>
      </c>
    </row>
    <row r="390" spans="1:23" x14ac:dyDescent="0.35">
      <c r="A390" s="47"/>
      <c r="B390" s="47"/>
      <c r="C390" s="47"/>
      <c r="D390" s="76" t="s">
        <v>26</v>
      </c>
      <c r="E390" s="77"/>
      <c r="F390" s="76"/>
      <c r="G390" s="77"/>
      <c r="H390" s="76"/>
      <c r="I390" s="77"/>
      <c r="J390" s="47"/>
      <c r="K390" s="47"/>
      <c r="L390" s="148">
        <v>0</v>
      </c>
      <c r="M390" s="78"/>
      <c r="N390" s="79"/>
      <c r="O390" s="65" t="str">
        <f t="shared" si="12"/>
        <v>PLAN</v>
      </c>
      <c r="P390" s="76" t="s">
        <v>26</v>
      </c>
      <c r="Q390" s="77"/>
      <c r="R390" s="45"/>
      <c r="S390" s="49" t="str">
        <f t="shared" si="13"/>
        <v>01</v>
      </c>
      <c r="T390" s="50">
        <v>281</v>
      </c>
      <c r="U390" s="57" t="s">
        <v>162</v>
      </c>
      <c r="W390" s="50" t="str">
        <f t="shared" si="14"/>
        <v>02</v>
      </c>
    </row>
    <row r="391" spans="1:23" x14ac:dyDescent="0.35">
      <c r="A391" s="47"/>
      <c r="B391" s="47"/>
      <c r="C391" s="47"/>
      <c r="D391" s="76" t="s">
        <v>26</v>
      </c>
      <c r="E391" s="77"/>
      <c r="F391" s="76"/>
      <c r="G391" s="77"/>
      <c r="H391" s="76"/>
      <c r="I391" s="77"/>
      <c r="J391" s="47"/>
      <c r="K391" s="47"/>
      <c r="L391" s="148">
        <v>0</v>
      </c>
      <c r="M391" s="78"/>
      <c r="N391" s="79"/>
      <c r="O391" s="65" t="str">
        <f t="shared" si="12"/>
        <v>PLAN</v>
      </c>
      <c r="P391" s="76" t="s">
        <v>26</v>
      </c>
      <c r="Q391" s="77"/>
      <c r="R391" s="45"/>
      <c r="S391" s="49" t="str">
        <f t="shared" si="13"/>
        <v>01</v>
      </c>
      <c r="T391" s="50">
        <v>282</v>
      </c>
      <c r="U391" s="57" t="s">
        <v>162</v>
      </c>
      <c r="W391" s="50" t="str">
        <f t="shared" si="14"/>
        <v>02</v>
      </c>
    </row>
    <row r="392" spans="1:23" x14ac:dyDescent="0.35">
      <c r="A392" s="47"/>
      <c r="B392" s="47"/>
      <c r="C392" s="47"/>
      <c r="D392" s="76" t="s">
        <v>26</v>
      </c>
      <c r="E392" s="77"/>
      <c r="F392" s="76"/>
      <c r="G392" s="77"/>
      <c r="H392" s="76"/>
      <c r="I392" s="77"/>
      <c r="J392" s="47"/>
      <c r="K392" s="47"/>
      <c r="L392" s="148">
        <v>0</v>
      </c>
      <c r="M392" s="78"/>
      <c r="N392" s="79"/>
      <c r="O392" s="65" t="str">
        <f t="shared" si="12"/>
        <v>PLAN</v>
      </c>
      <c r="P392" s="76" t="s">
        <v>26</v>
      </c>
      <c r="Q392" s="77"/>
      <c r="R392" s="45"/>
      <c r="S392" s="49" t="str">
        <f t="shared" si="13"/>
        <v>01</v>
      </c>
      <c r="T392" s="50">
        <v>283</v>
      </c>
      <c r="U392" s="57" t="s">
        <v>162</v>
      </c>
      <c r="W392" s="50" t="str">
        <f t="shared" si="14"/>
        <v>02</v>
      </c>
    </row>
    <row r="393" spans="1:23" x14ac:dyDescent="0.35">
      <c r="A393" s="47"/>
      <c r="B393" s="47"/>
      <c r="C393" s="47"/>
      <c r="D393" s="76" t="s">
        <v>26</v>
      </c>
      <c r="E393" s="77"/>
      <c r="F393" s="76"/>
      <c r="G393" s="77"/>
      <c r="H393" s="76"/>
      <c r="I393" s="77"/>
      <c r="J393" s="47"/>
      <c r="K393" s="47"/>
      <c r="L393" s="148">
        <v>0</v>
      </c>
      <c r="M393" s="78"/>
      <c r="N393" s="79"/>
      <c r="O393" s="65" t="str">
        <f t="shared" si="12"/>
        <v>PLAN</v>
      </c>
      <c r="P393" s="76" t="s">
        <v>26</v>
      </c>
      <c r="Q393" s="77"/>
      <c r="R393" s="45"/>
      <c r="S393" s="49" t="str">
        <f t="shared" si="13"/>
        <v>01</v>
      </c>
      <c r="T393" s="50">
        <v>284</v>
      </c>
      <c r="U393" s="57" t="s">
        <v>162</v>
      </c>
      <c r="W393" s="50" t="str">
        <f t="shared" si="14"/>
        <v>02</v>
      </c>
    </row>
    <row r="394" spans="1:23" x14ac:dyDescent="0.35">
      <c r="A394" s="47"/>
      <c r="B394" s="47"/>
      <c r="C394" s="47"/>
      <c r="D394" s="76" t="s">
        <v>26</v>
      </c>
      <c r="E394" s="77"/>
      <c r="F394" s="76"/>
      <c r="G394" s="77"/>
      <c r="H394" s="76"/>
      <c r="I394" s="77"/>
      <c r="J394" s="47"/>
      <c r="K394" s="47"/>
      <c r="L394" s="148">
        <v>0</v>
      </c>
      <c r="M394" s="78"/>
      <c r="N394" s="79"/>
      <c r="O394" s="65" t="str">
        <f t="shared" si="12"/>
        <v>PLAN</v>
      </c>
      <c r="P394" s="76" t="s">
        <v>26</v>
      </c>
      <c r="Q394" s="77"/>
      <c r="R394" s="45"/>
      <c r="S394" s="49" t="str">
        <f t="shared" si="13"/>
        <v>01</v>
      </c>
      <c r="T394" s="50">
        <v>285</v>
      </c>
      <c r="U394" s="57" t="s">
        <v>162</v>
      </c>
      <c r="W394" s="50" t="str">
        <f t="shared" si="14"/>
        <v>02</v>
      </c>
    </row>
    <row r="395" spans="1:23" x14ac:dyDescent="0.35">
      <c r="A395" s="47"/>
      <c r="B395" s="47"/>
      <c r="C395" s="47"/>
      <c r="D395" s="76" t="s">
        <v>26</v>
      </c>
      <c r="E395" s="77"/>
      <c r="F395" s="76"/>
      <c r="G395" s="77"/>
      <c r="H395" s="76"/>
      <c r="I395" s="77"/>
      <c r="J395" s="47"/>
      <c r="K395" s="47"/>
      <c r="L395" s="148">
        <v>0</v>
      </c>
      <c r="M395" s="78"/>
      <c r="N395" s="79"/>
      <c r="O395" s="65" t="str">
        <f t="shared" si="12"/>
        <v>PLAN</v>
      </c>
      <c r="P395" s="76" t="s">
        <v>26</v>
      </c>
      <c r="Q395" s="77"/>
      <c r="R395" s="45"/>
      <c r="S395" s="49" t="str">
        <f t="shared" si="13"/>
        <v>01</v>
      </c>
      <c r="T395" s="50">
        <v>286</v>
      </c>
      <c r="U395" s="57" t="s">
        <v>162</v>
      </c>
      <c r="W395" s="50" t="str">
        <f t="shared" si="14"/>
        <v>02</v>
      </c>
    </row>
    <row r="396" spans="1:23" x14ac:dyDescent="0.35">
      <c r="A396" s="47"/>
      <c r="B396" s="47"/>
      <c r="C396" s="47"/>
      <c r="D396" s="76" t="s">
        <v>26</v>
      </c>
      <c r="E396" s="77"/>
      <c r="F396" s="76"/>
      <c r="G396" s="77"/>
      <c r="H396" s="76"/>
      <c r="I396" s="77"/>
      <c r="J396" s="47"/>
      <c r="K396" s="47"/>
      <c r="L396" s="148">
        <v>0</v>
      </c>
      <c r="M396" s="78"/>
      <c r="N396" s="79"/>
      <c r="O396" s="65" t="str">
        <f t="shared" si="12"/>
        <v>PLAN</v>
      </c>
      <c r="P396" s="76" t="s">
        <v>26</v>
      </c>
      <c r="Q396" s="77"/>
      <c r="R396" s="45"/>
      <c r="S396" s="49" t="str">
        <f t="shared" si="13"/>
        <v>01</v>
      </c>
      <c r="T396" s="50">
        <v>287</v>
      </c>
      <c r="U396" s="57" t="s">
        <v>162</v>
      </c>
      <c r="W396" s="50" t="str">
        <f t="shared" si="14"/>
        <v>02</v>
      </c>
    </row>
    <row r="397" spans="1:23" x14ac:dyDescent="0.35">
      <c r="A397" s="47"/>
      <c r="B397" s="47"/>
      <c r="C397" s="47"/>
      <c r="D397" s="76" t="s">
        <v>26</v>
      </c>
      <c r="E397" s="77"/>
      <c r="F397" s="76"/>
      <c r="G397" s="77"/>
      <c r="H397" s="76"/>
      <c r="I397" s="77"/>
      <c r="J397" s="47"/>
      <c r="K397" s="47"/>
      <c r="L397" s="148">
        <v>0</v>
      </c>
      <c r="M397" s="78"/>
      <c r="N397" s="79"/>
      <c r="O397" s="65" t="str">
        <f t="shared" si="12"/>
        <v>PLAN</v>
      </c>
      <c r="P397" s="76" t="s">
        <v>26</v>
      </c>
      <c r="Q397" s="77"/>
      <c r="R397" s="45"/>
      <c r="S397" s="49" t="str">
        <f t="shared" si="13"/>
        <v>01</v>
      </c>
      <c r="T397" s="50">
        <v>288</v>
      </c>
      <c r="U397" s="57" t="s">
        <v>162</v>
      </c>
      <c r="W397" s="50" t="str">
        <f t="shared" si="14"/>
        <v>02</v>
      </c>
    </row>
    <row r="398" spans="1:23" x14ac:dyDescent="0.35">
      <c r="A398" s="47"/>
      <c r="B398" s="47"/>
      <c r="C398" s="47"/>
      <c r="D398" s="76" t="s">
        <v>26</v>
      </c>
      <c r="E398" s="77"/>
      <c r="F398" s="76"/>
      <c r="G398" s="77"/>
      <c r="H398" s="76"/>
      <c r="I398" s="77"/>
      <c r="J398" s="47"/>
      <c r="K398" s="47"/>
      <c r="L398" s="148">
        <v>0</v>
      </c>
      <c r="M398" s="78"/>
      <c r="N398" s="79"/>
      <c r="O398" s="65" t="str">
        <f t="shared" si="12"/>
        <v>PLAN</v>
      </c>
      <c r="P398" s="76" t="s">
        <v>26</v>
      </c>
      <c r="Q398" s="77"/>
      <c r="R398" s="45"/>
      <c r="S398" s="49" t="str">
        <f t="shared" si="13"/>
        <v>01</v>
      </c>
      <c r="T398" s="50">
        <v>289</v>
      </c>
      <c r="U398" s="57" t="s">
        <v>162</v>
      </c>
      <c r="W398" s="50" t="str">
        <f t="shared" si="14"/>
        <v>02</v>
      </c>
    </row>
    <row r="399" spans="1:23" x14ac:dyDescent="0.35">
      <c r="A399" s="47"/>
      <c r="B399" s="47"/>
      <c r="C399" s="47"/>
      <c r="D399" s="76" t="s">
        <v>26</v>
      </c>
      <c r="E399" s="77"/>
      <c r="F399" s="76"/>
      <c r="G399" s="77"/>
      <c r="H399" s="76"/>
      <c r="I399" s="77"/>
      <c r="J399" s="47"/>
      <c r="K399" s="47"/>
      <c r="L399" s="148">
        <v>0</v>
      </c>
      <c r="M399" s="78"/>
      <c r="N399" s="79"/>
      <c r="O399" s="65" t="str">
        <f t="shared" si="12"/>
        <v>PLAN</v>
      </c>
      <c r="P399" s="76" t="s">
        <v>26</v>
      </c>
      <c r="Q399" s="77"/>
      <c r="R399" s="45"/>
      <c r="S399" s="49" t="str">
        <f t="shared" si="13"/>
        <v>01</v>
      </c>
      <c r="T399" s="50">
        <v>290</v>
      </c>
      <c r="U399" s="57" t="s">
        <v>162</v>
      </c>
      <c r="W399" s="50" t="str">
        <f t="shared" si="14"/>
        <v>02</v>
      </c>
    </row>
    <row r="400" spans="1:23" x14ac:dyDescent="0.35">
      <c r="A400" s="47"/>
      <c r="B400" s="47"/>
      <c r="C400" s="47"/>
      <c r="D400" s="76" t="s">
        <v>26</v>
      </c>
      <c r="E400" s="77"/>
      <c r="F400" s="76"/>
      <c r="G400" s="77"/>
      <c r="H400" s="76"/>
      <c r="I400" s="77"/>
      <c r="J400" s="47"/>
      <c r="K400" s="47"/>
      <c r="L400" s="148">
        <v>0</v>
      </c>
      <c r="M400" s="78"/>
      <c r="N400" s="79"/>
      <c r="O400" s="65" t="str">
        <f t="shared" si="12"/>
        <v>PLAN</v>
      </c>
      <c r="P400" s="76" t="s">
        <v>26</v>
      </c>
      <c r="Q400" s="77"/>
      <c r="R400" s="45"/>
      <c r="S400" s="49" t="str">
        <f t="shared" si="13"/>
        <v>01</v>
      </c>
      <c r="T400" s="50">
        <v>291</v>
      </c>
      <c r="U400" s="57" t="s">
        <v>162</v>
      </c>
      <c r="W400" s="50" t="str">
        <f t="shared" si="14"/>
        <v>02</v>
      </c>
    </row>
    <row r="401" spans="1:23" x14ac:dyDescent="0.35">
      <c r="A401" s="47"/>
      <c r="B401" s="47"/>
      <c r="C401" s="47"/>
      <c r="D401" s="76" t="s">
        <v>26</v>
      </c>
      <c r="E401" s="77"/>
      <c r="F401" s="76"/>
      <c r="G401" s="77"/>
      <c r="H401" s="76"/>
      <c r="I401" s="77"/>
      <c r="J401" s="47"/>
      <c r="K401" s="47"/>
      <c r="L401" s="148">
        <v>0</v>
      </c>
      <c r="M401" s="78"/>
      <c r="N401" s="79"/>
      <c r="O401" s="65" t="str">
        <f t="shared" si="12"/>
        <v>PLAN</v>
      </c>
      <c r="P401" s="76" t="s">
        <v>26</v>
      </c>
      <c r="Q401" s="77"/>
      <c r="R401" s="45"/>
      <c r="S401" s="49" t="str">
        <f t="shared" si="13"/>
        <v>01</v>
      </c>
      <c r="T401" s="50">
        <v>292</v>
      </c>
      <c r="U401" s="57" t="s">
        <v>162</v>
      </c>
      <c r="W401" s="50" t="str">
        <f t="shared" si="14"/>
        <v>02</v>
      </c>
    </row>
    <row r="402" spans="1:23" x14ac:dyDescent="0.35">
      <c r="A402" s="47"/>
      <c r="B402" s="47"/>
      <c r="C402" s="47"/>
      <c r="D402" s="76" t="s">
        <v>26</v>
      </c>
      <c r="E402" s="77"/>
      <c r="F402" s="76"/>
      <c r="G402" s="77"/>
      <c r="H402" s="76"/>
      <c r="I402" s="77"/>
      <c r="J402" s="47"/>
      <c r="K402" s="47"/>
      <c r="L402" s="148">
        <v>0</v>
      </c>
      <c r="M402" s="78"/>
      <c r="N402" s="79"/>
      <c r="O402" s="65" t="str">
        <f t="shared" si="12"/>
        <v>PLAN</v>
      </c>
      <c r="P402" s="76" t="s">
        <v>26</v>
      </c>
      <c r="Q402" s="77"/>
      <c r="R402" s="45"/>
      <c r="S402" s="49" t="str">
        <f t="shared" si="13"/>
        <v>01</v>
      </c>
      <c r="T402" s="50">
        <v>293</v>
      </c>
      <c r="U402" s="57" t="s">
        <v>162</v>
      </c>
      <c r="W402" s="50" t="str">
        <f t="shared" si="14"/>
        <v>02</v>
      </c>
    </row>
    <row r="403" spans="1:23" x14ac:dyDescent="0.35">
      <c r="A403" s="47"/>
      <c r="B403" s="47"/>
      <c r="C403" s="47"/>
      <c r="D403" s="76" t="s">
        <v>26</v>
      </c>
      <c r="E403" s="77"/>
      <c r="F403" s="76"/>
      <c r="G403" s="77"/>
      <c r="H403" s="76"/>
      <c r="I403" s="77"/>
      <c r="J403" s="47"/>
      <c r="K403" s="47"/>
      <c r="L403" s="148">
        <v>0</v>
      </c>
      <c r="M403" s="78"/>
      <c r="N403" s="79"/>
      <c r="O403" s="65" t="str">
        <f t="shared" si="12"/>
        <v>PLAN</v>
      </c>
      <c r="P403" s="76" t="s">
        <v>26</v>
      </c>
      <c r="Q403" s="77"/>
      <c r="R403" s="45"/>
      <c r="S403" s="49" t="str">
        <f t="shared" si="13"/>
        <v>01</v>
      </c>
      <c r="T403" s="50">
        <v>294</v>
      </c>
      <c r="U403" s="57" t="s">
        <v>162</v>
      </c>
      <c r="W403" s="50" t="str">
        <f t="shared" si="14"/>
        <v>02</v>
      </c>
    </row>
    <row r="404" spans="1:23" x14ac:dyDescent="0.35">
      <c r="A404" s="47"/>
      <c r="B404" s="47"/>
      <c r="C404" s="47"/>
      <c r="D404" s="76" t="s">
        <v>26</v>
      </c>
      <c r="E404" s="77"/>
      <c r="F404" s="76"/>
      <c r="G404" s="77"/>
      <c r="H404" s="76"/>
      <c r="I404" s="77"/>
      <c r="J404" s="47"/>
      <c r="K404" s="47"/>
      <c r="L404" s="148">
        <v>0</v>
      </c>
      <c r="M404" s="78"/>
      <c r="N404" s="79"/>
      <c r="O404" s="65" t="str">
        <f t="shared" si="12"/>
        <v>PLAN</v>
      </c>
      <c r="P404" s="76" t="s">
        <v>26</v>
      </c>
      <c r="Q404" s="77"/>
      <c r="R404" s="45"/>
      <c r="S404" s="49" t="str">
        <f t="shared" si="13"/>
        <v>01</v>
      </c>
      <c r="T404" s="50">
        <v>295</v>
      </c>
      <c r="U404" s="57" t="s">
        <v>162</v>
      </c>
      <c r="W404" s="50" t="str">
        <f t="shared" si="14"/>
        <v>02</v>
      </c>
    </row>
    <row r="405" spans="1:23" x14ac:dyDescent="0.35">
      <c r="A405" s="47"/>
      <c r="B405" s="47"/>
      <c r="C405" s="47"/>
      <c r="D405" s="76" t="s">
        <v>26</v>
      </c>
      <c r="E405" s="77"/>
      <c r="F405" s="76"/>
      <c r="G405" s="77"/>
      <c r="H405" s="76"/>
      <c r="I405" s="77"/>
      <c r="J405" s="47"/>
      <c r="K405" s="47"/>
      <c r="L405" s="148">
        <v>0</v>
      </c>
      <c r="M405" s="78"/>
      <c r="N405" s="79"/>
      <c r="O405" s="65" t="str">
        <f t="shared" si="12"/>
        <v>PLAN</v>
      </c>
      <c r="P405" s="76" t="s">
        <v>26</v>
      </c>
      <c r="Q405" s="77"/>
      <c r="R405" s="45"/>
      <c r="S405" s="49" t="str">
        <f t="shared" si="13"/>
        <v>01</v>
      </c>
      <c r="T405" s="50">
        <v>296</v>
      </c>
      <c r="U405" s="57" t="s">
        <v>162</v>
      </c>
      <c r="W405" s="50" t="str">
        <f t="shared" si="14"/>
        <v>02</v>
      </c>
    </row>
    <row r="406" spans="1:23" x14ac:dyDescent="0.35">
      <c r="A406" s="47"/>
      <c r="B406" s="47"/>
      <c r="C406" s="47"/>
      <c r="D406" s="76" t="s">
        <v>26</v>
      </c>
      <c r="E406" s="77"/>
      <c r="F406" s="76"/>
      <c r="G406" s="77"/>
      <c r="H406" s="76"/>
      <c r="I406" s="77"/>
      <c r="J406" s="47"/>
      <c r="K406" s="47"/>
      <c r="L406" s="148">
        <v>0</v>
      </c>
      <c r="M406" s="78"/>
      <c r="N406" s="79"/>
      <c r="O406" s="65" t="str">
        <f t="shared" si="12"/>
        <v>PLAN</v>
      </c>
      <c r="P406" s="76" t="s">
        <v>26</v>
      </c>
      <c r="Q406" s="77"/>
      <c r="R406" s="45"/>
      <c r="S406" s="49" t="str">
        <f t="shared" si="13"/>
        <v>01</v>
      </c>
      <c r="T406" s="50">
        <v>297</v>
      </c>
      <c r="U406" s="57" t="s">
        <v>162</v>
      </c>
      <c r="W406" s="50" t="str">
        <f t="shared" si="14"/>
        <v>02</v>
      </c>
    </row>
    <row r="407" spans="1:23" x14ac:dyDescent="0.35">
      <c r="A407" s="47"/>
      <c r="B407" s="47"/>
      <c r="C407" s="47"/>
      <c r="D407" s="76" t="s">
        <v>26</v>
      </c>
      <c r="E407" s="77"/>
      <c r="F407" s="76"/>
      <c r="G407" s="77"/>
      <c r="H407" s="76"/>
      <c r="I407" s="77"/>
      <c r="J407" s="47"/>
      <c r="K407" s="47"/>
      <c r="L407" s="148">
        <v>0</v>
      </c>
      <c r="M407" s="78"/>
      <c r="N407" s="79"/>
      <c r="O407" s="65" t="str">
        <f t="shared" si="12"/>
        <v>PLAN</v>
      </c>
      <c r="P407" s="76" t="s">
        <v>26</v>
      </c>
      <c r="Q407" s="77"/>
      <c r="R407" s="45"/>
      <c r="S407" s="49" t="str">
        <f t="shared" si="13"/>
        <v>01</v>
      </c>
      <c r="T407" s="50">
        <v>298</v>
      </c>
      <c r="U407" s="57" t="s">
        <v>162</v>
      </c>
      <c r="W407" s="50" t="str">
        <f t="shared" si="14"/>
        <v>02</v>
      </c>
    </row>
    <row r="408" spans="1:23" x14ac:dyDescent="0.35">
      <c r="A408" s="47"/>
      <c r="B408" s="47"/>
      <c r="C408" s="47"/>
      <c r="D408" s="76" t="s">
        <v>26</v>
      </c>
      <c r="E408" s="77"/>
      <c r="F408" s="76"/>
      <c r="G408" s="77"/>
      <c r="H408" s="76"/>
      <c r="I408" s="77"/>
      <c r="J408" s="47"/>
      <c r="K408" s="47"/>
      <c r="L408" s="148">
        <v>0</v>
      </c>
      <c r="M408" s="78"/>
      <c r="N408" s="79"/>
      <c r="O408" s="65" t="str">
        <f t="shared" si="12"/>
        <v>PLAN</v>
      </c>
      <c r="P408" s="76" t="s">
        <v>26</v>
      </c>
      <c r="Q408" s="77"/>
      <c r="R408" s="45"/>
      <c r="S408" s="49" t="str">
        <f t="shared" si="13"/>
        <v>01</v>
      </c>
      <c r="T408" s="50">
        <v>299</v>
      </c>
      <c r="U408" s="57" t="s">
        <v>162</v>
      </c>
      <c r="W408" s="50" t="str">
        <f t="shared" si="14"/>
        <v>02</v>
      </c>
    </row>
    <row r="409" spans="1:23" x14ac:dyDescent="0.35">
      <c r="A409" s="47"/>
      <c r="B409" s="47"/>
      <c r="C409" s="47"/>
      <c r="D409" s="76" t="s">
        <v>26</v>
      </c>
      <c r="E409" s="77"/>
      <c r="F409" s="76"/>
      <c r="G409" s="77"/>
      <c r="H409" s="76"/>
      <c r="I409" s="77"/>
      <c r="J409" s="47"/>
      <c r="K409" s="47"/>
      <c r="L409" s="148">
        <v>0</v>
      </c>
      <c r="M409" s="78"/>
      <c r="N409" s="79"/>
      <c r="O409" s="65" t="str">
        <f t="shared" si="12"/>
        <v>PLAN</v>
      </c>
      <c r="P409" s="76" t="s">
        <v>26</v>
      </c>
      <c r="Q409" s="77"/>
      <c r="R409" s="45"/>
      <c r="S409" s="49" t="str">
        <f t="shared" si="13"/>
        <v>01</v>
      </c>
      <c r="T409" s="50">
        <v>300</v>
      </c>
      <c r="U409" s="57" t="s">
        <v>162</v>
      </c>
      <c r="W409" s="50" t="str">
        <f t="shared" si="14"/>
        <v>02</v>
      </c>
    </row>
    <row r="410" spans="1:23" x14ac:dyDescent="0.35">
      <c r="A410" s="47"/>
      <c r="B410" s="47"/>
      <c r="C410" s="47"/>
      <c r="D410" s="76" t="s">
        <v>26</v>
      </c>
      <c r="E410" s="77"/>
      <c r="F410" s="76"/>
      <c r="G410" s="77"/>
      <c r="H410" s="76"/>
      <c r="I410" s="77"/>
      <c r="J410" s="47"/>
      <c r="K410" s="47"/>
      <c r="L410" s="148">
        <v>0</v>
      </c>
      <c r="M410" s="78"/>
      <c r="N410" s="79"/>
      <c r="O410" s="65" t="str">
        <f t="shared" si="12"/>
        <v>PLAN</v>
      </c>
      <c r="P410" s="76" t="s">
        <v>26</v>
      </c>
      <c r="Q410" s="77"/>
      <c r="R410" s="45"/>
      <c r="S410" s="49" t="str">
        <f t="shared" si="13"/>
        <v>01</v>
      </c>
      <c r="T410" s="50">
        <v>301</v>
      </c>
      <c r="U410" s="57" t="s">
        <v>162</v>
      </c>
      <c r="W410" s="50" t="str">
        <f t="shared" si="14"/>
        <v>02</v>
      </c>
    </row>
    <row r="411" spans="1:23" x14ac:dyDescent="0.35">
      <c r="A411" s="47"/>
      <c r="B411" s="47"/>
      <c r="C411" s="47"/>
      <c r="D411" s="76" t="s">
        <v>26</v>
      </c>
      <c r="E411" s="77"/>
      <c r="F411" s="76"/>
      <c r="G411" s="77"/>
      <c r="H411" s="76"/>
      <c r="I411" s="77"/>
      <c r="J411" s="47"/>
      <c r="K411" s="47"/>
      <c r="L411" s="148">
        <v>0</v>
      </c>
      <c r="M411" s="78"/>
      <c r="N411" s="79"/>
      <c r="O411" s="65" t="str">
        <f t="shared" si="12"/>
        <v>PLAN</v>
      </c>
      <c r="P411" s="76" t="s">
        <v>26</v>
      </c>
      <c r="Q411" s="77"/>
      <c r="R411" s="45"/>
      <c r="S411" s="49" t="str">
        <f t="shared" si="13"/>
        <v>01</v>
      </c>
      <c r="T411" s="50">
        <v>302</v>
      </c>
      <c r="U411" s="57" t="s">
        <v>162</v>
      </c>
      <c r="W411" s="50" t="str">
        <f t="shared" si="14"/>
        <v>02</v>
      </c>
    </row>
    <row r="412" spans="1:23" x14ac:dyDescent="0.35">
      <c r="A412" s="47"/>
      <c r="B412" s="47"/>
      <c r="C412" s="47"/>
      <c r="D412" s="76" t="s">
        <v>26</v>
      </c>
      <c r="E412" s="77"/>
      <c r="F412" s="76"/>
      <c r="G412" s="77"/>
      <c r="H412" s="76"/>
      <c r="I412" s="77"/>
      <c r="J412" s="47"/>
      <c r="K412" s="47"/>
      <c r="L412" s="148">
        <v>0</v>
      </c>
      <c r="M412" s="78"/>
      <c r="N412" s="79"/>
      <c r="O412" s="65" t="str">
        <f t="shared" si="12"/>
        <v>PLAN</v>
      </c>
      <c r="P412" s="76" t="s">
        <v>26</v>
      </c>
      <c r="Q412" s="77"/>
      <c r="R412" s="45"/>
      <c r="S412" s="49" t="str">
        <f t="shared" si="13"/>
        <v>01</v>
      </c>
      <c r="T412" s="50">
        <v>303</v>
      </c>
      <c r="U412" s="57" t="s">
        <v>162</v>
      </c>
      <c r="W412" s="50" t="str">
        <f t="shared" si="14"/>
        <v>02</v>
      </c>
    </row>
    <row r="413" spans="1:23" x14ac:dyDescent="0.35">
      <c r="A413" s="47"/>
      <c r="B413" s="47"/>
      <c r="C413" s="47"/>
      <c r="D413" s="76" t="s">
        <v>26</v>
      </c>
      <c r="E413" s="77"/>
      <c r="F413" s="76"/>
      <c r="G413" s="77"/>
      <c r="H413" s="76"/>
      <c r="I413" s="77"/>
      <c r="J413" s="47"/>
      <c r="K413" s="47"/>
      <c r="L413" s="148">
        <v>0</v>
      </c>
      <c r="M413" s="78"/>
      <c r="N413" s="79"/>
      <c r="O413" s="65" t="str">
        <f t="shared" si="12"/>
        <v>PLAN</v>
      </c>
      <c r="P413" s="76" t="s">
        <v>26</v>
      </c>
      <c r="Q413" s="77"/>
      <c r="R413" s="45"/>
      <c r="S413" s="49" t="str">
        <f t="shared" si="13"/>
        <v>01</v>
      </c>
      <c r="T413" s="50">
        <v>304</v>
      </c>
      <c r="U413" s="57" t="s">
        <v>162</v>
      </c>
      <c r="W413" s="50" t="str">
        <f t="shared" si="14"/>
        <v>02</v>
      </c>
    </row>
    <row r="414" spans="1:23" x14ac:dyDescent="0.35">
      <c r="A414" s="47"/>
      <c r="B414" s="47"/>
      <c r="C414" s="47"/>
      <c r="D414" s="76" t="s">
        <v>26</v>
      </c>
      <c r="E414" s="77"/>
      <c r="F414" s="76"/>
      <c r="G414" s="77"/>
      <c r="H414" s="76"/>
      <c r="I414" s="77"/>
      <c r="J414" s="47"/>
      <c r="K414" s="47"/>
      <c r="L414" s="148">
        <v>0</v>
      </c>
      <c r="M414" s="78"/>
      <c r="N414" s="79"/>
      <c r="O414" s="65" t="str">
        <f t="shared" si="12"/>
        <v>PLAN</v>
      </c>
      <c r="P414" s="76" t="s">
        <v>26</v>
      </c>
      <c r="Q414" s="77"/>
      <c r="R414" s="45"/>
      <c r="S414" s="49" t="str">
        <f t="shared" si="13"/>
        <v>01</v>
      </c>
      <c r="T414" s="50">
        <v>305</v>
      </c>
      <c r="U414" s="57" t="s">
        <v>162</v>
      </c>
      <c r="W414" s="50" t="str">
        <f t="shared" si="14"/>
        <v>02</v>
      </c>
    </row>
    <row r="415" spans="1:23" x14ac:dyDescent="0.35">
      <c r="A415" s="47"/>
      <c r="B415" s="47"/>
      <c r="C415" s="47"/>
      <c r="D415" s="76" t="s">
        <v>26</v>
      </c>
      <c r="E415" s="77"/>
      <c r="F415" s="76"/>
      <c r="G415" s="77"/>
      <c r="H415" s="76"/>
      <c r="I415" s="77"/>
      <c r="J415" s="47"/>
      <c r="K415" s="47"/>
      <c r="L415" s="148">
        <v>0</v>
      </c>
      <c r="M415" s="78"/>
      <c r="N415" s="79"/>
      <c r="O415" s="65" t="str">
        <f t="shared" si="12"/>
        <v>PLAN</v>
      </c>
      <c r="P415" s="76" t="s">
        <v>26</v>
      </c>
      <c r="Q415" s="77"/>
      <c r="R415" s="45"/>
      <c r="S415" s="49" t="str">
        <f t="shared" si="13"/>
        <v>01</v>
      </c>
      <c r="T415" s="50">
        <v>306</v>
      </c>
      <c r="U415" s="57" t="s">
        <v>162</v>
      </c>
      <c r="W415" s="50" t="str">
        <f t="shared" si="14"/>
        <v>02</v>
      </c>
    </row>
    <row r="416" spans="1:23" x14ac:dyDescent="0.35">
      <c r="A416" s="47"/>
      <c r="B416" s="47"/>
      <c r="C416" s="47"/>
      <c r="D416" s="76" t="s">
        <v>26</v>
      </c>
      <c r="E416" s="77"/>
      <c r="F416" s="76"/>
      <c r="G416" s="77"/>
      <c r="H416" s="76"/>
      <c r="I416" s="77"/>
      <c r="J416" s="47"/>
      <c r="K416" s="47"/>
      <c r="L416" s="148">
        <v>0</v>
      </c>
      <c r="M416" s="78"/>
      <c r="N416" s="79"/>
      <c r="O416" s="65" t="str">
        <f t="shared" si="12"/>
        <v>PLAN</v>
      </c>
      <c r="P416" s="76" t="s">
        <v>26</v>
      </c>
      <c r="Q416" s="77"/>
      <c r="R416" s="45"/>
      <c r="S416" s="49" t="str">
        <f t="shared" si="13"/>
        <v>01</v>
      </c>
      <c r="T416" s="50">
        <v>307</v>
      </c>
      <c r="U416" s="57" t="s">
        <v>162</v>
      </c>
      <c r="W416" s="50" t="str">
        <f t="shared" si="14"/>
        <v>02</v>
      </c>
    </row>
    <row r="417" spans="1:23" x14ac:dyDescent="0.35">
      <c r="A417" s="47"/>
      <c r="B417" s="47"/>
      <c r="C417" s="47"/>
      <c r="D417" s="76" t="s">
        <v>26</v>
      </c>
      <c r="E417" s="77"/>
      <c r="F417" s="76"/>
      <c r="G417" s="77"/>
      <c r="H417" s="76"/>
      <c r="I417" s="77"/>
      <c r="J417" s="47"/>
      <c r="K417" s="47"/>
      <c r="L417" s="148">
        <v>0</v>
      </c>
      <c r="M417" s="78"/>
      <c r="N417" s="79"/>
      <c r="O417" s="65" t="str">
        <f t="shared" si="12"/>
        <v>PLAN</v>
      </c>
      <c r="P417" s="76" t="s">
        <v>26</v>
      </c>
      <c r="Q417" s="77"/>
      <c r="R417" s="45"/>
      <c r="S417" s="49" t="str">
        <f t="shared" si="13"/>
        <v>01</v>
      </c>
      <c r="T417" s="50">
        <v>308</v>
      </c>
      <c r="U417" s="57" t="s">
        <v>162</v>
      </c>
      <c r="W417" s="50" t="str">
        <f t="shared" si="14"/>
        <v>02</v>
      </c>
    </row>
    <row r="418" spans="1:23" x14ac:dyDescent="0.35">
      <c r="A418" s="47"/>
      <c r="B418" s="47"/>
      <c r="C418" s="47"/>
      <c r="D418" s="76" t="s">
        <v>26</v>
      </c>
      <c r="E418" s="77"/>
      <c r="F418" s="76"/>
      <c r="G418" s="77"/>
      <c r="H418" s="76"/>
      <c r="I418" s="77"/>
      <c r="J418" s="47"/>
      <c r="K418" s="47"/>
      <c r="L418" s="148">
        <v>0</v>
      </c>
      <c r="M418" s="78"/>
      <c r="N418" s="79"/>
      <c r="O418" s="65" t="str">
        <f t="shared" ref="O418:O463" si="15">VLOOKUP(L418,$T$110:$U$3109,2,0)</f>
        <v>PLAN</v>
      </c>
      <c r="P418" s="76" t="s">
        <v>26</v>
      </c>
      <c r="Q418" s="77"/>
      <c r="R418" s="45"/>
      <c r="S418" s="49" t="str">
        <f t="shared" ref="S418:S463" si="16">IF(LEN(MONTH(R418))=1,"0"&amp;MONTH(R418),MONTH(R418))</f>
        <v>01</v>
      </c>
      <c r="T418" s="50">
        <v>309</v>
      </c>
      <c r="U418" s="57" t="s">
        <v>162</v>
      </c>
      <c r="W418" s="50" t="str">
        <f t="shared" si="14"/>
        <v>02</v>
      </c>
    </row>
    <row r="419" spans="1:23" x14ac:dyDescent="0.35">
      <c r="A419" s="47"/>
      <c r="B419" s="47"/>
      <c r="C419" s="47"/>
      <c r="D419" s="76" t="s">
        <v>26</v>
      </c>
      <c r="E419" s="77"/>
      <c r="F419" s="76"/>
      <c r="G419" s="77"/>
      <c r="H419" s="76"/>
      <c r="I419" s="77"/>
      <c r="J419" s="47"/>
      <c r="K419" s="47"/>
      <c r="L419" s="148">
        <v>0</v>
      </c>
      <c r="M419" s="78"/>
      <c r="N419" s="79"/>
      <c r="O419" s="65" t="str">
        <f t="shared" si="15"/>
        <v>PLAN</v>
      </c>
      <c r="P419" s="76" t="s">
        <v>26</v>
      </c>
      <c r="Q419" s="77"/>
      <c r="R419" s="45"/>
      <c r="S419" s="49" t="str">
        <f t="shared" si="16"/>
        <v>01</v>
      </c>
      <c r="T419" s="50">
        <v>310</v>
      </c>
      <c r="U419" s="57" t="s">
        <v>162</v>
      </c>
      <c r="W419" s="50" t="str">
        <f t="shared" ref="W419:W463" si="17">"0"&amp;S419+1</f>
        <v>02</v>
      </c>
    </row>
    <row r="420" spans="1:23" x14ac:dyDescent="0.35">
      <c r="A420" s="47"/>
      <c r="B420" s="47"/>
      <c r="C420" s="47"/>
      <c r="D420" s="76" t="s">
        <v>26</v>
      </c>
      <c r="E420" s="77"/>
      <c r="F420" s="76"/>
      <c r="G420" s="77"/>
      <c r="H420" s="76"/>
      <c r="I420" s="77"/>
      <c r="J420" s="47"/>
      <c r="K420" s="47"/>
      <c r="L420" s="148">
        <v>0</v>
      </c>
      <c r="M420" s="78"/>
      <c r="N420" s="79"/>
      <c r="O420" s="65" t="str">
        <f t="shared" si="15"/>
        <v>PLAN</v>
      </c>
      <c r="P420" s="76" t="s">
        <v>26</v>
      </c>
      <c r="Q420" s="77"/>
      <c r="R420" s="45"/>
      <c r="S420" s="49" t="str">
        <f t="shared" si="16"/>
        <v>01</v>
      </c>
      <c r="T420" s="50">
        <v>311</v>
      </c>
      <c r="U420" s="57" t="s">
        <v>162</v>
      </c>
      <c r="W420" s="50" t="str">
        <f t="shared" si="17"/>
        <v>02</v>
      </c>
    </row>
    <row r="421" spans="1:23" x14ac:dyDescent="0.35">
      <c r="A421" s="47"/>
      <c r="B421" s="47"/>
      <c r="C421" s="47"/>
      <c r="D421" s="76" t="s">
        <v>26</v>
      </c>
      <c r="E421" s="77"/>
      <c r="F421" s="76"/>
      <c r="G421" s="77"/>
      <c r="H421" s="76"/>
      <c r="I421" s="77"/>
      <c r="J421" s="47"/>
      <c r="K421" s="47"/>
      <c r="L421" s="148">
        <v>0</v>
      </c>
      <c r="M421" s="78"/>
      <c r="N421" s="79"/>
      <c r="O421" s="65" t="str">
        <f t="shared" si="15"/>
        <v>PLAN</v>
      </c>
      <c r="P421" s="76" t="s">
        <v>26</v>
      </c>
      <c r="Q421" s="77"/>
      <c r="R421" s="45"/>
      <c r="S421" s="49" t="str">
        <f t="shared" si="16"/>
        <v>01</v>
      </c>
      <c r="T421" s="50">
        <v>312</v>
      </c>
      <c r="U421" s="57" t="s">
        <v>162</v>
      </c>
      <c r="W421" s="50" t="str">
        <f t="shared" si="17"/>
        <v>02</v>
      </c>
    </row>
    <row r="422" spans="1:23" x14ac:dyDescent="0.35">
      <c r="A422" s="47"/>
      <c r="B422" s="47"/>
      <c r="C422" s="47"/>
      <c r="D422" s="76" t="s">
        <v>26</v>
      </c>
      <c r="E422" s="77"/>
      <c r="F422" s="76"/>
      <c r="G422" s="77"/>
      <c r="H422" s="76"/>
      <c r="I422" s="77"/>
      <c r="J422" s="47"/>
      <c r="K422" s="47"/>
      <c r="L422" s="148">
        <v>0</v>
      </c>
      <c r="M422" s="78"/>
      <c r="N422" s="79"/>
      <c r="O422" s="65" t="str">
        <f t="shared" si="15"/>
        <v>PLAN</v>
      </c>
      <c r="P422" s="76" t="s">
        <v>26</v>
      </c>
      <c r="Q422" s="77"/>
      <c r="R422" s="45"/>
      <c r="S422" s="49" t="str">
        <f t="shared" si="16"/>
        <v>01</v>
      </c>
      <c r="T422" s="50">
        <v>313</v>
      </c>
      <c r="U422" s="57" t="s">
        <v>162</v>
      </c>
      <c r="W422" s="50" t="str">
        <f t="shared" si="17"/>
        <v>02</v>
      </c>
    </row>
    <row r="423" spans="1:23" x14ac:dyDescent="0.35">
      <c r="A423" s="47"/>
      <c r="B423" s="47"/>
      <c r="C423" s="47"/>
      <c r="D423" s="76" t="s">
        <v>26</v>
      </c>
      <c r="E423" s="77"/>
      <c r="F423" s="76"/>
      <c r="G423" s="77"/>
      <c r="H423" s="76"/>
      <c r="I423" s="77"/>
      <c r="J423" s="47"/>
      <c r="K423" s="47"/>
      <c r="L423" s="148">
        <v>0</v>
      </c>
      <c r="M423" s="78"/>
      <c r="N423" s="79"/>
      <c r="O423" s="65" t="str">
        <f t="shared" si="15"/>
        <v>PLAN</v>
      </c>
      <c r="P423" s="76" t="s">
        <v>26</v>
      </c>
      <c r="Q423" s="77"/>
      <c r="R423" s="45"/>
      <c r="S423" s="49" t="str">
        <f t="shared" si="16"/>
        <v>01</v>
      </c>
      <c r="T423" s="50">
        <v>314</v>
      </c>
      <c r="U423" s="57" t="s">
        <v>162</v>
      </c>
      <c r="W423" s="50" t="str">
        <f t="shared" si="17"/>
        <v>02</v>
      </c>
    </row>
    <row r="424" spans="1:23" x14ac:dyDescent="0.35">
      <c r="A424" s="47"/>
      <c r="B424" s="47"/>
      <c r="C424" s="47"/>
      <c r="D424" s="76" t="s">
        <v>26</v>
      </c>
      <c r="E424" s="77"/>
      <c r="F424" s="76"/>
      <c r="G424" s="77"/>
      <c r="H424" s="76"/>
      <c r="I424" s="77"/>
      <c r="J424" s="47"/>
      <c r="K424" s="47"/>
      <c r="L424" s="148">
        <v>0</v>
      </c>
      <c r="M424" s="78"/>
      <c r="N424" s="79"/>
      <c r="O424" s="65" t="str">
        <f t="shared" si="15"/>
        <v>PLAN</v>
      </c>
      <c r="P424" s="76" t="s">
        <v>26</v>
      </c>
      <c r="Q424" s="77"/>
      <c r="R424" s="45"/>
      <c r="S424" s="49" t="str">
        <f t="shared" si="16"/>
        <v>01</v>
      </c>
      <c r="T424" s="50">
        <v>315</v>
      </c>
      <c r="U424" s="57" t="s">
        <v>162</v>
      </c>
      <c r="W424" s="50" t="str">
        <f t="shared" si="17"/>
        <v>02</v>
      </c>
    </row>
    <row r="425" spans="1:23" x14ac:dyDescent="0.35">
      <c r="A425" s="47"/>
      <c r="B425" s="47"/>
      <c r="C425" s="47"/>
      <c r="D425" s="76" t="s">
        <v>26</v>
      </c>
      <c r="E425" s="77"/>
      <c r="F425" s="76"/>
      <c r="G425" s="77"/>
      <c r="H425" s="76"/>
      <c r="I425" s="77"/>
      <c r="J425" s="47"/>
      <c r="K425" s="47"/>
      <c r="L425" s="148">
        <v>0</v>
      </c>
      <c r="M425" s="78"/>
      <c r="N425" s="79"/>
      <c r="O425" s="65" t="str">
        <f t="shared" si="15"/>
        <v>PLAN</v>
      </c>
      <c r="P425" s="76" t="s">
        <v>26</v>
      </c>
      <c r="Q425" s="77"/>
      <c r="R425" s="45"/>
      <c r="S425" s="49" t="str">
        <f t="shared" si="16"/>
        <v>01</v>
      </c>
      <c r="T425" s="50">
        <v>316</v>
      </c>
      <c r="U425" s="57" t="s">
        <v>162</v>
      </c>
      <c r="W425" s="50" t="str">
        <f t="shared" si="17"/>
        <v>02</v>
      </c>
    </row>
    <row r="426" spans="1:23" x14ac:dyDescent="0.35">
      <c r="A426" s="47"/>
      <c r="B426" s="47"/>
      <c r="C426" s="47"/>
      <c r="D426" s="76" t="s">
        <v>26</v>
      </c>
      <c r="E426" s="77"/>
      <c r="F426" s="76"/>
      <c r="G426" s="77"/>
      <c r="H426" s="76"/>
      <c r="I426" s="77"/>
      <c r="J426" s="47"/>
      <c r="K426" s="47"/>
      <c r="L426" s="148">
        <v>0</v>
      </c>
      <c r="M426" s="78"/>
      <c r="N426" s="79"/>
      <c r="O426" s="65" t="str">
        <f t="shared" si="15"/>
        <v>PLAN</v>
      </c>
      <c r="P426" s="76" t="s">
        <v>26</v>
      </c>
      <c r="Q426" s="77"/>
      <c r="R426" s="45"/>
      <c r="S426" s="49" t="str">
        <f t="shared" si="16"/>
        <v>01</v>
      </c>
      <c r="T426" s="50">
        <v>317</v>
      </c>
      <c r="U426" s="57" t="s">
        <v>162</v>
      </c>
      <c r="W426" s="50" t="str">
        <f t="shared" si="17"/>
        <v>02</v>
      </c>
    </row>
    <row r="427" spans="1:23" x14ac:dyDescent="0.35">
      <c r="A427" s="47"/>
      <c r="B427" s="47"/>
      <c r="C427" s="47"/>
      <c r="D427" s="76" t="s">
        <v>26</v>
      </c>
      <c r="E427" s="77"/>
      <c r="F427" s="76"/>
      <c r="G427" s="77"/>
      <c r="H427" s="76"/>
      <c r="I427" s="77"/>
      <c r="J427" s="47"/>
      <c r="K427" s="47"/>
      <c r="L427" s="148">
        <v>0</v>
      </c>
      <c r="M427" s="78"/>
      <c r="N427" s="79"/>
      <c r="O427" s="65" t="str">
        <f t="shared" si="15"/>
        <v>PLAN</v>
      </c>
      <c r="P427" s="76" t="s">
        <v>26</v>
      </c>
      <c r="Q427" s="77"/>
      <c r="R427" s="45"/>
      <c r="S427" s="49" t="str">
        <f t="shared" si="16"/>
        <v>01</v>
      </c>
      <c r="T427" s="50">
        <v>318</v>
      </c>
      <c r="U427" s="57" t="s">
        <v>162</v>
      </c>
      <c r="W427" s="50" t="str">
        <f t="shared" si="17"/>
        <v>02</v>
      </c>
    </row>
    <row r="428" spans="1:23" x14ac:dyDescent="0.35">
      <c r="A428" s="47"/>
      <c r="B428" s="47"/>
      <c r="C428" s="47"/>
      <c r="D428" s="76" t="s">
        <v>26</v>
      </c>
      <c r="E428" s="77"/>
      <c r="F428" s="76"/>
      <c r="G428" s="77"/>
      <c r="H428" s="76"/>
      <c r="I428" s="77"/>
      <c r="J428" s="47"/>
      <c r="K428" s="47"/>
      <c r="L428" s="148">
        <v>0</v>
      </c>
      <c r="M428" s="78"/>
      <c r="N428" s="79"/>
      <c r="O428" s="65" t="str">
        <f t="shared" si="15"/>
        <v>PLAN</v>
      </c>
      <c r="P428" s="76" t="s">
        <v>26</v>
      </c>
      <c r="Q428" s="77"/>
      <c r="R428" s="45"/>
      <c r="S428" s="49" t="str">
        <f t="shared" si="16"/>
        <v>01</v>
      </c>
      <c r="T428" s="50">
        <v>319</v>
      </c>
      <c r="U428" s="57" t="s">
        <v>162</v>
      </c>
      <c r="W428" s="50" t="str">
        <f t="shared" si="17"/>
        <v>02</v>
      </c>
    </row>
    <row r="429" spans="1:23" x14ac:dyDescent="0.35">
      <c r="A429" s="47"/>
      <c r="B429" s="47"/>
      <c r="C429" s="47"/>
      <c r="D429" s="76" t="s">
        <v>26</v>
      </c>
      <c r="E429" s="77"/>
      <c r="F429" s="76"/>
      <c r="G429" s="77"/>
      <c r="H429" s="76"/>
      <c r="I429" s="77"/>
      <c r="J429" s="47"/>
      <c r="K429" s="47"/>
      <c r="L429" s="148">
        <v>0</v>
      </c>
      <c r="M429" s="78"/>
      <c r="N429" s="79"/>
      <c r="O429" s="65" t="str">
        <f t="shared" si="15"/>
        <v>PLAN</v>
      </c>
      <c r="P429" s="76" t="s">
        <v>26</v>
      </c>
      <c r="Q429" s="77"/>
      <c r="R429" s="45"/>
      <c r="S429" s="49" t="str">
        <f t="shared" si="16"/>
        <v>01</v>
      </c>
      <c r="T429" s="50">
        <v>320</v>
      </c>
      <c r="U429" s="57" t="s">
        <v>162</v>
      </c>
      <c r="W429" s="50" t="str">
        <f t="shared" si="17"/>
        <v>02</v>
      </c>
    </row>
    <row r="430" spans="1:23" x14ac:dyDescent="0.35">
      <c r="A430" s="47"/>
      <c r="B430" s="47"/>
      <c r="C430" s="47"/>
      <c r="D430" s="76" t="s">
        <v>26</v>
      </c>
      <c r="E430" s="77"/>
      <c r="F430" s="76"/>
      <c r="G430" s="77"/>
      <c r="H430" s="76"/>
      <c r="I430" s="77"/>
      <c r="J430" s="47"/>
      <c r="K430" s="47"/>
      <c r="L430" s="148">
        <v>0</v>
      </c>
      <c r="M430" s="78"/>
      <c r="N430" s="79"/>
      <c r="O430" s="65" t="str">
        <f t="shared" si="15"/>
        <v>PLAN</v>
      </c>
      <c r="P430" s="76" t="s">
        <v>26</v>
      </c>
      <c r="Q430" s="77"/>
      <c r="R430" s="45"/>
      <c r="S430" s="49" t="str">
        <f t="shared" si="16"/>
        <v>01</v>
      </c>
      <c r="T430" s="50">
        <v>321</v>
      </c>
      <c r="U430" s="57" t="s">
        <v>162</v>
      </c>
      <c r="W430" s="50" t="str">
        <f t="shared" si="17"/>
        <v>02</v>
      </c>
    </row>
    <row r="431" spans="1:23" x14ac:dyDescent="0.35">
      <c r="A431" s="47"/>
      <c r="B431" s="47"/>
      <c r="C431" s="47"/>
      <c r="D431" s="76" t="s">
        <v>26</v>
      </c>
      <c r="E431" s="77"/>
      <c r="F431" s="76"/>
      <c r="G431" s="77"/>
      <c r="H431" s="76"/>
      <c r="I431" s="77"/>
      <c r="J431" s="47"/>
      <c r="K431" s="47"/>
      <c r="L431" s="148">
        <v>0</v>
      </c>
      <c r="M431" s="78"/>
      <c r="N431" s="79"/>
      <c r="O431" s="65" t="str">
        <f t="shared" si="15"/>
        <v>PLAN</v>
      </c>
      <c r="P431" s="76" t="s">
        <v>26</v>
      </c>
      <c r="Q431" s="77"/>
      <c r="R431" s="45"/>
      <c r="S431" s="49" t="str">
        <f t="shared" si="16"/>
        <v>01</v>
      </c>
      <c r="T431" s="50">
        <v>322</v>
      </c>
      <c r="U431" s="57" t="s">
        <v>162</v>
      </c>
      <c r="W431" s="50" t="str">
        <f t="shared" si="17"/>
        <v>02</v>
      </c>
    </row>
    <row r="432" spans="1:23" x14ac:dyDescent="0.35">
      <c r="A432" s="47"/>
      <c r="B432" s="47"/>
      <c r="C432" s="47"/>
      <c r="D432" s="76" t="s">
        <v>26</v>
      </c>
      <c r="E432" s="77"/>
      <c r="F432" s="76"/>
      <c r="G432" s="77"/>
      <c r="H432" s="76"/>
      <c r="I432" s="77"/>
      <c r="J432" s="47"/>
      <c r="K432" s="47"/>
      <c r="L432" s="148">
        <v>0</v>
      </c>
      <c r="M432" s="78"/>
      <c r="N432" s="79"/>
      <c r="O432" s="65" t="str">
        <f t="shared" si="15"/>
        <v>PLAN</v>
      </c>
      <c r="P432" s="76" t="s">
        <v>26</v>
      </c>
      <c r="Q432" s="77"/>
      <c r="R432" s="45"/>
      <c r="S432" s="49" t="str">
        <f t="shared" si="16"/>
        <v>01</v>
      </c>
      <c r="T432" s="50">
        <v>323</v>
      </c>
      <c r="U432" s="57" t="s">
        <v>162</v>
      </c>
      <c r="W432" s="50" t="str">
        <f t="shared" si="17"/>
        <v>02</v>
      </c>
    </row>
    <row r="433" spans="1:23" x14ac:dyDescent="0.35">
      <c r="A433" s="47"/>
      <c r="B433" s="47"/>
      <c r="C433" s="47"/>
      <c r="D433" s="76" t="s">
        <v>26</v>
      </c>
      <c r="E433" s="77"/>
      <c r="F433" s="76"/>
      <c r="G433" s="77"/>
      <c r="H433" s="76"/>
      <c r="I433" s="77"/>
      <c r="J433" s="47"/>
      <c r="K433" s="47"/>
      <c r="L433" s="148">
        <v>0</v>
      </c>
      <c r="M433" s="78"/>
      <c r="N433" s="79"/>
      <c r="O433" s="65" t="str">
        <f t="shared" si="15"/>
        <v>PLAN</v>
      </c>
      <c r="P433" s="76" t="s">
        <v>26</v>
      </c>
      <c r="Q433" s="77"/>
      <c r="R433" s="45"/>
      <c r="S433" s="49" t="str">
        <f t="shared" si="16"/>
        <v>01</v>
      </c>
      <c r="T433" s="50">
        <v>324</v>
      </c>
      <c r="U433" s="57" t="s">
        <v>162</v>
      </c>
      <c r="W433" s="50" t="str">
        <f t="shared" si="17"/>
        <v>02</v>
      </c>
    </row>
    <row r="434" spans="1:23" x14ac:dyDescent="0.35">
      <c r="A434" s="47"/>
      <c r="B434" s="47"/>
      <c r="C434" s="47"/>
      <c r="D434" s="76" t="s">
        <v>26</v>
      </c>
      <c r="E434" s="77"/>
      <c r="F434" s="76"/>
      <c r="G434" s="77"/>
      <c r="H434" s="76"/>
      <c r="I434" s="77"/>
      <c r="J434" s="47"/>
      <c r="K434" s="47"/>
      <c r="L434" s="148">
        <v>0</v>
      </c>
      <c r="M434" s="78"/>
      <c r="N434" s="79"/>
      <c r="O434" s="65" t="str">
        <f t="shared" si="15"/>
        <v>PLAN</v>
      </c>
      <c r="P434" s="76" t="s">
        <v>26</v>
      </c>
      <c r="Q434" s="77"/>
      <c r="R434" s="45"/>
      <c r="S434" s="49" t="str">
        <f t="shared" si="16"/>
        <v>01</v>
      </c>
      <c r="T434" s="50">
        <v>325</v>
      </c>
      <c r="U434" s="57" t="s">
        <v>162</v>
      </c>
      <c r="W434" s="50" t="str">
        <f t="shared" si="17"/>
        <v>02</v>
      </c>
    </row>
    <row r="435" spans="1:23" x14ac:dyDescent="0.35">
      <c r="A435" s="47"/>
      <c r="B435" s="47"/>
      <c r="C435" s="47"/>
      <c r="D435" s="76" t="s">
        <v>26</v>
      </c>
      <c r="E435" s="77"/>
      <c r="F435" s="76"/>
      <c r="G435" s="77"/>
      <c r="H435" s="76"/>
      <c r="I435" s="77"/>
      <c r="J435" s="47"/>
      <c r="K435" s="47"/>
      <c r="L435" s="148">
        <v>0</v>
      </c>
      <c r="M435" s="78"/>
      <c r="N435" s="79"/>
      <c r="O435" s="65" t="str">
        <f t="shared" si="15"/>
        <v>PLAN</v>
      </c>
      <c r="P435" s="76" t="s">
        <v>26</v>
      </c>
      <c r="Q435" s="77"/>
      <c r="R435" s="45"/>
      <c r="S435" s="49" t="str">
        <f t="shared" si="16"/>
        <v>01</v>
      </c>
      <c r="T435" s="50">
        <v>326</v>
      </c>
      <c r="U435" s="57" t="s">
        <v>162</v>
      </c>
      <c r="W435" s="50" t="str">
        <f t="shared" si="17"/>
        <v>02</v>
      </c>
    </row>
    <row r="436" spans="1:23" x14ac:dyDescent="0.35">
      <c r="A436" s="47"/>
      <c r="B436" s="47"/>
      <c r="C436" s="47"/>
      <c r="D436" s="76" t="s">
        <v>26</v>
      </c>
      <c r="E436" s="77"/>
      <c r="F436" s="76"/>
      <c r="G436" s="77"/>
      <c r="H436" s="76"/>
      <c r="I436" s="77"/>
      <c r="J436" s="47"/>
      <c r="K436" s="47"/>
      <c r="L436" s="148">
        <v>0</v>
      </c>
      <c r="M436" s="78"/>
      <c r="N436" s="79"/>
      <c r="O436" s="65" t="str">
        <f t="shared" si="15"/>
        <v>PLAN</v>
      </c>
      <c r="P436" s="76" t="s">
        <v>26</v>
      </c>
      <c r="Q436" s="77"/>
      <c r="R436" s="45"/>
      <c r="S436" s="49" t="str">
        <f t="shared" si="16"/>
        <v>01</v>
      </c>
      <c r="T436" s="50">
        <v>327</v>
      </c>
      <c r="U436" s="57" t="s">
        <v>162</v>
      </c>
      <c r="W436" s="50" t="str">
        <f t="shared" si="17"/>
        <v>02</v>
      </c>
    </row>
    <row r="437" spans="1:23" x14ac:dyDescent="0.35">
      <c r="A437" s="47"/>
      <c r="B437" s="47"/>
      <c r="C437" s="47"/>
      <c r="D437" s="76" t="s">
        <v>26</v>
      </c>
      <c r="E437" s="77"/>
      <c r="F437" s="76"/>
      <c r="G437" s="77"/>
      <c r="H437" s="76"/>
      <c r="I437" s="77"/>
      <c r="J437" s="47"/>
      <c r="K437" s="47"/>
      <c r="L437" s="148">
        <v>0</v>
      </c>
      <c r="M437" s="78"/>
      <c r="N437" s="79"/>
      <c r="O437" s="65" t="str">
        <f t="shared" si="15"/>
        <v>PLAN</v>
      </c>
      <c r="P437" s="76" t="s">
        <v>26</v>
      </c>
      <c r="Q437" s="77"/>
      <c r="R437" s="45"/>
      <c r="S437" s="49" t="str">
        <f t="shared" si="16"/>
        <v>01</v>
      </c>
      <c r="T437" s="50">
        <v>328</v>
      </c>
      <c r="U437" s="57" t="s">
        <v>162</v>
      </c>
      <c r="W437" s="50" t="str">
        <f t="shared" si="17"/>
        <v>02</v>
      </c>
    </row>
    <row r="438" spans="1:23" x14ac:dyDescent="0.35">
      <c r="A438" s="47"/>
      <c r="B438" s="47"/>
      <c r="C438" s="47"/>
      <c r="D438" s="76" t="s">
        <v>26</v>
      </c>
      <c r="E438" s="77"/>
      <c r="F438" s="76"/>
      <c r="G438" s="77"/>
      <c r="H438" s="76"/>
      <c r="I438" s="77"/>
      <c r="J438" s="47"/>
      <c r="K438" s="47"/>
      <c r="L438" s="148">
        <v>0</v>
      </c>
      <c r="M438" s="78"/>
      <c r="N438" s="79"/>
      <c r="O438" s="65" t="str">
        <f t="shared" si="15"/>
        <v>PLAN</v>
      </c>
      <c r="P438" s="76" t="s">
        <v>26</v>
      </c>
      <c r="Q438" s="77"/>
      <c r="R438" s="45"/>
      <c r="S438" s="49" t="str">
        <f t="shared" si="16"/>
        <v>01</v>
      </c>
      <c r="T438" s="50">
        <v>329</v>
      </c>
      <c r="U438" s="57" t="s">
        <v>162</v>
      </c>
      <c r="W438" s="50" t="str">
        <f t="shared" si="17"/>
        <v>02</v>
      </c>
    </row>
    <row r="439" spans="1:23" x14ac:dyDescent="0.35">
      <c r="A439" s="47"/>
      <c r="B439" s="47"/>
      <c r="C439" s="47"/>
      <c r="D439" s="76" t="s">
        <v>26</v>
      </c>
      <c r="E439" s="77"/>
      <c r="F439" s="76"/>
      <c r="G439" s="77"/>
      <c r="H439" s="76"/>
      <c r="I439" s="77"/>
      <c r="J439" s="47"/>
      <c r="K439" s="47"/>
      <c r="L439" s="148">
        <v>0</v>
      </c>
      <c r="M439" s="78"/>
      <c r="N439" s="79"/>
      <c r="O439" s="65" t="str">
        <f t="shared" si="15"/>
        <v>PLAN</v>
      </c>
      <c r="P439" s="76" t="s">
        <v>26</v>
      </c>
      <c r="Q439" s="77"/>
      <c r="R439" s="45"/>
      <c r="S439" s="49" t="str">
        <f t="shared" si="16"/>
        <v>01</v>
      </c>
      <c r="T439" s="50">
        <v>330</v>
      </c>
      <c r="U439" s="57" t="s">
        <v>162</v>
      </c>
      <c r="W439" s="50" t="str">
        <f t="shared" si="17"/>
        <v>02</v>
      </c>
    </row>
    <row r="440" spans="1:23" x14ac:dyDescent="0.35">
      <c r="A440" s="47"/>
      <c r="B440" s="47"/>
      <c r="C440" s="47"/>
      <c r="D440" s="76" t="s">
        <v>26</v>
      </c>
      <c r="E440" s="77"/>
      <c r="F440" s="76"/>
      <c r="G440" s="77"/>
      <c r="H440" s="76"/>
      <c r="I440" s="77"/>
      <c r="J440" s="47"/>
      <c r="K440" s="47"/>
      <c r="L440" s="148">
        <v>0</v>
      </c>
      <c r="M440" s="78"/>
      <c r="N440" s="79"/>
      <c r="O440" s="65" t="str">
        <f t="shared" si="15"/>
        <v>PLAN</v>
      </c>
      <c r="P440" s="76" t="s">
        <v>26</v>
      </c>
      <c r="Q440" s="77"/>
      <c r="R440" s="45"/>
      <c r="S440" s="49" t="str">
        <f t="shared" si="16"/>
        <v>01</v>
      </c>
      <c r="T440" s="50">
        <v>331</v>
      </c>
      <c r="U440" s="57" t="s">
        <v>162</v>
      </c>
      <c r="W440" s="50" t="str">
        <f t="shared" si="17"/>
        <v>02</v>
      </c>
    </row>
    <row r="441" spans="1:23" x14ac:dyDescent="0.35">
      <c r="A441" s="47"/>
      <c r="B441" s="47"/>
      <c r="C441" s="47"/>
      <c r="D441" s="76" t="s">
        <v>26</v>
      </c>
      <c r="E441" s="77"/>
      <c r="F441" s="76"/>
      <c r="G441" s="77"/>
      <c r="H441" s="76"/>
      <c r="I441" s="77"/>
      <c r="J441" s="47"/>
      <c r="K441" s="47"/>
      <c r="L441" s="148">
        <v>0</v>
      </c>
      <c r="M441" s="78"/>
      <c r="N441" s="79"/>
      <c r="O441" s="65" t="str">
        <f t="shared" si="15"/>
        <v>PLAN</v>
      </c>
      <c r="P441" s="76" t="s">
        <v>26</v>
      </c>
      <c r="Q441" s="77"/>
      <c r="R441" s="45"/>
      <c r="S441" s="49" t="str">
        <f t="shared" si="16"/>
        <v>01</v>
      </c>
      <c r="T441" s="50">
        <v>332</v>
      </c>
      <c r="U441" s="57" t="s">
        <v>162</v>
      </c>
      <c r="W441" s="50" t="str">
        <f t="shared" si="17"/>
        <v>02</v>
      </c>
    </row>
    <row r="442" spans="1:23" x14ac:dyDescent="0.35">
      <c r="A442" s="47"/>
      <c r="B442" s="47"/>
      <c r="C442" s="47"/>
      <c r="D442" s="76" t="s">
        <v>26</v>
      </c>
      <c r="E442" s="77"/>
      <c r="F442" s="76"/>
      <c r="G442" s="77"/>
      <c r="H442" s="76"/>
      <c r="I442" s="77"/>
      <c r="J442" s="47"/>
      <c r="K442" s="47"/>
      <c r="L442" s="148">
        <v>0</v>
      </c>
      <c r="M442" s="78"/>
      <c r="N442" s="79"/>
      <c r="O442" s="65" t="str">
        <f t="shared" si="15"/>
        <v>PLAN</v>
      </c>
      <c r="P442" s="76" t="s">
        <v>26</v>
      </c>
      <c r="Q442" s="77"/>
      <c r="R442" s="45"/>
      <c r="S442" s="49" t="str">
        <f t="shared" si="16"/>
        <v>01</v>
      </c>
      <c r="T442" s="50">
        <v>333</v>
      </c>
      <c r="U442" s="57" t="s">
        <v>162</v>
      </c>
      <c r="W442" s="50" t="str">
        <f t="shared" si="17"/>
        <v>02</v>
      </c>
    </row>
    <row r="443" spans="1:23" x14ac:dyDescent="0.35">
      <c r="A443" s="47"/>
      <c r="B443" s="47"/>
      <c r="C443" s="47"/>
      <c r="D443" s="76" t="s">
        <v>26</v>
      </c>
      <c r="E443" s="77"/>
      <c r="F443" s="76"/>
      <c r="G443" s="77"/>
      <c r="H443" s="76"/>
      <c r="I443" s="77"/>
      <c r="J443" s="47"/>
      <c r="K443" s="47"/>
      <c r="L443" s="148">
        <v>0</v>
      </c>
      <c r="M443" s="78"/>
      <c r="N443" s="79"/>
      <c r="O443" s="65" t="str">
        <f t="shared" si="15"/>
        <v>PLAN</v>
      </c>
      <c r="P443" s="76" t="s">
        <v>26</v>
      </c>
      <c r="Q443" s="77"/>
      <c r="R443" s="45"/>
      <c r="S443" s="49" t="str">
        <f t="shared" si="16"/>
        <v>01</v>
      </c>
      <c r="T443" s="50">
        <v>334</v>
      </c>
      <c r="U443" s="57" t="s">
        <v>162</v>
      </c>
      <c r="W443" s="50" t="str">
        <f t="shared" si="17"/>
        <v>02</v>
      </c>
    </row>
    <row r="444" spans="1:23" x14ac:dyDescent="0.35">
      <c r="A444" s="47"/>
      <c r="B444" s="47"/>
      <c r="C444" s="47"/>
      <c r="D444" s="76" t="s">
        <v>26</v>
      </c>
      <c r="E444" s="77"/>
      <c r="F444" s="76"/>
      <c r="G444" s="77"/>
      <c r="H444" s="76"/>
      <c r="I444" s="77"/>
      <c r="J444" s="47"/>
      <c r="K444" s="47"/>
      <c r="L444" s="148">
        <v>0</v>
      </c>
      <c r="M444" s="78"/>
      <c r="N444" s="79"/>
      <c r="O444" s="65" t="str">
        <f t="shared" si="15"/>
        <v>PLAN</v>
      </c>
      <c r="P444" s="76" t="s">
        <v>26</v>
      </c>
      <c r="Q444" s="77"/>
      <c r="R444" s="45"/>
      <c r="S444" s="49" t="str">
        <f t="shared" si="16"/>
        <v>01</v>
      </c>
      <c r="T444" s="50">
        <v>335</v>
      </c>
      <c r="U444" s="57" t="s">
        <v>162</v>
      </c>
      <c r="W444" s="50" t="str">
        <f t="shared" si="17"/>
        <v>02</v>
      </c>
    </row>
    <row r="445" spans="1:23" x14ac:dyDescent="0.35">
      <c r="A445" s="47"/>
      <c r="B445" s="47"/>
      <c r="C445" s="47"/>
      <c r="D445" s="76" t="s">
        <v>26</v>
      </c>
      <c r="E445" s="77"/>
      <c r="F445" s="76"/>
      <c r="G445" s="77"/>
      <c r="H445" s="76"/>
      <c r="I445" s="77"/>
      <c r="J445" s="47"/>
      <c r="K445" s="47"/>
      <c r="L445" s="148">
        <v>0</v>
      </c>
      <c r="M445" s="78"/>
      <c r="N445" s="79"/>
      <c r="O445" s="65" t="str">
        <f t="shared" si="15"/>
        <v>PLAN</v>
      </c>
      <c r="P445" s="76" t="s">
        <v>26</v>
      </c>
      <c r="Q445" s="77"/>
      <c r="R445" s="45"/>
      <c r="S445" s="49" t="str">
        <f t="shared" si="16"/>
        <v>01</v>
      </c>
      <c r="T445" s="50">
        <v>336</v>
      </c>
      <c r="U445" s="57" t="s">
        <v>162</v>
      </c>
      <c r="W445" s="50" t="str">
        <f t="shared" si="17"/>
        <v>02</v>
      </c>
    </row>
    <row r="446" spans="1:23" x14ac:dyDescent="0.35">
      <c r="A446" s="47"/>
      <c r="B446" s="47"/>
      <c r="C446" s="47"/>
      <c r="D446" s="76" t="s">
        <v>26</v>
      </c>
      <c r="E446" s="77"/>
      <c r="F446" s="76"/>
      <c r="G446" s="77"/>
      <c r="H446" s="76"/>
      <c r="I446" s="77"/>
      <c r="J446" s="47"/>
      <c r="K446" s="47"/>
      <c r="L446" s="148">
        <v>0</v>
      </c>
      <c r="M446" s="78"/>
      <c r="N446" s="79"/>
      <c r="O446" s="65" t="str">
        <f t="shared" si="15"/>
        <v>PLAN</v>
      </c>
      <c r="P446" s="76" t="s">
        <v>26</v>
      </c>
      <c r="Q446" s="77"/>
      <c r="R446" s="45"/>
      <c r="S446" s="49" t="str">
        <f t="shared" si="16"/>
        <v>01</v>
      </c>
      <c r="T446" s="50">
        <v>337</v>
      </c>
      <c r="U446" s="57" t="s">
        <v>162</v>
      </c>
      <c r="W446" s="50" t="str">
        <f t="shared" si="17"/>
        <v>02</v>
      </c>
    </row>
    <row r="447" spans="1:23" x14ac:dyDescent="0.35">
      <c r="A447" s="47"/>
      <c r="B447" s="47"/>
      <c r="C447" s="47"/>
      <c r="D447" s="76" t="s">
        <v>26</v>
      </c>
      <c r="E447" s="77"/>
      <c r="F447" s="76"/>
      <c r="G447" s="77"/>
      <c r="H447" s="76"/>
      <c r="I447" s="77"/>
      <c r="J447" s="47"/>
      <c r="K447" s="47"/>
      <c r="L447" s="148">
        <v>0</v>
      </c>
      <c r="M447" s="78"/>
      <c r="N447" s="79"/>
      <c r="O447" s="65" t="str">
        <f t="shared" si="15"/>
        <v>PLAN</v>
      </c>
      <c r="P447" s="76" t="s">
        <v>26</v>
      </c>
      <c r="Q447" s="77"/>
      <c r="R447" s="45"/>
      <c r="S447" s="49" t="str">
        <f t="shared" si="16"/>
        <v>01</v>
      </c>
      <c r="T447" s="50">
        <v>338</v>
      </c>
      <c r="U447" s="57" t="s">
        <v>162</v>
      </c>
      <c r="W447" s="50" t="str">
        <f t="shared" si="17"/>
        <v>02</v>
      </c>
    </row>
    <row r="448" spans="1:23" x14ac:dyDescent="0.35">
      <c r="A448" s="47"/>
      <c r="B448" s="47"/>
      <c r="C448" s="47"/>
      <c r="D448" s="76" t="s">
        <v>26</v>
      </c>
      <c r="E448" s="77"/>
      <c r="F448" s="76"/>
      <c r="G448" s="77"/>
      <c r="H448" s="76"/>
      <c r="I448" s="77"/>
      <c r="J448" s="47"/>
      <c r="K448" s="47"/>
      <c r="L448" s="148">
        <v>0</v>
      </c>
      <c r="M448" s="78"/>
      <c r="N448" s="79"/>
      <c r="O448" s="65" t="str">
        <f t="shared" si="15"/>
        <v>PLAN</v>
      </c>
      <c r="P448" s="76" t="s">
        <v>26</v>
      </c>
      <c r="Q448" s="77"/>
      <c r="R448" s="45"/>
      <c r="S448" s="49" t="str">
        <f t="shared" si="16"/>
        <v>01</v>
      </c>
      <c r="T448" s="50">
        <v>339</v>
      </c>
      <c r="U448" s="57" t="s">
        <v>162</v>
      </c>
      <c r="W448" s="50" t="str">
        <f t="shared" si="17"/>
        <v>02</v>
      </c>
    </row>
    <row r="449" spans="1:23" x14ac:dyDescent="0.35">
      <c r="A449" s="47"/>
      <c r="B449" s="47"/>
      <c r="C449" s="47"/>
      <c r="D449" s="76" t="s">
        <v>26</v>
      </c>
      <c r="E449" s="77"/>
      <c r="F449" s="76"/>
      <c r="G449" s="77"/>
      <c r="H449" s="76"/>
      <c r="I449" s="77"/>
      <c r="J449" s="47"/>
      <c r="K449" s="47"/>
      <c r="L449" s="148">
        <v>0</v>
      </c>
      <c r="M449" s="78"/>
      <c r="N449" s="79"/>
      <c r="O449" s="65" t="str">
        <f t="shared" si="15"/>
        <v>PLAN</v>
      </c>
      <c r="P449" s="76" t="s">
        <v>26</v>
      </c>
      <c r="Q449" s="77"/>
      <c r="R449" s="45"/>
      <c r="S449" s="49" t="str">
        <f t="shared" si="16"/>
        <v>01</v>
      </c>
      <c r="T449" s="50">
        <v>340</v>
      </c>
      <c r="U449" s="57" t="s">
        <v>162</v>
      </c>
      <c r="W449" s="50" t="str">
        <f t="shared" si="17"/>
        <v>02</v>
      </c>
    </row>
    <row r="450" spans="1:23" x14ac:dyDescent="0.35">
      <c r="A450" s="47"/>
      <c r="B450" s="47"/>
      <c r="C450" s="47"/>
      <c r="D450" s="76" t="s">
        <v>26</v>
      </c>
      <c r="E450" s="77"/>
      <c r="F450" s="76"/>
      <c r="G450" s="77"/>
      <c r="H450" s="76"/>
      <c r="I450" s="77"/>
      <c r="J450" s="47"/>
      <c r="K450" s="47"/>
      <c r="L450" s="148">
        <v>0</v>
      </c>
      <c r="M450" s="78"/>
      <c r="N450" s="79"/>
      <c r="O450" s="65" t="str">
        <f t="shared" si="15"/>
        <v>PLAN</v>
      </c>
      <c r="P450" s="76" t="s">
        <v>26</v>
      </c>
      <c r="Q450" s="77"/>
      <c r="R450" s="45"/>
      <c r="S450" s="49" t="str">
        <f t="shared" si="16"/>
        <v>01</v>
      </c>
      <c r="T450" s="50">
        <v>341</v>
      </c>
      <c r="U450" s="57" t="s">
        <v>162</v>
      </c>
      <c r="W450" s="50" t="str">
        <f t="shared" si="17"/>
        <v>02</v>
      </c>
    </row>
    <row r="451" spans="1:23" x14ac:dyDescent="0.35">
      <c r="A451" s="47"/>
      <c r="B451" s="47"/>
      <c r="C451" s="47"/>
      <c r="D451" s="76" t="s">
        <v>26</v>
      </c>
      <c r="E451" s="77"/>
      <c r="F451" s="76"/>
      <c r="G451" s="77"/>
      <c r="H451" s="76"/>
      <c r="I451" s="77"/>
      <c r="J451" s="47"/>
      <c r="K451" s="47"/>
      <c r="L451" s="148">
        <v>0</v>
      </c>
      <c r="M451" s="78"/>
      <c r="N451" s="79"/>
      <c r="O451" s="65" t="str">
        <f t="shared" si="15"/>
        <v>PLAN</v>
      </c>
      <c r="P451" s="76" t="s">
        <v>26</v>
      </c>
      <c r="Q451" s="77"/>
      <c r="R451" s="45"/>
      <c r="S451" s="49" t="str">
        <f t="shared" si="16"/>
        <v>01</v>
      </c>
      <c r="T451" s="50">
        <v>342</v>
      </c>
      <c r="U451" s="57" t="s">
        <v>162</v>
      </c>
      <c r="W451" s="50" t="str">
        <f t="shared" si="17"/>
        <v>02</v>
      </c>
    </row>
    <row r="452" spans="1:23" x14ac:dyDescent="0.35">
      <c r="A452" s="47"/>
      <c r="B452" s="47"/>
      <c r="C452" s="47"/>
      <c r="D452" s="76" t="s">
        <v>26</v>
      </c>
      <c r="E452" s="77"/>
      <c r="F452" s="76"/>
      <c r="G452" s="77"/>
      <c r="H452" s="76"/>
      <c r="I452" s="77"/>
      <c r="J452" s="47"/>
      <c r="K452" s="47"/>
      <c r="L452" s="148">
        <v>0</v>
      </c>
      <c r="M452" s="78"/>
      <c r="N452" s="79"/>
      <c r="O452" s="65" t="str">
        <f t="shared" si="15"/>
        <v>PLAN</v>
      </c>
      <c r="P452" s="76" t="s">
        <v>26</v>
      </c>
      <c r="Q452" s="77"/>
      <c r="R452" s="45"/>
      <c r="S452" s="49" t="str">
        <f t="shared" si="16"/>
        <v>01</v>
      </c>
      <c r="T452" s="50">
        <v>343</v>
      </c>
      <c r="U452" s="57" t="s">
        <v>162</v>
      </c>
      <c r="W452" s="50" t="str">
        <f t="shared" si="17"/>
        <v>02</v>
      </c>
    </row>
    <row r="453" spans="1:23" x14ac:dyDescent="0.35">
      <c r="A453" s="47"/>
      <c r="B453" s="47"/>
      <c r="C453" s="47"/>
      <c r="D453" s="76" t="s">
        <v>26</v>
      </c>
      <c r="E453" s="77"/>
      <c r="F453" s="76"/>
      <c r="G453" s="77"/>
      <c r="H453" s="76"/>
      <c r="I453" s="77"/>
      <c r="J453" s="47"/>
      <c r="K453" s="47"/>
      <c r="L453" s="148">
        <v>0</v>
      </c>
      <c r="M453" s="78"/>
      <c r="N453" s="79"/>
      <c r="O453" s="65" t="str">
        <f t="shared" si="15"/>
        <v>PLAN</v>
      </c>
      <c r="P453" s="76" t="s">
        <v>26</v>
      </c>
      <c r="Q453" s="77"/>
      <c r="R453" s="45"/>
      <c r="S453" s="49" t="str">
        <f t="shared" si="16"/>
        <v>01</v>
      </c>
      <c r="T453" s="50">
        <v>344</v>
      </c>
      <c r="U453" s="57" t="s">
        <v>162</v>
      </c>
      <c r="W453" s="50" t="str">
        <f t="shared" si="17"/>
        <v>02</v>
      </c>
    </row>
    <row r="454" spans="1:23" x14ac:dyDescent="0.35">
      <c r="A454" s="47"/>
      <c r="B454" s="47"/>
      <c r="C454" s="47"/>
      <c r="D454" s="76" t="s">
        <v>26</v>
      </c>
      <c r="E454" s="77"/>
      <c r="F454" s="76"/>
      <c r="G454" s="77"/>
      <c r="H454" s="76"/>
      <c r="I454" s="77"/>
      <c r="J454" s="47"/>
      <c r="K454" s="47"/>
      <c r="L454" s="148">
        <v>0</v>
      </c>
      <c r="M454" s="78"/>
      <c r="N454" s="79"/>
      <c r="O454" s="65" t="str">
        <f t="shared" si="15"/>
        <v>PLAN</v>
      </c>
      <c r="P454" s="76" t="s">
        <v>26</v>
      </c>
      <c r="Q454" s="77"/>
      <c r="R454" s="45"/>
      <c r="S454" s="49" t="str">
        <f t="shared" si="16"/>
        <v>01</v>
      </c>
      <c r="T454" s="50">
        <v>345</v>
      </c>
      <c r="U454" s="57" t="s">
        <v>162</v>
      </c>
      <c r="W454" s="50" t="str">
        <f t="shared" si="17"/>
        <v>02</v>
      </c>
    </row>
    <row r="455" spans="1:23" x14ac:dyDescent="0.35">
      <c r="A455" s="47"/>
      <c r="B455" s="47"/>
      <c r="C455" s="47"/>
      <c r="D455" s="76" t="s">
        <v>26</v>
      </c>
      <c r="E455" s="77"/>
      <c r="F455" s="76"/>
      <c r="G455" s="77"/>
      <c r="H455" s="76"/>
      <c r="I455" s="77"/>
      <c r="J455" s="47"/>
      <c r="K455" s="47"/>
      <c r="L455" s="148">
        <v>0</v>
      </c>
      <c r="M455" s="78"/>
      <c r="N455" s="79"/>
      <c r="O455" s="65" t="str">
        <f t="shared" si="15"/>
        <v>PLAN</v>
      </c>
      <c r="P455" s="76" t="s">
        <v>26</v>
      </c>
      <c r="Q455" s="77"/>
      <c r="R455" s="45"/>
      <c r="S455" s="49" t="str">
        <f t="shared" si="16"/>
        <v>01</v>
      </c>
      <c r="T455" s="50">
        <v>346</v>
      </c>
      <c r="U455" s="57" t="s">
        <v>162</v>
      </c>
      <c r="W455" s="50" t="str">
        <f t="shared" si="17"/>
        <v>02</v>
      </c>
    </row>
    <row r="456" spans="1:23" x14ac:dyDescent="0.35">
      <c r="A456" s="47"/>
      <c r="B456" s="47"/>
      <c r="C456" s="47"/>
      <c r="D456" s="76" t="s">
        <v>26</v>
      </c>
      <c r="E456" s="77"/>
      <c r="F456" s="76"/>
      <c r="G456" s="77"/>
      <c r="H456" s="76"/>
      <c r="I456" s="77"/>
      <c r="J456" s="47"/>
      <c r="K456" s="47"/>
      <c r="L456" s="148">
        <v>0</v>
      </c>
      <c r="M456" s="78"/>
      <c r="N456" s="79"/>
      <c r="O456" s="65" t="str">
        <f t="shared" si="15"/>
        <v>PLAN</v>
      </c>
      <c r="P456" s="76" t="s">
        <v>26</v>
      </c>
      <c r="Q456" s="77"/>
      <c r="R456" s="45"/>
      <c r="S456" s="49" t="str">
        <f t="shared" si="16"/>
        <v>01</v>
      </c>
      <c r="T456" s="50">
        <v>347</v>
      </c>
      <c r="U456" s="57" t="s">
        <v>162</v>
      </c>
      <c r="W456" s="50" t="str">
        <f t="shared" si="17"/>
        <v>02</v>
      </c>
    </row>
    <row r="457" spans="1:23" x14ac:dyDescent="0.35">
      <c r="A457" s="47"/>
      <c r="B457" s="47"/>
      <c r="C457" s="47"/>
      <c r="D457" s="76" t="s">
        <v>26</v>
      </c>
      <c r="E457" s="77"/>
      <c r="F457" s="76"/>
      <c r="G457" s="77"/>
      <c r="H457" s="76"/>
      <c r="I457" s="77"/>
      <c r="J457" s="47"/>
      <c r="K457" s="47"/>
      <c r="L457" s="148">
        <v>0</v>
      </c>
      <c r="M457" s="78"/>
      <c r="N457" s="79"/>
      <c r="O457" s="65" t="str">
        <f t="shared" si="15"/>
        <v>PLAN</v>
      </c>
      <c r="P457" s="76" t="s">
        <v>26</v>
      </c>
      <c r="Q457" s="77"/>
      <c r="R457" s="45"/>
      <c r="S457" s="49" t="str">
        <f t="shared" si="16"/>
        <v>01</v>
      </c>
      <c r="T457" s="50">
        <v>348</v>
      </c>
      <c r="U457" s="57" t="s">
        <v>162</v>
      </c>
      <c r="W457" s="50" t="str">
        <f t="shared" si="17"/>
        <v>02</v>
      </c>
    </row>
    <row r="458" spans="1:23" x14ac:dyDescent="0.35">
      <c r="A458" s="47"/>
      <c r="B458" s="47"/>
      <c r="C458" s="47"/>
      <c r="D458" s="76" t="s">
        <v>26</v>
      </c>
      <c r="E458" s="77"/>
      <c r="F458" s="76"/>
      <c r="G458" s="77"/>
      <c r="H458" s="76"/>
      <c r="I458" s="77"/>
      <c r="J458" s="47"/>
      <c r="K458" s="47"/>
      <c r="L458" s="148">
        <v>0</v>
      </c>
      <c r="M458" s="78"/>
      <c r="N458" s="79"/>
      <c r="O458" s="65" t="str">
        <f t="shared" si="15"/>
        <v>PLAN</v>
      </c>
      <c r="P458" s="76" t="s">
        <v>26</v>
      </c>
      <c r="Q458" s="77"/>
      <c r="R458" s="45"/>
      <c r="S458" s="49" t="str">
        <f t="shared" si="16"/>
        <v>01</v>
      </c>
      <c r="T458" s="50">
        <v>349</v>
      </c>
      <c r="U458" s="57" t="s">
        <v>162</v>
      </c>
      <c r="W458" s="50" t="str">
        <f t="shared" si="17"/>
        <v>02</v>
      </c>
    </row>
    <row r="459" spans="1:23" x14ac:dyDescent="0.35">
      <c r="A459" s="47"/>
      <c r="B459" s="47"/>
      <c r="C459" s="47"/>
      <c r="D459" s="76" t="s">
        <v>26</v>
      </c>
      <c r="E459" s="77"/>
      <c r="F459" s="76"/>
      <c r="G459" s="77"/>
      <c r="H459" s="76"/>
      <c r="I459" s="77"/>
      <c r="J459" s="47"/>
      <c r="K459" s="47"/>
      <c r="L459" s="148">
        <v>0</v>
      </c>
      <c r="M459" s="78"/>
      <c r="N459" s="79"/>
      <c r="O459" s="65" t="str">
        <f t="shared" si="15"/>
        <v>PLAN</v>
      </c>
      <c r="P459" s="76" t="s">
        <v>26</v>
      </c>
      <c r="Q459" s="77"/>
      <c r="R459" s="45"/>
      <c r="S459" s="49" t="str">
        <f t="shared" si="16"/>
        <v>01</v>
      </c>
      <c r="T459" s="50">
        <v>350</v>
      </c>
      <c r="U459" s="57" t="s">
        <v>162</v>
      </c>
      <c r="W459" s="50" t="str">
        <f t="shared" si="17"/>
        <v>02</v>
      </c>
    </row>
    <row r="460" spans="1:23" x14ac:dyDescent="0.35">
      <c r="A460" s="47"/>
      <c r="B460" s="47"/>
      <c r="C460" s="47"/>
      <c r="D460" s="76" t="s">
        <v>26</v>
      </c>
      <c r="E460" s="77"/>
      <c r="F460" s="76"/>
      <c r="G460" s="77"/>
      <c r="H460" s="76"/>
      <c r="I460" s="77"/>
      <c r="J460" s="47"/>
      <c r="K460" s="47"/>
      <c r="L460" s="148">
        <v>0</v>
      </c>
      <c r="M460" s="78"/>
      <c r="N460" s="79"/>
      <c r="O460" s="65" t="str">
        <f t="shared" si="15"/>
        <v>PLAN</v>
      </c>
      <c r="P460" s="76" t="s">
        <v>26</v>
      </c>
      <c r="Q460" s="77"/>
      <c r="R460" s="45"/>
      <c r="S460" s="49" t="str">
        <f t="shared" si="16"/>
        <v>01</v>
      </c>
      <c r="T460" s="50">
        <v>351</v>
      </c>
      <c r="U460" s="57" t="s">
        <v>162</v>
      </c>
      <c r="W460" s="50" t="str">
        <f t="shared" si="17"/>
        <v>02</v>
      </c>
    </row>
    <row r="461" spans="1:23" x14ac:dyDescent="0.35">
      <c r="A461" s="47"/>
      <c r="B461" s="47"/>
      <c r="C461" s="47"/>
      <c r="D461" s="76" t="s">
        <v>26</v>
      </c>
      <c r="E461" s="77"/>
      <c r="F461" s="76"/>
      <c r="G461" s="77"/>
      <c r="H461" s="76"/>
      <c r="I461" s="77"/>
      <c r="J461" s="47"/>
      <c r="K461" s="47"/>
      <c r="L461" s="148">
        <v>0</v>
      </c>
      <c r="M461" s="78"/>
      <c r="N461" s="79"/>
      <c r="O461" s="65" t="str">
        <f t="shared" si="15"/>
        <v>PLAN</v>
      </c>
      <c r="P461" s="76" t="s">
        <v>26</v>
      </c>
      <c r="Q461" s="77"/>
      <c r="R461" s="45"/>
      <c r="S461" s="49" t="str">
        <f t="shared" si="16"/>
        <v>01</v>
      </c>
      <c r="T461" s="50">
        <v>352</v>
      </c>
      <c r="U461" s="57" t="s">
        <v>162</v>
      </c>
      <c r="W461" s="50" t="str">
        <f t="shared" si="17"/>
        <v>02</v>
      </c>
    </row>
    <row r="462" spans="1:23" x14ac:dyDescent="0.35">
      <c r="A462" s="47"/>
      <c r="B462" s="47"/>
      <c r="C462" s="47"/>
      <c r="D462" s="76" t="s">
        <v>26</v>
      </c>
      <c r="E462" s="77"/>
      <c r="F462" s="76"/>
      <c r="G462" s="77"/>
      <c r="H462" s="76"/>
      <c r="I462" s="77"/>
      <c r="J462" s="47"/>
      <c r="K462" s="47"/>
      <c r="L462" s="148">
        <v>0</v>
      </c>
      <c r="M462" s="78"/>
      <c r="N462" s="79"/>
      <c r="O462" s="65" t="str">
        <f t="shared" si="15"/>
        <v>PLAN</v>
      </c>
      <c r="P462" s="76" t="s">
        <v>26</v>
      </c>
      <c r="Q462" s="77"/>
      <c r="R462" s="45"/>
      <c r="S462" s="49" t="str">
        <f t="shared" si="16"/>
        <v>01</v>
      </c>
      <c r="T462" s="50">
        <v>353</v>
      </c>
      <c r="U462" s="57" t="s">
        <v>162</v>
      </c>
      <c r="W462" s="50" t="str">
        <f t="shared" si="17"/>
        <v>02</v>
      </c>
    </row>
    <row r="463" spans="1:23" x14ac:dyDescent="0.35">
      <c r="A463" s="47"/>
      <c r="B463" s="47"/>
      <c r="C463" s="47"/>
      <c r="D463" s="76" t="s">
        <v>26</v>
      </c>
      <c r="E463" s="77"/>
      <c r="F463" s="76"/>
      <c r="G463" s="77"/>
      <c r="H463" s="76"/>
      <c r="I463" s="77"/>
      <c r="J463" s="47"/>
      <c r="K463" s="47"/>
      <c r="L463" s="146">
        <v>0</v>
      </c>
      <c r="M463" s="143"/>
      <c r="N463" s="147"/>
      <c r="O463" s="65" t="str">
        <f t="shared" si="15"/>
        <v>PLAN</v>
      </c>
      <c r="P463" s="76" t="s">
        <v>26</v>
      </c>
      <c r="Q463" s="77"/>
      <c r="R463" s="45"/>
      <c r="S463" s="49" t="str">
        <f t="shared" si="16"/>
        <v>01</v>
      </c>
      <c r="T463" s="50">
        <v>354</v>
      </c>
      <c r="U463" s="57" t="s">
        <v>162</v>
      </c>
      <c r="W463" s="50" t="str">
        <f t="shared" si="17"/>
        <v>02</v>
      </c>
    </row>
    <row r="464" spans="1:23" x14ac:dyDescent="0.35">
      <c r="T464" s="50">
        <v>355</v>
      </c>
      <c r="U464" s="57" t="s">
        <v>162</v>
      </c>
    </row>
    <row r="465" spans="20:21" x14ac:dyDescent="0.35">
      <c r="T465" s="50">
        <v>356</v>
      </c>
      <c r="U465" s="57" t="s">
        <v>162</v>
      </c>
    </row>
    <row r="466" spans="20:21" x14ac:dyDescent="0.35">
      <c r="T466" s="50">
        <v>357</v>
      </c>
      <c r="U466" s="57" t="s">
        <v>162</v>
      </c>
    </row>
    <row r="467" spans="20:21" x14ac:dyDescent="0.35">
      <c r="T467" s="50">
        <v>358</v>
      </c>
      <c r="U467" s="57" t="s">
        <v>162</v>
      </c>
    </row>
    <row r="468" spans="20:21" x14ac:dyDescent="0.35">
      <c r="T468" s="50">
        <v>359</v>
      </c>
      <c r="U468" s="57" t="s">
        <v>162</v>
      </c>
    </row>
    <row r="469" spans="20:21" x14ac:dyDescent="0.35">
      <c r="T469" s="50">
        <v>360</v>
      </c>
      <c r="U469" s="57" t="s">
        <v>162</v>
      </c>
    </row>
    <row r="470" spans="20:21" x14ac:dyDescent="0.35">
      <c r="T470" s="50">
        <v>361</v>
      </c>
      <c r="U470" s="57" t="s">
        <v>162</v>
      </c>
    </row>
    <row r="471" spans="20:21" x14ac:dyDescent="0.35">
      <c r="T471" s="50">
        <v>362</v>
      </c>
      <c r="U471" s="57" t="s">
        <v>162</v>
      </c>
    </row>
    <row r="472" spans="20:21" x14ac:dyDescent="0.35">
      <c r="T472" s="50">
        <v>363</v>
      </c>
      <c r="U472" s="57" t="s">
        <v>162</v>
      </c>
    </row>
    <row r="473" spans="20:21" x14ac:dyDescent="0.35">
      <c r="T473" s="50">
        <v>364</v>
      </c>
      <c r="U473" s="57" t="s">
        <v>162</v>
      </c>
    </row>
    <row r="474" spans="20:21" x14ac:dyDescent="0.35">
      <c r="T474" s="50">
        <v>365</v>
      </c>
      <c r="U474" s="57" t="s">
        <v>162</v>
      </c>
    </row>
    <row r="475" spans="20:21" x14ac:dyDescent="0.35">
      <c r="T475" s="50">
        <v>366</v>
      </c>
      <c r="U475" s="57" t="s">
        <v>162</v>
      </c>
    </row>
    <row r="476" spans="20:21" x14ac:dyDescent="0.35">
      <c r="T476" s="50">
        <v>367</v>
      </c>
      <c r="U476" s="57" t="s">
        <v>162</v>
      </c>
    </row>
    <row r="477" spans="20:21" x14ac:dyDescent="0.35">
      <c r="T477" s="50">
        <v>368</v>
      </c>
      <c r="U477" s="57" t="s">
        <v>162</v>
      </c>
    </row>
    <row r="478" spans="20:21" x14ac:dyDescent="0.35">
      <c r="T478" s="50">
        <v>369</v>
      </c>
      <c r="U478" s="57" t="s">
        <v>162</v>
      </c>
    </row>
    <row r="479" spans="20:21" x14ac:dyDescent="0.35">
      <c r="T479" s="50">
        <v>370</v>
      </c>
      <c r="U479" s="57" t="s">
        <v>162</v>
      </c>
    </row>
    <row r="480" spans="20:21" x14ac:dyDescent="0.35">
      <c r="T480" s="50">
        <v>371</v>
      </c>
      <c r="U480" s="57" t="s">
        <v>162</v>
      </c>
    </row>
    <row r="481" spans="20:21" x14ac:dyDescent="0.35">
      <c r="T481" s="50">
        <v>372</v>
      </c>
      <c r="U481" s="57" t="s">
        <v>162</v>
      </c>
    </row>
    <row r="482" spans="20:21" x14ac:dyDescent="0.35">
      <c r="T482" s="50">
        <v>373</v>
      </c>
      <c r="U482" s="57" t="s">
        <v>162</v>
      </c>
    </row>
    <row r="483" spans="20:21" x14ac:dyDescent="0.35">
      <c r="T483" s="50">
        <v>374</v>
      </c>
      <c r="U483" s="57" t="s">
        <v>162</v>
      </c>
    </row>
    <row r="484" spans="20:21" x14ac:dyDescent="0.35">
      <c r="T484" s="50">
        <v>375</v>
      </c>
      <c r="U484" s="57" t="s">
        <v>162</v>
      </c>
    </row>
    <row r="485" spans="20:21" x14ac:dyDescent="0.35">
      <c r="T485" s="50">
        <v>376</v>
      </c>
      <c r="U485" s="57" t="s">
        <v>162</v>
      </c>
    </row>
    <row r="486" spans="20:21" x14ac:dyDescent="0.35">
      <c r="T486" s="50">
        <v>377</v>
      </c>
      <c r="U486" s="57" t="s">
        <v>162</v>
      </c>
    </row>
    <row r="487" spans="20:21" x14ac:dyDescent="0.35">
      <c r="T487" s="50">
        <v>378</v>
      </c>
      <c r="U487" s="57" t="s">
        <v>162</v>
      </c>
    </row>
    <row r="488" spans="20:21" x14ac:dyDescent="0.35">
      <c r="T488" s="50">
        <v>379</v>
      </c>
      <c r="U488" s="57" t="s">
        <v>162</v>
      </c>
    </row>
    <row r="489" spans="20:21" x14ac:dyDescent="0.35">
      <c r="T489" s="50">
        <v>380</v>
      </c>
      <c r="U489" s="57" t="s">
        <v>162</v>
      </c>
    </row>
    <row r="490" spans="20:21" x14ac:dyDescent="0.35">
      <c r="T490" s="50">
        <v>381</v>
      </c>
      <c r="U490" s="57" t="s">
        <v>162</v>
      </c>
    </row>
    <row r="491" spans="20:21" x14ac:dyDescent="0.35">
      <c r="T491" s="50">
        <v>382</v>
      </c>
      <c r="U491" s="57" t="s">
        <v>162</v>
      </c>
    </row>
    <row r="492" spans="20:21" x14ac:dyDescent="0.35">
      <c r="T492" s="50">
        <v>383</v>
      </c>
      <c r="U492" s="57" t="s">
        <v>162</v>
      </c>
    </row>
    <row r="493" spans="20:21" x14ac:dyDescent="0.35">
      <c r="T493" s="50">
        <v>384</v>
      </c>
      <c r="U493" s="57" t="s">
        <v>162</v>
      </c>
    </row>
    <row r="494" spans="20:21" x14ac:dyDescent="0.35">
      <c r="T494" s="50">
        <v>385</v>
      </c>
      <c r="U494" s="57" t="s">
        <v>162</v>
      </c>
    </row>
    <row r="495" spans="20:21" x14ac:dyDescent="0.35">
      <c r="T495" s="50">
        <v>386</v>
      </c>
      <c r="U495" s="57" t="s">
        <v>162</v>
      </c>
    </row>
    <row r="496" spans="20:21" x14ac:dyDescent="0.35">
      <c r="T496" s="50">
        <v>387</v>
      </c>
      <c r="U496" s="57" t="s">
        <v>162</v>
      </c>
    </row>
    <row r="497" spans="20:21" x14ac:dyDescent="0.35">
      <c r="T497" s="50">
        <v>388</v>
      </c>
      <c r="U497" s="57" t="s">
        <v>162</v>
      </c>
    </row>
    <row r="498" spans="20:21" x14ac:dyDescent="0.35">
      <c r="T498" s="50">
        <v>389</v>
      </c>
      <c r="U498" s="57" t="s">
        <v>162</v>
      </c>
    </row>
    <row r="499" spans="20:21" x14ac:dyDescent="0.35">
      <c r="T499" s="50">
        <v>390</v>
      </c>
      <c r="U499" s="57" t="s">
        <v>162</v>
      </c>
    </row>
    <row r="500" spans="20:21" x14ac:dyDescent="0.35">
      <c r="T500" s="50">
        <v>391</v>
      </c>
      <c r="U500" s="57" t="s">
        <v>162</v>
      </c>
    </row>
    <row r="501" spans="20:21" x14ac:dyDescent="0.35">
      <c r="T501" s="50">
        <v>392</v>
      </c>
      <c r="U501" s="57" t="s">
        <v>162</v>
      </c>
    </row>
    <row r="502" spans="20:21" x14ac:dyDescent="0.35">
      <c r="T502" s="50">
        <v>393</v>
      </c>
      <c r="U502" s="57" t="s">
        <v>162</v>
      </c>
    </row>
    <row r="503" spans="20:21" x14ac:dyDescent="0.35">
      <c r="T503" s="50">
        <v>394</v>
      </c>
      <c r="U503" s="57" t="s">
        <v>162</v>
      </c>
    </row>
    <row r="504" spans="20:21" x14ac:dyDescent="0.35">
      <c r="T504" s="50">
        <v>395</v>
      </c>
      <c r="U504" s="57" t="s">
        <v>162</v>
      </c>
    </row>
    <row r="505" spans="20:21" x14ac:dyDescent="0.35">
      <c r="T505" s="50">
        <v>396</v>
      </c>
      <c r="U505" s="57" t="s">
        <v>162</v>
      </c>
    </row>
    <row r="506" spans="20:21" x14ac:dyDescent="0.35">
      <c r="T506" s="50">
        <v>397</v>
      </c>
      <c r="U506" s="57" t="s">
        <v>162</v>
      </c>
    </row>
    <row r="507" spans="20:21" x14ac:dyDescent="0.35">
      <c r="T507" s="50">
        <v>398</v>
      </c>
      <c r="U507" s="57" t="s">
        <v>162</v>
      </c>
    </row>
    <row r="508" spans="20:21" x14ac:dyDescent="0.35">
      <c r="T508" s="50">
        <v>399</v>
      </c>
      <c r="U508" s="57" t="s">
        <v>162</v>
      </c>
    </row>
    <row r="509" spans="20:21" x14ac:dyDescent="0.35">
      <c r="T509" s="50">
        <v>400</v>
      </c>
      <c r="U509" s="57" t="s">
        <v>162</v>
      </c>
    </row>
    <row r="510" spans="20:21" x14ac:dyDescent="0.35">
      <c r="T510" s="50">
        <v>401</v>
      </c>
      <c r="U510" s="57" t="s">
        <v>162</v>
      </c>
    </row>
    <row r="511" spans="20:21" x14ac:dyDescent="0.35">
      <c r="T511" s="50">
        <v>402</v>
      </c>
      <c r="U511" s="57" t="s">
        <v>162</v>
      </c>
    </row>
    <row r="512" spans="20:21" x14ac:dyDescent="0.35">
      <c r="T512" s="50">
        <v>403</v>
      </c>
      <c r="U512" s="57" t="s">
        <v>162</v>
      </c>
    </row>
    <row r="513" spans="20:21" x14ac:dyDescent="0.35">
      <c r="T513" s="50">
        <v>404</v>
      </c>
      <c r="U513" s="57" t="s">
        <v>162</v>
      </c>
    </row>
    <row r="514" spans="20:21" x14ac:dyDescent="0.35">
      <c r="T514" s="50">
        <v>405</v>
      </c>
      <c r="U514" s="57" t="s">
        <v>162</v>
      </c>
    </row>
    <row r="515" spans="20:21" x14ac:dyDescent="0.35">
      <c r="T515" s="50">
        <v>406</v>
      </c>
      <c r="U515" s="57" t="s">
        <v>162</v>
      </c>
    </row>
    <row r="516" spans="20:21" x14ac:dyDescent="0.35">
      <c r="T516" s="50">
        <v>407</v>
      </c>
      <c r="U516" s="57" t="s">
        <v>162</v>
      </c>
    </row>
    <row r="517" spans="20:21" x14ac:dyDescent="0.35">
      <c r="T517" s="50">
        <v>408</v>
      </c>
      <c r="U517" s="57" t="s">
        <v>162</v>
      </c>
    </row>
    <row r="518" spans="20:21" x14ac:dyDescent="0.35">
      <c r="T518" s="50">
        <v>409</v>
      </c>
      <c r="U518" s="57" t="s">
        <v>162</v>
      </c>
    </row>
    <row r="519" spans="20:21" x14ac:dyDescent="0.35">
      <c r="T519" s="50">
        <v>410</v>
      </c>
      <c r="U519" s="57" t="s">
        <v>162</v>
      </c>
    </row>
    <row r="520" spans="20:21" x14ac:dyDescent="0.35">
      <c r="T520" s="50">
        <v>411</v>
      </c>
      <c r="U520" s="57" t="s">
        <v>162</v>
      </c>
    </row>
    <row r="521" spans="20:21" x14ac:dyDescent="0.35">
      <c r="T521" s="50">
        <v>412</v>
      </c>
      <c r="U521" s="57" t="s">
        <v>162</v>
      </c>
    </row>
    <row r="522" spans="20:21" x14ac:dyDescent="0.35">
      <c r="T522" s="50">
        <v>413</v>
      </c>
      <c r="U522" s="57" t="s">
        <v>162</v>
      </c>
    </row>
    <row r="523" spans="20:21" x14ac:dyDescent="0.35">
      <c r="T523" s="50">
        <v>414</v>
      </c>
      <c r="U523" s="57" t="s">
        <v>162</v>
      </c>
    </row>
    <row r="524" spans="20:21" x14ac:dyDescent="0.35">
      <c r="T524" s="50">
        <v>415</v>
      </c>
      <c r="U524" s="57" t="s">
        <v>162</v>
      </c>
    </row>
    <row r="525" spans="20:21" x14ac:dyDescent="0.35">
      <c r="T525" s="50">
        <v>416</v>
      </c>
      <c r="U525" s="57" t="s">
        <v>162</v>
      </c>
    </row>
    <row r="526" spans="20:21" x14ac:dyDescent="0.35">
      <c r="T526" s="50">
        <v>417</v>
      </c>
      <c r="U526" s="57" t="s">
        <v>162</v>
      </c>
    </row>
    <row r="527" spans="20:21" x14ac:dyDescent="0.35">
      <c r="T527" s="50">
        <v>418</v>
      </c>
      <c r="U527" s="57" t="s">
        <v>162</v>
      </c>
    </row>
    <row r="528" spans="20:21" x14ac:dyDescent="0.35">
      <c r="T528" s="50">
        <v>419</v>
      </c>
      <c r="U528" s="57" t="s">
        <v>162</v>
      </c>
    </row>
    <row r="529" spans="20:21" x14ac:dyDescent="0.35">
      <c r="T529" s="50">
        <v>420</v>
      </c>
      <c r="U529" s="57" t="s">
        <v>162</v>
      </c>
    </row>
    <row r="530" spans="20:21" x14ac:dyDescent="0.35">
      <c r="T530" s="50">
        <v>421</v>
      </c>
      <c r="U530" s="57" t="s">
        <v>162</v>
      </c>
    </row>
    <row r="531" spans="20:21" x14ac:dyDescent="0.35">
      <c r="T531" s="50">
        <v>422</v>
      </c>
      <c r="U531" s="57" t="s">
        <v>162</v>
      </c>
    </row>
    <row r="532" spans="20:21" x14ac:dyDescent="0.35">
      <c r="T532" s="50">
        <v>423</v>
      </c>
      <c r="U532" s="57" t="s">
        <v>162</v>
      </c>
    </row>
    <row r="533" spans="20:21" x14ac:dyDescent="0.35">
      <c r="T533" s="50">
        <v>424</v>
      </c>
      <c r="U533" s="57" t="s">
        <v>162</v>
      </c>
    </row>
    <row r="534" spans="20:21" x14ac:dyDescent="0.35">
      <c r="T534" s="50">
        <v>425</v>
      </c>
      <c r="U534" s="57" t="s">
        <v>162</v>
      </c>
    </row>
    <row r="535" spans="20:21" x14ac:dyDescent="0.35">
      <c r="T535" s="50">
        <v>426</v>
      </c>
      <c r="U535" s="57" t="s">
        <v>162</v>
      </c>
    </row>
    <row r="536" spans="20:21" x14ac:dyDescent="0.35">
      <c r="T536" s="50">
        <v>427</v>
      </c>
      <c r="U536" s="57" t="s">
        <v>162</v>
      </c>
    </row>
    <row r="537" spans="20:21" x14ac:dyDescent="0.35">
      <c r="T537" s="50">
        <v>428</v>
      </c>
      <c r="U537" s="57" t="s">
        <v>162</v>
      </c>
    </row>
    <row r="538" spans="20:21" x14ac:dyDescent="0.35">
      <c r="T538" s="50">
        <v>429</v>
      </c>
      <c r="U538" s="57" t="s">
        <v>162</v>
      </c>
    </row>
    <row r="539" spans="20:21" x14ac:dyDescent="0.35">
      <c r="T539" s="50">
        <v>430</v>
      </c>
      <c r="U539" s="57" t="s">
        <v>162</v>
      </c>
    </row>
    <row r="540" spans="20:21" x14ac:dyDescent="0.35">
      <c r="T540" s="50">
        <v>431</v>
      </c>
      <c r="U540" s="57" t="s">
        <v>162</v>
      </c>
    </row>
    <row r="541" spans="20:21" x14ac:dyDescent="0.35">
      <c r="T541" s="50">
        <v>432</v>
      </c>
      <c r="U541" s="57" t="s">
        <v>162</v>
      </c>
    </row>
    <row r="542" spans="20:21" x14ac:dyDescent="0.35">
      <c r="T542" s="50">
        <v>433</v>
      </c>
      <c r="U542" s="57" t="s">
        <v>162</v>
      </c>
    </row>
    <row r="543" spans="20:21" x14ac:dyDescent="0.35">
      <c r="T543" s="50">
        <v>434</v>
      </c>
      <c r="U543" s="57" t="s">
        <v>162</v>
      </c>
    </row>
    <row r="544" spans="20:21" x14ac:dyDescent="0.35">
      <c r="T544" s="50">
        <v>435</v>
      </c>
      <c r="U544" s="57" t="s">
        <v>162</v>
      </c>
    </row>
    <row r="545" spans="20:21" x14ac:dyDescent="0.35">
      <c r="T545" s="50">
        <v>436</v>
      </c>
      <c r="U545" s="57" t="s">
        <v>162</v>
      </c>
    </row>
    <row r="546" spans="20:21" x14ac:dyDescent="0.35">
      <c r="T546" s="50">
        <v>437</v>
      </c>
      <c r="U546" s="57" t="s">
        <v>162</v>
      </c>
    </row>
    <row r="547" spans="20:21" x14ac:dyDescent="0.35">
      <c r="T547" s="50">
        <v>438</v>
      </c>
      <c r="U547" s="57" t="s">
        <v>162</v>
      </c>
    </row>
    <row r="548" spans="20:21" x14ac:dyDescent="0.35">
      <c r="T548" s="50">
        <v>439</v>
      </c>
      <c r="U548" s="57" t="s">
        <v>162</v>
      </c>
    </row>
    <row r="549" spans="20:21" x14ac:dyDescent="0.35">
      <c r="T549" s="50">
        <v>440</v>
      </c>
      <c r="U549" s="57" t="s">
        <v>162</v>
      </c>
    </row>
    <row r="550" spans="20:21" x14ac:dyDescent="0.35">
      <c r="T550" s="50">
        <v>441</v>
      </c>
      <c r="U550" s="57" t="s">
        <v>162</v>
      </c>
    </row>
    <row r="551" spans="20:21" x14ac:dyDescent="0.35">
      <c r="T551" s="50">
        <v>442</v>
      </c>
      <c r="U551" s="57" t="s">
        <v>162</v>
      </c>
    </row>
    <row r="552" spans="20:21" x14ac:dyDescent="0.35">
      <c r="T552" s="50">
        <v>443</v>
      </c>
      <c r="U552" s="57" t="s">
        <v>162</v>
      </c>
    </row>
    <row r="553" spans="20:21" x14ac:dyDescent="0.35">
      <c r="T553" s="50">
        <v>444</v>
      </c>
      <c r="U553" s="57" t="s">
        <v>162</v>
      </c>
    </row>
    <row r="554" spans="20:21" x14ac:dyDescent="0.35">
      <c r="T554" s="50">
        <v>445</v>
      </c>
      <c r="U554" s="57" t="s">
        <v>162</v>
      </c>
    </row>
    <row r="555" spans="20:21" x14ac:dyDescent="0.35">
      <c r="T555" s="50">
        <v>446</v>
      </c>
      <c r="U555" s="57" t="s">
        <v>162</v>
      </c>
    </row>
    <row r="556" spans="20:21" x14ac:dyDescent="0.35">
      <c r="T556" s="50">
        <v>447</v>
      </c>
      <c r="U556" s="57" t="s">
        <v>162</v>
      </c>
    </row>
    <row r="557" spans="20:21" x14ac:dyDescent="0.35">
      <c r="T557" s="50">
        <v>448</v>
      </c>
      <c r="U557" s="57" t="s">
        <v>162</v>
      </c>
    </row>
    <row r="558" spans="20:21" x14ac:dyDescent="0.35">
      <c r="T558" s="50">
        <v>449</v>
      </c>
      <c r="U558" s="57" t="s">
        <v>162</v>
      </c>
    </row>
    <row r="559" spans="20:21" x14ac:dyDescent="0.35">
      <c r="T559" s="50">
        <v>450</v>
      </c>
      <c r="U559" s="57" t="s">
        <v>162</v>
      </c>
    </row>
    <row r="560" spans="20:21" x14ac:dyDescent="0.35">
      <c r="T560" s="50">
        <v>451</v>
      </c>
      <c r="U560" s="57" t="s">
        <v>162</v>
      </c>
    </row>
    <row r="561" spans="20:21" x14ac:dyDescent="0.35">
      <c r="T561" s="50">
        <v>452</v>
      </c>
      <c r="U561" s="57" t="s">
        <v>162</v>
      </c>
    </row>
    <row r="562" spans="20:21" x14ac:dyDescent="0.35">
      <c r="T562" s="50">
        <v>453</v>
      </c>
      <c r="U562" s="57" t="s">
        <v>162</v>
      </c>
    </row>
    <row r="563" spans="20:21" x14ac:dyDescent="0.35">
      <c r="T563" s="50">
        <v>454</v>
      </c>
      <c r="U563" s="57" t="s">
        <v>162</v>
      </c>
    </row>
    <row r="564" spans="20:21" x14ac:dyDescent="0.35">
      <c r="T564" s="50">
        <v>455</v>
      </c>
      <c r="U564" s="57" t="s">
        <v>162</v>
      </c>
    </row>
    <row r="565" spans="20:21" x14ac:dyDescent="0.35">
      <c r="T565" s="50">
        <v>456</v>
      </c>
      <c r="U565" s="57" t="s">
        <v>162</v>
      </c>
    </row>
    <row r="566" spans="20:21" x14ac:dyDescent="0.35">
      <c r="T566" s="50">
        <v>457</v>
      </c>
      <c r="U566" s="57" t="s">
        <v>162</v>
      </c>
    </row>
    <row r="567" spans="20:21" x14ac:dyDescent="0.35">
      <c r="T567" s="50">
        <v>458</v>
      </c>
      <c r="U567" s="57" t="s">
        <v>162</v>
      </c>
    </row>
    <row r="568" spans="20:21" x14ac:dyDescent="0.35">
      <c r="T568" s="50">
        <v>459</v>
      </c>
      <c r="U568" s="57" t="s">
        <v>162</v>
      </c>
    </row>
    <row r="569" spans="20:21" x14ac:dyDescent="0.35">
      <c r="T569" s="50">
        <v>460</v>
      </c>
      <c r="U569" s="57" t="s">
        <v>162</v>
      </c>
    </row>
    <row r="570" spans="20:21" x14ac:dyDescent="0.35">
      <c r="T570" s="50">
        <v>461</v>
      </c>
      <c r="U570" s="57" t="s">
        <v>162</v>
      </c>
    </row>
    <row r="571" spans="20:21" x14ac:dyDescent="0.35">
      <c r="T571" s="50">
        <v>462</v>
      </c>
      <c r="U571" s="57" t="s">
        <v>162</v>
      </c>
    </row>
    <row r="572" spans="20:21" x14ac:dyDescent="0.35">
      <c r="T572" s="50">
        <v>463</v>
      </c>
      <c r="U572" s="57" t="s">
        <v>162</v>
      </c>
    </row>
    <row r="573" spans="20:21" x14ac:dyDescent="0.35">
      <c r="T573" s="50">
        <v>464</v>
      </c>
      <c r="U573" s="57" t="s">
        <v>162</v>
      </c>
    </row>
    <row r="574" spans="20:21" x14ac:dyDescent="0.35">
      <c r="T574" s="50">
        <v>465</v>
      </c>
      <c r="U574" s="57" t="s">
        <v>162</v>
      </c>
    </row>
    <row r="575" spans="20:21" x14ac:dyDescent="0.35">
      <c r="T575" s="50">
        <v>466</v>
      </c>
      <c r="U575" s="57" t="s">
        <v>162</v>
      </c>
    </row>
    <row r="576" spans="20:21" x14ac:dyDescent="0.35">
      <c r="T576" s="50">
        <v>467</v>
      </c>
      <c r="U576" s="57" t="s">
        <v>162</v>
      </c>
    </row>
    <row r="577" spans="20:21" x14ac:dyDescent="0.35">
      <c r="T577" s="50">
        <v>468</v>
      </c>
      <c r="U577" s="57" t="s">
        <v>162</v>
      </c>
    </row>
    <row r="578" spans="20:21" x14ac:dyDescent="0.35">
      <c r="T578" s="50">
        <v>469</v>
      </c>
      <c r="U578" s="57" t="s">
        <v>162</v>
      </c>
    </row>
    <row r="579" spans="20:21" x14ac:dyDescent="0.35">
      <c r="T579" s="50">
        <v>470</v>
      </c>
      <c r="U579" s="57" t="s">
        <v>162</v>
      </c>
    </row>
    <row r="580" spans="20:21" x14ac:dyDescent="0.35">
      <c r="T580" s="50">
        <v>471</v>
      </c>
      <c r="U580" s="57" t="s">
        <v>162</v>
      </c>
    </row>
    <row r="581" spans="20:21" x14ac:dyDescent="0.35">
      <c r="T581" s="50">
        <v>472</v>
      </c>
      <c r="U581" s="57" t="s">
        <v>162</v>
      </c>
    </row>
    <row r="582" spans="20:21" x14ac:dyDescent="0.35">
      <c r="T582" s="50">
        <v>473</v>
      </c>
      <c r="U582" s="57" t="s">
        <v>162</v>
      </c>
    </row>
    <row r="583" spans="20:21" x14ac:dyDescent="0.35">
      <c r="T583" s="50">
        <v>474</v>
      </c>
      <c r="U583" s="57" t="s">
        <v>162</v>
      </c>
    </row>
    <row r="584" spans="20:21" x14ac:dyDescent="0.35">
      <c r="T584" s="50">
        <v>475</v>
      </c>
      <c r="U584" s="57" t="s">
        <v>162</v>
      </c>
    </row>
    <row r="585" spans="20:21" x14ac:dyDescent="0.35">
      <c r="T585" s="50">
        <v>476</v>
      </c>
      <c r="U585" s="57" t="s">
        <v>162</v>
      </c>
    </row>
    <row r="586" spans="20:21" x14ac:dyDescent="0.35">
      <c r="T586" s="50">
        <v>477</v>
      </c>
      <c r="U586" s="57" t="s">
        <v>162</v>
      </c>
    </row>
    <row r="587" spans="20:21" x14ac:dyDescent="0.35">
      <c r="T587" s="50">
        <v>478</v>
      </c>
      <c r="U587" s="57" t="s">
        <v>162</v>
      </c>
    </row>
    <row r="588" spans="20:21" x14ac:dyDescent="0.35">
      <c r="T588" s="50">
        <v>479</v>
      </c>
      <c r="U588" s="57" t="s">
        <v>162</v>
      </c>
    </row>
    <row r="589" spans="20:21" x14ac:dyDescent="0.35">
      <c r="T589" s="50">
        <v>480</v>
      </c>
      <c r="U589" s="57" t="s">
        <v>162</v>
      </c>
    </row>
    <row r="590" spans="20:21" x14ac:dyDescent="0.35">
      <c r="T590" s="50">
        <v>481</v>
      </c>
      <c r="U590" s="57" t="s">
        <v>162</v>
      </c>
    </row>
    <row r="591" spans="20:21" x14ac:dyDescent="0.35">
      <c r="T591" s="50">
        <v>482</v>
      </c>
      <c r="U591" s="57" t="s">
        <v>162</v>
      </c>
    </row>
    <row r="592" spans="20:21" x14ac:dyDescent="0.35">
      <c r="T592" s="50">
        <v>483</v>
      </c>
      <c r="U592" s="57" t="s">
        <v>162</v>
      </c>
    </row>
    <row r="593" spans="20:21" x14ac:dyDescent="0.35">
      <c r="T593" s="50">
        <v>484</v>
      </c>
      <c r="U593" s="57" t="s">
        <v>162</v>
      </c>
    </row>
    <row r="594" spans="20:21" x14ac:dyDescent="0.35">
      <c r="T594" s="50">
        <v>485</v>
      </c>
      <c r="U594" s="57" t="s">
        <v>162</v>
      </c>
    </row>
    <row r="595" spans="20:21" x14ac:dyDescent="0.35">
      <c r="T595" s="50">
        <v>486</v>
      </c>
      <c r="U595" s="57" t="s">
        <v>162</v>
      </c>
    </row>
    <row r="596" spans="20:21" x14ac:dyDescent="0.35">
      <c r="T596" s="50">
        <v>487</v>
      </c>
      <c r="U596" s="57" t="s">
        <v>162</v>
      </c>
    </row>
    <row r="597" spans="20:21" x14ac:dyDescent="0.35">
      <c r="T597" s="50">
        <v>488</v>
      </c>
      <c r="U597" s="57" t="s">
        <v>162</v>
      </c>
    </row>
    <row r="598" spans="20:21" x14ac:dyDescent="0.35">
      <c r="T598" s="50">
        <v>489</v>
      </c>
      <c r="U598" s="57" t="s">
        <v>162</v>
      </c>
    </row>
    <row r="599" spans="20:21" x14ac:dyDescent="0.35">
      <c r="T599" s="50">
        <v>490</v>
      </c>
      <c r="U599" s="57" t="s">
        <v>162</v>
      </c>
    </row>
    <row r="600" spans="20:21" x14ac:dyDescent="0.35">
      <c r="T600" s="50">
        <v>491</v>
      </c>
      <c r="U600" s="57" t="s">
        <v>162</v>
      </c>
    </row>
    <row r="601" spans="20:21" x14ac:dyDescent="0.35">
      <c r="T601" s="50">
        <v>492</v>
      </c>
      <c r="U601" s="57" t="s">
        <v>162</v>
      </c>
    </row>
    <row r="602" spans="20:21" x14ac:dyDescent="0.35">
      <c r="T602" s="50">
        <v>493</v>
      </c>
      <c r="U602" s="57" t="s">
        <v>162</v>
      </c>
    </row>
    <row r="603" spans="20:21" x14ac:dyDescent="0.35">
      <c r="T603" s="50">
        <v>494</v>
      </c>
      <c r="U603" s="57" t="s">
        <v>162</v>
      </c>
    </row>
    <row r="604" spans="20:21" x14ac:dyDescent="0.35">
      <c r="T604" s="50">
        <v>495</v>
      </c>
      <c r="U604" s="57" t="s">
        <v>162</v>
      </c>
    </row>
    <row r="605" spans="20:21" x14ac:dyDescent="0.35">
      <c r="T605" s="50">
        <v>496</v>
      </c>
      <c r="U605" s="57" t="s">
        <v>162</v>
      </c>
    </row>
    <row r="606" spans="20:21" x14ac:dyDescent="0.35">
      <c r="T606" s="50">
        <v>497</v>
      </c>
      <c r="U606" s="57" t="s">
        <v>162</v>
      </c>
    </row>
    <row r="607" spans="20:21" x14ac:dyDescent="0.35">
      <c r="T607" s="50">
        <v>498</v>
      </c>
      <c r="U607" s="57" t="s">
        <v>162</v>
      </c>
    </row>
    <row r="608" spans="20:21" x14ac:dyDescent="0.35">
      <c r="T608" s="50">
        <v>499</v>
      </c>
      <c r="U608" s="57" t="s">
        <v>162</v>
      </c>
    </row>
    <row r="609" spans="20:21" x14ac:dyDescent="0.35">
      <c r="T609" s="50">
        <v>500</v>
      </c>
      <c r="U609" s="57" t="s">
        <v>162</v>
      </c>
    </row>
    <row r="610" spans="20:21" x14ac:dyDescent="0.35">
      <c r="T610" s="50">
        <v>501</v>
      </c>
      <c r="U610" s="57" t="s">
        <v>162</v>
      </c>
    </row>
    <row r="611" spans="20:21" x14ac:dyDescent="0.35">
      <c r="T611" s="50">
        <v>502</v>
      </c>
      <c r="U611" s="57" t="s">
        <v>162</v>
      </c>
    </row>
    <row r="612" spans="20:21" x14ac:dyDescent="0.35">
      <c r="T612" s="50">
        <v>503</v>
      </c>
      <c r="U612" s="57" t="s">
        <v>162</v>
      </c>
    </row>
    <row r="613" spans="20:21" x14ac:dyDescent="0.35">
      <c r="T613" s="50">
        <v>504</v>
      </c>
      <c r="U613" s="57" t="s">
        <v>162</v>
      </c>
    </row>
    <row r="614" spans="20:21" x14ac:dyDescent="0.35">
      <c r="T614" s="50">
        <v>505</v>
      </c>
      <c r="U614" s="57" t="s">
        <v>162</v>
      </c>
    </row>
    <row r="615" spans="20:21" x14ac:dyDescent="0.35">
      <c r="T615" s="50">
        <v>506</v>
      </c>
      <c r="U615" s="57" t="s">
        <v>162</v>
      </c>
    </row>
    <row r="616" spans="20:21" x14ac:dyDescent="0.35">
      <c r="T616" s="50">
        <v>507</v>
      </c>
      <c r="U616" s="57" t="s">
        <v>162</v>
      </c>
    </row>
    <row r="617" spans="20:21" x14ac:dyDescent="0.35">
      <c r="T617" s="50">
        <v>508</v>
      </c>
      <c r="U617" s="57" t="s">
        <v>162</v>
      </c>
    </row>
    <row r="618" spans="20:21" x14ac:dyDescent="0.35">
      <c r="T618" s="50">
        <v>509</v>
      </c>
      <c r="U618" s="57" t="s">
        <v>162</v>
      </c>
    </row>
    <row r="619" spans="20:21" x14ac:dyDescent="0.35">
      <c r="T619" s="50">
        <v>510</v>
      </c>
      <c r="U619" s="57" t="s">
        <v>162</v>
      </c>
    </row>
    <row r="620" spans="20:21" x14ac:dyDescent="0.35">
      <c r="T620" s="50">
        <v>511</v>
      </c>
      <c r="U620" s="57" t="s">
        <v>162</v>
      </c>
    </row>
    <row r="621" spans="20:21" x14ac:dyDescent="0.35">
      <c r="T621" s="50">
        <v>512</v>
      </c>
      <c r="U621" s="57" t="s">
        <v>162</v>
      </c>
    </row>
    <row r="622" spans="20:21" x14ac:dyDescent="0.35">
      <c r="T622" s="50">
        <v>513</v>
      </c>
      <c r="U622" s="57" t="s">
        <v>162</v>
      </c>
    </row>
    <row r="623" spans="20:21" x14ac:dyDescent="0.35">
      <c r="T623" s="50">
        <v>514</v>
      </c>
      <c r="U623" s="57" t="s">
        <v>162</v>
      </c>
    </row>
    <row r="624" spans="20:21" x14ac:dyDescent="0.35">
      <c r="T624" s="50">
        <v>515</v>
      </c>
      <c r="U624" s="57" t="s">
        <v>162</v>
      </c>
    </row>
    <row r="625" spans="20:21" x14ac:dyDescent="0.35">
      <c r="T625" s="50">
        <v>516</v>
      </c>
      <c r="U625" s="57" t="s">
        <v>162</v>
      </c>
    </row>
    <row r="626" spans="20:21" x14ac:dyDescent="0.35">
      <c r="T626" s="50">
        <v>517</v>
      </c>
      <c r="U626" s="57" t="s">
        <v>162</v>
      </c>
    </row>
    <row r="627" spans="20:21" x14ac:dyDescent="0.35">
      <c r="T627" s="50">
        <v>518</v>
      </c>
      <c r="U627" s="57" t="s">
        <v>162</v>
      </c>
    </row>
    <row r="628" spans="20:21" x14ac:dyDescent="0.35">
      <c r="T628" s="50">
        <v>519</v>
      </c>
      <c r="U628" s="57" t="s">
        <v>162</v>
      </c>
    </row>
    <row r="629" spans="20:21" x14ac:dyDescent="0.35">
      <c r="T629" s="50">
        <v>520</v>
      </c>
      <c r="U629" s="57" t="s">
        <v>162</v>
      </c>
    </row>
    <row r="630" spans="20:21" x14ac:dyDescent="0.35">
      <c r="T630" s="50">
        <v>521</v>
      </c>
      <c r="U630" s="57" t="s">
        <v>162</v>
      </c>
    </row>
    <row r="631" spans="20:21" x14ac:dyDescent="0.35">
      <c r="T631" s="50">
        <v>522</v>
      </c>
      <c r="U631" s="57" t="s">
        <v>162</v>
      </c>
    </row>
    <row r="632" spans="20:21" x14ac:dyDescent="0.35">
      <c r="T632" s="50">
        <v>523</v>
      </c>
      <c r="U632" s="57" t="s">
        <v>162</v>
      </c>
    </row>
    <row r="633" spans="20:21" x14ac:dyDescent="0.35">
      <c r="T633" s="50">
        <v>524</v>
      </c>
      <c r="U633" s="57" t="s">
        <v>162</v>
      </c>
    </row>
    <row r="634" spans="20:21" x14ac:dyDescent="0.35">
      <c r="T634" s="50">
        <v>525</v>
      </c>
      <c r="U634" s="57" t="s">
        <v>162</v>
      </c>
    </row>
    <row r="635" spans="20:21" x14ac:dyDescent="0.35">
      <c r="T635" s="50">
        <v>526</v>
      </c>
      <c r="U635" s="57" t="s">
        <v>162</v>
      </c>
    </row>
    <row r="636" spans="20:21" x14ac:dyDescent="0.35">
      <c r="T636" s="50">
        <v>527</v>
      </c>
      <c r="U636" s="57" t="s">
        <v>162</v>
      </c>
    </row>
    <row r="637" spans="20:21" x14ac:dyDescent="0.35">
      <c r="T637" s="50">
        <v>528</v>
      </c>
      <c r="U637" s="57" t="s">
        <v>162</v>
      </c>
    </row>
    <row r="638" spans="20:21" x14ac:dyDescent="0.35">
      <c r="T638" s="50">
        <v>529</v>
      </c>
      <c r="U638" s="57" t="s">
        <v>162</v>
      </c>
    </row>
    <row r="639" spans="20:21" x14ac:dyDescent="0.35">
      <c r="T639" s="50">
        <v>530</v>
      </c>
      <c r="U639" s="57" t="s">
        <v>162</v>
      </c>
    </row>
    <row r="640" spans="20:21" x14ac:dyDescent="0.35">
      <c r="T640" s="50">
        <v>531</v>
      </c>
      <c r="U640" s="57" t="s">
        <v>162</v>
      </c>
    </row>
    <row r="641" spans="20:21" x14ac:dyDescent="0.35">
      <c r="T641" s="50">
        <v>532</v>
      </c>
      <c r="U641" s="57" t="s">
        <v>162</v>
      </c>
    </row>
    <row r="642" spans="20:21" x14ac:dyDescent="0.35">
      <c r="T642" s="50">
        <v>533</v>
      </c>
      <c r="U642" s="57" t="s">
        <v>162</v>
      </c>
    </row>
    <row r="643" spans="20:21" x14ac:dyDescent="0.35">
      <c r="T643" s="50">
        <v>534</v>
      </c>
      <c r="U643" s="57" t="s">
        <v>162</v>
      </c>
    </row>
    <row r="644" spans="20:21" x14ac:dyDescent="0.35">
      <c r="T644" s="50">
        <v>535</v>
      </c>
      <c r="U644" s="57" t="s">
        <v>162</v>
      </c>
    </row>
    <row r="645" spans="20:21" x14ac:dyDescent="0.35">
      <c r="T645" s="50">
        <v>536</v>
      </c>
      <c r="U645" s="57" t="s">
        <v>162</v>
      </c>
    </row>
    <row r="646" spans="20:21" x14ac:dyDescent="0.35">
      <c r="T646" s="50">
        <v>537</v>
      </c>
      <c r="U646" s="57" t="s">
        <v>162</v>
      </c>
    </row>
    <row r="647" spans="20:21" x14ac:dyDescent="0.35">
      <c r="T647" s="50">
        <v>538</v>
      </c>
      <c r="U647" s="57" t="s">
        <v>162</v>
      </c>
    </row>
    <row r="648" spans="20:21" x14ac:dyDescent="0.35">
      <c r="T648" s="50">
        <v>539</v>
      </c>
      <c r="U648" s="57" t="s">
        <v>162</v>
      </c>
    </row>
    <row r="649" spans="20:21" x14ac:dyDescent="0.35">
      <c r="T649" s="50">
        <v>540</v>
      </c>
      <c r="U649" s="57" t="s">
        <v>162</v>
      </c>
    </row>
    <row r="650" spans="20:21" x14ac:dyDescent="0.35">
      <c r="T650" s="50">
        <v>541</v>
      </c>
      <c r="U650" s="57" t="s">
        <v>162</v>
      </c>
    </row>
    <row r="651" spans="20:21" x14ac:dyDescent="0.35">
      <c r="T651" s="50">
        <v>542</v>
      </c>
      <c r="U651" s="57" t="s">
        <v>162</v>
      </c>
    </row>
    <row r="652" spans="20:21" x14ac:dyDescent="0.35">
      <c r="T652" s="50">
        <v>543</v>
      </c>
      <c r="U652" s="57" t="s">
        <v>162</v>
      </c>
    </row>
    <row r="653" spans="20:21" x14ac:dyDescent="0.35">
      <c r="T653" s="50">
        <v>544</v>
      </c>
      <c r="U653" s="57" t="s">
        <v>162</v>
      </c>
    </row>
    <row r="654" spans="20:21" x14ac:dyDescent="0.35">
      <c r="T654" s="50">
        <v>545</v>
      </c>
      <c r="U654" s="57" t="s">
        <v>162</v>
      </c>
    </row>
    <row r="655" spans="20:21" x14ac:dyDescent="0.35">
      <c r="T655" s="50">
        <v>546</v>
      </c>
      <c r="U655" s="57" t="s">
        <v>162</v>
      </c>
    </row>
    <row r="656" spans="20:21" x14ac:dyDescent="0.35">
      <c r="T656" s="50">
        <v>547</v>
      </c>
      <c r="U656" s="57" t="s">
        <v>162</v>
      </c>
    </row>
    <row r="657" spans="20:21" x14ac:dyDescent="0.35">
      <c r="T657" s="50">
        <v>548</v>
      </c>
      <c r="U657" s="57" t="s">
        <v>162</v>
      </c>
    </row>
    <row r="658" spans="20:21" x14ac:dyDescent="0.35">
      <c r="T658" s="50">
        <v>549</v>
      </c>
      <c r="U658" s="57" t="s">
        <v>162</v>
      </c>
    </row>
    <row r="659" spans="20:21" x14ac:dyDescent="0.35">
      <c r="T659" s="50">
        <v>550</v>
      </c>
      <c r="U659" s="57" t="s">
        <v>162</v>
      </c>
    </row>
    <row r="660" spans="20:21" x14ac:dyDescent="0.35">
      <c r="T660" s="50">
        <v>551</v>
      </c>
      <c r="U660" s="57" t="s">
        <v>162</v>
      </c>
    </row>
    <row r="661" spans="20:21" x14ac:dyDescent="0.35">
      <c r="T661" s="50">
        <v>552</v>
      </c>
      <c r="U661" s="57" t="s">
        <v>162</v>
      </c>
    </row>
    <row r="662" spans="20:21" x14ac:dyDescent="0.35">
      <c r="T662" s="50">
        <v>553</v>
      </c>
      <c r="U662" s="57" t="s">
        <v>162</v>
      </c>
    </row>
    <row r="663" spans="20:21" x14ac:dyDescent="0.35">
      <c r="T663" s="50">
        <v>554</v>
      </c>
      <c r="U663" s="57" t="s">
        <v>162</v>
      </c>
    </row>
    <row r="664" spans="20:21" x14ac:dyDescent="0.35">
      <c r="T664" s="50">
        <v>555</v>
      </c>
      <c r="U664" s="57" t="s">
        <v>162</v>
      </c>
    </row>
    <row r="665" spans="20:21" x14ac:dyDescent="0.35">
      <c r="T665" s="50">
        <v>556</v>
      </c>
      <c r="U665" s="57" t="s">
        <v>162</v>
      </c>
    </row>
    <row r="666" spans="20:21" x14ac:dyDescent="0.35">
      <c r="T666" s="50">
        <v>557</v>
      </c>
      <c r="U666" s="57" t="s">
        <v>162</v>
      </c>
    </row>
    <row r="667" spans="20:21" x14ac:dyDescent="0.35">
      <c r="T667" s="50">
        <v>558</v>
      </c>
      <c r="U667" s="57" t="s">
        <v>162</v>
      </c>
    </row>
    <row r="668" spans="20:21" x14ac:dyDescent="0.35">
      <c r="T668" s="50">
        <v>559</v>
      </c>
      <c r="U668" s="57" t="s">
        <v>162</v>
      </c>
    </row>
    <row r="669" spans="20:21" x14ac:dyDescent="0.35">
      <c r="T669" s="50">
        <v>560</v>
      </c>
      <c r="U669" s="57" t="s">
        <v>162</v>
      </c>
    </row>
    <row r="670" spans="20:21" x14ac:dyDescent="0.35">
      <c r="T670" s="50">
        <v>561</v>
      </c>
      <c r="U670" s="57" t="s">
        <v>162</v>
      </c>
    </row>
    <row r="671" spans="20:21" x14ac:dyDescent="0.35">
      <c r="T671" s="50">
        <v>562</v>
      </c>
      <c r="U671" s="57" t="s">
        <v>162</v>
      </c>
    </row>
    <row r="672" spans="20:21" x14ac:dyDescent="0.35">
      <c r="T672" s="50">
        <v>563</v>
      </c>
      <c r="U672" s="57" t="s">
        <v>162</v>
      </c>
    </row>
    <row r="673" spans="20:21" x14ac:dyDescent="0.35">
      <c r="T673" s="50">
        <v>564</v>
      </c>
      <c r="U673" s="57" t="s">
        <v>162</v>
      </c>
    </row>
    <row r="674" spans="20:21" x14ac:dyDescent="0.35">
      <c r="T674" s="50">
        <v>565</v>
      </c>
      <c r="U674" s="57" t="s">
        <v>162</v>
      </c>
    </row>
    <row r="675" spans="20:21" x14ac:dyDescent="0.35">
      <c r="T675" s="50">
        <v>566</v>
      </c>
      <c r="U675" s="57" t="s">
        <v>162</v>
      </c>
    </row>
    <row r="676" spans="20:21" x14ac:dyDescent="0.35">
      <c r="T676" s="50">
        <v>567</v>
      </c>
      <c r="U676" s="57" t="s">
        <v>162</v>
      </c>
    </row>
    <row r="677" spans="20:21" x14ac:dyDescent="0.35">
      <c r="T677" s="50">
        <v>568</v>
      </c>
      <c r="U677" s="57" t="s">
        <v>162</v>
      </c>
    </row>
    <row r="678" spans="20:21" x14ac:dyDescent="0.35">
      <c r="T678" s="50">
        <v>569</v>
      </c>
      <c r="U678" s="57" t="s">
        <v>162</v>
      </c>
    </row>
    <row r="679" spans="20:21" x14ac:dyDescent="0.35">
      <c r="T679" s="50">
        <v>570</v>
      </c>
      <c r="U679" s="57" t="s">
        <v>162</v>
      </c>
    </row>
    <row r="680" spans="20:21" x14ac:dyDescent="0.35">
      <c r="T680" s="50">
        <v>571</v>
      </c>
      <c r="U680" s="57" t="s">
        <v>162</v>
      </c>
    </row>
    <row r="681" spans="20:21" x14ac:dyDescent="0.35">
      <c r="T681" s="50">
        <v>572</v>
      </c>
      <c r="U681" s="57" t="s">
        <v>162</v>
      </c>
    </row>
    <row r="682" spans="20:21" x14ac:dyDescent="0.35">
      <c r="T682" s="50">
        <v>573</v>
      </c>
      <c r="U682" s="57" t="s">
        <v>162</v>
      </c>
    </row>
    <row r="683" spans="20:21" x14ac:dyDescent="0.35">
      <c r="T683" s="50">
        <v>574</v>
      </c>
      <c r="U683" s="57" t="s">
        <v>162</v>
      </c>
    </row>
    <row r="684" spans="20:21" x14ac:dyDescent="0.35">
      <c r="T684" s="50">
        <v>575</v>
      </c>
      <c r="U684" s="57" t="s">
        <v>162</v>
      </c>
    </row>
    <row r="685" spans="20:21" x14ac:dyDescent="0.35">
      <c r="T685" s="50">
        <v>576</v>
      </c>
      <c r="U685" s="57" t="s">
        <v>162</v>
      </c>
    </row>
    <row r="686" spans="20:21" x14ac:dyDescent="0.35">
      <c r="T686" s="50">
        <v>577</v>
      </c>
      <c r="U686" s="57" t="s">
        <v>162</v>
      </c>
    </row>
    <row r="687" spans="20:21" x14ac:dyDescent="0.35">
      <c r="T687" s="50">
        <v>578</v>
      </c>
      <c r="U687" s="57" t="s">
        <v>162</v>
      </c>
    </row>
    <row r="688" spans="20:21" x14ac:dyDescent="0.35">
      <c r="T688" s="50">
        <v>579</v>
      </c>
      <c r="U688" s="57" t="s">
        <v>162</v>
      </c>
    </row>
    <row r="689" spans="20:21" x14ac:dyDescent="0.35">
      <c r="T689" s="50">
        <v>580</v>
      </c>
      <c r="U689" s="57" t="s">
        <v>162</v>
      </c>
    </row>
    <row r="690" spans="20:21" x14ac:dyDescent="0.35">
      <c r="T690" s="50">
        <v>581</v>
      </c>
      <c r="U690" s="57" t="s">
        <v>162</v>
      </c>
    </row>
    <row r="691" spans="20:21" x14ac:dyDescent="0.35">
      <c r="T691" s="50">
        <v>582</v>
      </c>
      <c r="U691" s="57" t="s">
        <v>162</v>
      </c>
    </row>
    <row r="692" spans="20:21" x14ac:dyDescent="0.35">
      <c r="T692" s="50">
        <v>583</v>
      </c>
      <c r="U692" s="57" t="s">
        <v>162</v>
      </c>
    </row>
    <row r="693" spans="20:21" x14ac:dyDescent="0.35">
      <c r="T693" s="50">
        <v>584</v>
      </c>
      <c r="U693" s="57" t="s">
        <v>162</v>
      </c>
    </row>
    <row r="694" spans="20:21" x14ac:dyDescent="0.35">
      <c r="T694" s="50">
        <v>585</v>
      </c>
      <c r="U694" s="57" t="s">
        <v>162</v>
      </c>
    </row>
    <row r="695" spans="20:21" x14ac:dyDescent="0.35">
      <c r="T695" s="50">
        <v>586</v>
      </c>
      <c r="U695" s="57" t="s">
        <v>162</v>
      </c>
    </row>
    <row r="696" spans="20:21" x14ac:dyDescent="0.35">
      <c r="T696" s="50">
        <v>587</v>
      </c>
      <c r="U696" s="57" t="s">
        <v>162</v>
      </c>
    </row>
    <row r="697" spans="20:21" x14ac:dyDescent="0.35">
      <c r="T697" s="50">
        <v>588</v>
      </c>
      <c r="U697" s="57" t="s">
        <v>162</v>
      </c>
    </row>
    <row r="698" spans="20:21" x14ac:dyDescent="0.35">
      <c r="T698" s="50">
        <v>589</v>
      </c>
      <c r="U698" s="57" t="s">
        <v>162</v>
      </c>
    </row>
    <row r="699" spans="20:21" x14ac:dyDescent="0.35">
      <c r="T699" s="50">
        <v>590</v>
      </c>
      <c r="U699" s="57" t="s">
        <v>162</v>
      </c>
    </row>
    <row r="700" spans="20:21" x14ac:dyDescent="0.35">
      <c r="T700" s="50">
        <v>591</v>
      </c>
      <c r="U700" s="57" t="s">
        <v>162</v>
      </c>
    </row>
    <row r="701" spans="20:21" x14ac:dyDescent="0.35">
      <c r="T701" s="50">
        <v>592</v>
      </c>
      <c r="U701" s="57" t="s">
        <v>162</v>
      </c>
    </row>
    <row r="702" spans="20:21" x14ac:dyDescent="0.35">
      <c r="T702" s="50">
        <v>593</v>
      </c>
      <c r="U702" s="57" t="s">
        <v>162</v>
      </c>
    </row>
    <row r="703" spans="20:21" x14ac:dyDescent="0.35">
      <c r="T703" s="50">
        <v>594</v>
      </c>
      <c r="U703" s="57" t="s">
        <v>162</v>
      </c>
    </row>
    <row r="704" spans="20:21" x14ac:dyDescent="0.35">
      <c r="T704" s="50">
        <v>595</v>
      </c>
      <c r="U704" s="57" t="s">
        <v>162</v>
      </c>
    </row>
    <row r="705" spans="20:21" x14ac:dyDescent="0.35">
      <c r="T705" s="50">
        <v>596</v>
      </c>
      <c r="U705" s="57" t="s">
        <v>162</v>
      </c>
    </row>
    <row r="706" spans="20:21" x14ac:dyDescent="0.35">
      <c r="T706" s="50">
        <v>597</v>
      </c>
      <c r="U706" s="57" t="s">
        <v>162</v>
      </c>
    </row>
    <row r="707" spans="20:21" x14ac:dyDescent="0.35">
      <c r="T707" s="50">
        <v>598</v>
      </c>
      <c r="U707" s="57" t="s">
        <v>162</v>
      </c>
    </row>
    <row r="708" spans="20:21" x14ac:dyDescent="0.35">
      <c r="T708" s="50">
        <v>599</v>
      </c>
      <c r="U708" s="57" t="s">
        <v>162</v>
      </c>
    </row>
    <row r="709" spans="20:21" x14ac:dyDescent="0.35">
      <c r="T709" s="50">
        <v>600</v>
      </c>
      <c r="U709" s="57" t="s">
        <v>162</v>
      </c>
    </row>
    <row r="710" spans="20:21" x14ac:dyDescent="0.35">
      <c r="T710" s="50">
        <v>601</v>
      </c>
      <c r="U710" s="57" t="s">
        <v>162</v>
      </c>
    </row>
    <row r="711" spans="20:21" x14ac:dyDescent="0.35">
      <c r="T711" s="50">
        <v>602</v>
      </c>
      <c r="U711" s="57" t="s">
        <v>162</v>
      </c>
    </row>
    <row r="712" spans="20:21" x14ac:dyDescent="0.35">
      <c r="T712" s="50">
        <v>603</v>
      </c>
      <c r="U712" s="57" t="s">
        <v>162</v>
      </c>
    </row>
    <row r="713" spans="20:21" x14ac:dyDescent="0.35">
      <c r="T713" s="50">
        <v>604</v>
      </c>
      <c r="U713" s="57" t="s">
        <v>162</v>
      </c>
    </row>
    <row r="714" spans="20:21" x14ac:dyDescent="0.35">
      <c r="T714" s="50">
        <v>605</v>
      </c>
      <c r="U714" s="57" t="s">
        <v>162</v>
      </c>
    </row>
    <row r="715" spans="20:21" x14ac:dyDescent="0.35">
      <c r="T715" s="50">
        <v>606</v>
      </c>
      <c r="U715" s="57" t="s">
        <v>162</v>
      </c>
    </row>
    <row r="716" spans="20:21" x14ac:dyDescent="0.35">
      <c r="T716" s="50">
        <v>607</v>
      </c>
      <c r="U716" s="57" t="s">
        <v>162</v>
      </c>
    </row>
    <row r="717" spans="20:21" x14ac:dyDescent="0.35">
      <c r="T717" s="50">
        <v>608</v>
      </c>
      <c r="U717" s="57" t="s">
        <v>162</v>
      </c>
    </row>
    <row r="718" spans="20:21" x14ac:dyDescent="0.35">
      <c r="T718" s="50">
        <v>609</v>
      </c>
      <c r="U718" s="57" t="s">
        <v>162</v>
      </c>
    </row>
    <row r="719" spans="20:21" x14ac:dyDescent="0.35">
      <c r="T719" s="50">
        <v>610</v>
      </c>
      <c r="U719" s="57" t="s">
        <v>162</v>
      </c>
    </row>
    <row r="720" spans="20:21" x14ac:dyDescent="0.35">
      <c r="T720" s="50">
        <v>611</v>
      </c>
      <c r="U720" s="57" t="s">
        <v>162</v>
      </c>
    </row>
    <row r="721" spans="20:21" x14ac:dyDescent="0.35">
      <c r="T721" s="50">
        <v>612</v>
      </c>
      <c r="U721" s="57" t="s">
        <v>162</v>
      </c>
    </row>
    <row r="722" spans="20:21" x14ac:dyDescent="0.35">
      <c r="T722" s="50">
        <v>613</v>
      </c>
      <c r="U722" s="57" t="s">
        <v>162</v>
      </c>
    </row>
    <row r="723" spans="20:21" x14ac:dyDescent="0.35">
      <c r="T723" s="50">
        <v>614</v>
      </c>
      <c r="U723" s="57" t="s">
        <v>162</v>
      </c>
    </row>
    <row r="724" spans="20:21" x14ac:dyDescent="0.35">
      <c r="T724" s="50">
        <v>615</v>
      </c>
      <c r="U724" s="57" t="s">
        <v>162</v>
      </c>
    </row>
    <row r="725" spans="20:21" x14ac:dyDescent="0.35">
      <c r="T725" s="50">
        <v>616</v>
      </c>
      <c r="U725" s="57" t="s">
        <v>162</v>
      </c>
    </row>
    <row r="726" spans="20:21" x14ac:dyDescent="0.35">
      <c r="T726" s="50">
        <v>617</v>
      </c>
      <c r="U726" s="57" t="s">
        <v>162</v>
      </c>
    </row>
    <row r="727" spans="20:21" x14ac:dyDescent="0.35">
      <c r="T727" s="50">
        <v>618</v>
      </c>
      <c r="U727" s="57" t="s">
        <v>162</v>
      </c>
    </row>
    <row r="728" spans="20:21" x14ac:dyDescent="0.35">
      <c r="T728" s="50">
        <v>619</v>
      </c>
      <c r="U728" s="57" t="s">
        <v>162</v>
      </c>
    </row>
    <row r="729" spans="20:21" x14ac:dyDescent="0.35">
      <c r="T729" s="50">
        <v>620</v>
      </c>
      <c r="U729" s="57" t="s">
        <v>162</v>
      </c>
    </row>
    <row r="730" spans="20:21" x14ac:dyDescent="0.35">
      <c r="T730" s="50">
        <v>621</v>
      </c>
      <c r="U730" s="57" t="s">
        <v>162</v>
      </c>
    </row>
    <row r="731" spans="20:21" x14ac:dyDescent="0.35">
      <c r="T731" s="50">
        <v>622</v>
      </c>
      <c r="U731" s="57" t="s">
        <v>162</v>
      </c>
    </row>
    <row r="732" spans="20:21" x14ac:dyDescent="0.35">
      <c r="T732" s="50">
        <v>623</v>
      </c>
      <c r="U732" s="57" t="s">
        <v>162</v>
      </c>
    </row>
    <row r="733" spans="20:21" x14ac:dyDescent="0.35">
      <c r="T733" s="50">
        <v>624</v>
      </c>
      <c r="U733" s="57" t="s">
        <v>162</v>
      </c>
    </row>
    <row r="734" spans="20:21" x14ac:dyDescent="0.35">
      <c r="T734" s="50">
        <v>625</v>
      </c>
      <c r="U734" s="57" t="s">
        <v>162</v>
      </c>
    </row>
    <row r="735" spans="20:21" x14ac:dyDescent="0.35">
      <c r="T735" s="50">
        <v>626</v>
      </c>
      <c r="U735" s="57" t="s">
        <v>162</v>
      </c>
    </row>
    <row r="736" spans="20:21" x14ac:dyDescent="0.35">
      <c r="T736" s="50">
        <v>627</v>
      </c>
      <c r="U736" s="57" t="s">
        <v>162</v>
      </c>
    </row>
    <row r="737" spans="20:21" x14ac:dyDescent="0.35">
      <c r="T737" s="50">
        <v>628</v>
      </c>
      <c r="U737" s="57" t="s">
        <v>162</v>
      </c>
    </row>
    <row r="738" spans="20:21" x14ac:dyDescent="0.35">
      <c r="T738" s="50">
        <v>629</v>
      </c>
      <c r="U738" s="57" t="s">
        <v>162</v>
      </c>
    </row>
    <row r="739" spans="20:21" x14ac:dyDescent="0.35">
      <c r="T739" s="50">
        <v>630</v>
      </c>
      <c r="U739" s="57" t="s">
        <v>162</v>
      </c>
    </row>
    <row r="740" spans="20:21" x14ac:dyDescent="0.35">
      <c r="T740" s="50">
        <v>631</v>
      </c>
      <c r="U740" s="57" t="s">
        <v>162</v>
      </c>
    </row>
    <row r="741" spans="20:21" x14ac:dyDescent="0.35">
      <c r="T741" s="50">
        <v>632</v>
      </c>
      <c r="U741" s="57" t="s">
        <v>162</v>
      </c>
    </row>
    <row r="742" spans="20:21" x14ac:dyDescent="0.35">
      <c r="T742" s="50">
        <v>633</v>
      </c>
      <c r="U742" s="57" t="s">
        <v>162</v>
      </c>
    </row>
    <row r="743" spans="20:21" x14ac:dyDescent="0.35">
      <c r="T743" s="50">
        <v>634</v>
      </c>
      <c r="U743" s="57" t="s">
        <v>162</v>
      </c>
    </row>
    <row r="744" spans="20:21" x14ac:dyDescent="0.35">
      <c r="T744" s="50">
        <v>635</v>
      </c>
      <c r="U744" s="57" t="s">
        <v>162</v>
      </c>
    </row>
    <row r="745" spans="20:21" x14ac:dyDescent="0.35">
      <c r="T745" s="50">
        <v>636</v>
      </c>
      <c r="U745" s="57" t="s">
        <v>162</v>
      </c>
    </row>
    <row r="746" spans="20:21" x14ac:dyDescent="0.35">
      <c r="T746" s="50">
        <v>637</v>
      </c>
      <c r="U746" s="57" t="s">
        <v>162</v>
      </c>
    </row>
    <row r="747" spans="20:21" x14ac:dyDescent="0.35">
      <c r="T747" s="50">
        <v>638</v>
      </c>
      <c r="U747" s="57" t="s">
        <v>162</v>
      </c>
    </row>
    <row r="748" spans="20:21" x14ac:dyDescent="0.35">
      <c r="T748" s="50">
        <v>639</v>
      </c>
      <c r="U748" s="57" t="s">
        <v>162</v>
      </c>
    </row>
    <row r="749" spans="20:21" x14ac:dyDescent="0.35">
      <c r="T749" s="50">
        <v>640</v>
      </c>
      <c r="U749" s="57" t="s">
        <v>162</v>
      </c>
    </row>
    <row r="750" spans="20:21" x14ac:dyDescent="0.35">
      <c r="T750" s="50">
        <v>641</v>
      </c>
      <c r="U750" s="57" t="s">
        <v>162</v>
      </c>
    </row>
    <row r="751" spans="20:21" x14ac:dyDescent="0.35">
      <c r="T751" s="50">
        <v>642</v>
      </c>
      <c r="U751" s="57" t="s">
        <v>162</v>
      </c>
    </row>
    <row r="752" spans="20:21" x14ac:dyDescent="0.35">
      <c r="T752" s="50">
        <v>643</v>
      </c>
      <c r="U752" s="57" t="s">
        <v>162</v>
      </c>
    </row>
    <row r="753" spans="20:21" x14ac:dyDescent="0.35">
      <c r="T753" s="50">
        <v>644</v>
      </c>
      <c r="U753" s="57" t="s">
        <v>162</v>
      </c>
    </row>
    <row r="754" spans="20:21" x14ac:dyDescent="0.35">
      <c r="T754" s="50">
        <v>645</v>
      </c>
      <c r="U754" s="57" t="s">
        <v>162</v>
      </c>
    </row>
    <row r="755" spans="20:21" x14ac:dyDescent="0.35">
      <c r="T755" s="50">
        <v>646</v>
      </c>
      <c r="U755" s="57" t="s">
        <v>162</v>
      </c>
    </row>
    <row r="756" spans="20:21" x14ac:dyDescent="0.35">
      <c r="T756" s="50">
        <v>647</v>
      </c>
      <c r="U756" s="57" t="s">
        <v>162</v>
      </c>
    </row>
    <row r="757" spans="20:21" x14ac:dyDescent="0.35">
      <c r="T757" s="50">
        <v>648</v>
      </c>
      <c r="U757" s="57" t="s">
        <v>162</v>
      </c>
    </row>
    <row r="758" spans="20:21" x14ac:dyDescent="0.35">
      <c r="T758" s="50">
        <v>649</v>
      </c>
      <c r="U758" s="57" t="s">
        <v>162</v>
      </c>
    </row>
    <row r="759" spans="20:21" x14ac:dyDescent="0.35">
      <c r="T759" s="50">
        <v>650</v>
      </c>
      <c r="U759" s="57" t="s">
        <v>162</v>
      </c>
    </row>
    <row r="760" spans="20:21" x14ac:dyDescent="0.35">
      <c r="T760" s="50">
        <v>651</v>
      </c>
      <c r="U760" s="57" t="s">
        <v>162</v>
      </c>
    </row>
    <row r="761" spans="20:21" x14ac:dyDescent="0.35">
      <c r="T761" s="50">
        <v>652</v>
      </c>
      <c r="U761" s="57" t="s">
        <v>162</v>
      </c>
    </row>
    <row r="762" spans="20:21" x14ac:dyDescent="0.35">
      <c r="T762" s="50">
        <v>653</v>
      </c>
      <c r="U762" s="57" t="s">
        <v>162</v>
      </c>
    </row>
    <row r="763" spans="20:21" x14ac:dyDescent="0.35">
      <c r="T763" s="50">
        <v>654</v>
      </c>
      <c r="U763" s="57" t="s">
        <v>162</v>
      </c>
    </row>
    <row r="764" spans="20:21" x14ac:dyDescent="0.35">
      <c r="T764" s="50">
        <v>655</v>
      </c>
      <c r="U764" s="57" t="s">
        <v>162</v>
      </c>
    </row>
    <row r="765" spans="20:21" x14ac:dyDescent="0.35">
      <c r="T765" s="50">
        <v>656</v>
      </c>
      <c r="U765" s="57" t="s">
        <v>162</v>
      </c>
    </row>
    <row r="766" spans="20:21" x14ac:dyDescent="0.35">
      <c r="T766" s="50">
        <v>657</v>
      </c>
      <c r="U766" s="57" t="s">
        <v>162</v>
      </c>
    </row>
    <row r="767" spans="20:21" x14ac:dyDescent="0.35">
      <c r="T767" s="50">
        <v>658</v>
      </c>
      <c r="U767" s="57" t="s">
        <v>162</v>
      </c>
    </row>
    <row r="768" spans="20:21" x14ac:dyDescent="0.35">
      <c r="T768" s="50">
        <v>659</v>
      </c>
      <c r="U768" s="57" t="s">
        <v>162</v>
      </c>
    </row>
    <row r="769" spans="20:21" x14ac:dyDescent="0.35">
      <c r="T769" s="50">
        <v>660</v>
      </c>
      <c r="U769" s="57" t="s">
        <v>162</v>
      </c>
    </row>
    <row r="770" spans="20:21" x14ac:dyDescent="0.35">
      <c r="T770" s="50">
        <v>661</v>
      </c>
      <c r="U770" s="57" t="s">
        <v>162</v>
      </c>
    </row>
    <row r="771" spans="20:21" x14ac:dyDescent="0.35">
      <c r="T771" s="50">
        <v>662</v>
      </c>
      <c r="U771" s="57" t="s">
        <v>162</v>
      </c>
    </row>
    <row r="772" spans="20:21" x14ac:dyDescent="0.35">
      <c r="T772" s="50">
        <v>663</v>
      </c>
      <c r="U772" s="57" t="s">
        <v>162</v>
      </c>
    </row>
    <row r="773" spans="20:21" x14ac:dyDescent="0.35">
      <c r="T773" s="50">
        <v>664</v>
      </c>
      <c r="U773" s="57" t="s">
        <v>162</v>
      </c>
    </row>
    <row r="774" spans="20:21" x14ac:dyDescent="0.35">
      <c r="T774" s="50">
        <v>665</v>
      </c>
      <c r="U774" s="57" t="s">
        <v>162</v>
      </c>
    </row>
    <row r="775" spans="20:21" x14ac:dyDescent="0.35">
      <c r="T775" s="50">
        <v>666</v>
      </c>
      <c r="U775" s="57" t="s">
        <v>162</v>
      </c>
    </row>
    <row r="776" spans="20:21" x14ac:dyDescent="0.35">
      <c r="T776" s="50">
        <v>667</v>
      </c>
      <c r="U776" s="57" t="s">
        <v>162</v>
      </c>
    </row>
    <row r="777" spans="20:21" x14ac:dyDescent="0.35">
      <c r="T777" s="50">
        <v>668</v>
      </c>
      <c r="U777" s="57" t="s">
        <v>162</v>
      </c>
    </row>
    <row r="778" spans="20:21" x14ac:dyDescent="0.35">
      <c r="T778" s="50">
        <v>669</v>
      </c>
      <c r="U778" s="57" t="s">
        <v>162</v>
      </c>
    </row>
    <row r="779" spans="20:21" x14ac:dyDescent="0.35">
      <c r="T779" s="50">
        <v>670</v>
      </c>
      <c r="U779" s="57" t="s">
        <v>162</v>
      </c>
    </row>
    <row r="780" spans="20:21" x14ac:dyDescent="0.35">
      <c r="T780" s="50">
        <v>671</v>
      </c>
      <c r="U780" s="57" t="s">
        <v>162</v>
      </c>
    </row>
    <row r="781" spans="20:21" x14ac:dyDescent="0.35">
      <c r="T781" s="50">
        <v>672</v>
      </c>
      <c r="U781" s="57" t="s">
        <v>162</v>
      </c>
    </row>
    <row r="782" spans="20:21" x14ac:dyDescent="0.35">
      <c r="T782" s="50">
        <v>673</v>
      </c>
      <c r="U782" s="57" t="s">
        <v>162</v>
      </c>
    </row>
    <row r="783" spans="20:21" x14ac:dyDescent="0.35">
      <c r="T783" s="50">
        <v>674</v>
      </c>
      <c r="U783" s="57" t="s">
        <v>162</v>
      </c>
    </row>
    <row r="784" spans="20:21" x14ac:dyDescent="0.35">
      <c r="T784" s="50">
        <v>675</v>
      </c>
      <c r="U784" s="57" t="s">
        <v>162</v>
      </c>
    </row>
    <row r="785" spans="20:21" x14ac:dyDescent="0.35">
      <c r="T785" s="50">
        <v>676</v>
      </c>
      <c r="U785" s="57" t="s">
        <v>162</v>
      </c>
    </row>
    <row r="786" spans="20:21" x14ac:dyDescent="0.35">
      <c r="T786" s="50">
        <v>677</v>
      </c>
      <c r="U786" s="57" t="s">
        <v>162</v>
      </c>
    </row>
    <row r="787" spans="20:21" x14ac:dyDescent="0.35">
      <c r="T787" s="50">
        <v>678</v>
      </c>
      <c r="U787" s="57" t="s">
        <v>162</v>
      </c>
    </row>
    <row r="788" spans="20:21" x14ac:dyDescent="0.35">
      <c r="T788" s="50">
        <v>679</v>
      </c>
      <c r="U788" s="57" t="s">
        <v>162</v>
      </c>
    </row>
    <row r="789" spans="20:21" x14ac:dyDescent="0.35">
      <c r="T789" s="50">
        <v>680</v>
      </c>
      <c r="U789" s="57" t="s">
        <v>162</v>
      </c>
    </row>
    <row r="790" spans="20:21" x14ac:dyDescent="0.35">
      <c r="T790" s="50">
        <v>681</v>
      </c>
      <c r="U790" s="57" t="s">
        <v>162</v>
      </c>
    </row>
    <row r="791" spans="20:21" x14ac:dyDescent="0.35">
      <c r="T791" s="50">
        <v>682</v>
      </c>
      <c r="U791" s="57" t="s">
        <v>162</v>
      </c>
    </row>
    <row r="792" spans="20:21" x14ac:dyDescent="0.35">
      <c r="T792" s="50">
        <v>683</v>
      </c>
      <c r="U792" s="57" t="s">
        <v>162</v>
      </c>
    </row>
    <row r="793" spans="20:21" x14ac:dyDescent="0.35">
      <c r="T793" s="50">
        <v>684</v>
      </c>
      <c r="U793" s="57" t="s">
        <v>162</v>
      </c>
    </row>
    <row r="794" spans="20:21" x14ac:dyDescent="0.35">
      <c r="T794" s="50">
        <v>685</v>
      </c>
      <c r="U794" s="57" t="s">
        <v>162</v>
      </c>
    </row>
    <row r="795" spans="20:21" x14ac:dyDescent="0.35">
      <c r="T795" s="50">
        <v>686</v>
      </c>
      <c r="U795" s="57" t="s">
        <v>162</v>
      </c>
    </row>
    <row r="796" spans="20:21" x14ac:dyDescent="0.35">
      <c r="T796" s="50">
        <v>687</v>
      </c>
      <c r="U796" s="57" t="s">
        <v>162</v>
      </c>
    </row>
    <row r="797" spans="20:21" x14ac:dyDescent="0.35">
      <c r="T797" s="50">
        <v>688</v>
      </c>
      <c r="U797" s="57" t="s">
        <v>162</v>
      </c>
    </row>
    <row r="798" spans="20:21" x14ac:dyDescent="0.35">
      <c r="T798" s="50">
        <v>689</v>
      </c>
      <c r="U798" s="57" t="s">
        <v>162</v>
      </c>
    </row>
    <row r="799" spans="20:21" x14ac:dyDescent="0.35">
      <c r="T799" s="50">
        <v>690</v>
      </c>
      <c r="U799" s="57" t="s">
        <v>162</v>
      </c>
    </row>
    <row r="800" spans="20:21" x14ac:dyDescent="0.35">
      <c r="T800" s="50">
        <v>691</v>
      </c>
      <c r="U800" s="57" t="s">
        <v>162</v>
      </c>
    </row>
    <row r="801" spans="20:21" x14ac:dyDescent="0.35">
      <c r="T801" s="50">
        <v>692</v>
      </c>
      <c r="U801" s="57" t="s">
        <v>162</v>
      </c>
    </row>
    <row r="802" spans="20:21" x14ac:dyDescent="0.35">
      <c r="T802" s="50">
        <v>693</v>
      </c>
      <c r="U802" s="57" t="s">
        <v>162</v>
      </c>
    </row>
    <row r="803" spans="20:21" x14ac:dyDescent="0.35">
      <c r="T803" s="50">
        <v>694</v>
      </c>
      <c r="U803" s="57" t="s">
        <v>162</v>
      </c>
    </row>
    <row r="804" spans="20:21" x14ac:dyDescent="0.35">
      <c r="T804" s="50">
        <v>695</v>
      </c>
      <c r="U804" s="57" t="s">
        <v>162</v>
      </c>
    </row>
    <row r="805" spans="20:21" x14ac:dyDescent="0.35">
      <c r="T805" s="50">
        <v>696</v>
      </c>
      <c r="U805" s="57" t="s">
        <v>162</v>
      </c>
    </row>
    <row r="806" spans="20:21" x14ac:dyDescent="0.35">
      <c r="T806" s="50">
        <v>697</v>
      </c>
      <c r="U806" s="57" t="s">
        <v>162</v>
      </c>
    </row>
    <row r="807" spans="20:21" x14ac:dyDescent="0.35">
      <c r="T807" s="50">
        <v>698</v>
      </c>
      <c r="U807" s="57" t="s">
        <v>162</v>
      </c>
    </row>
    <row r="808" spans="20:21" x14ac:dyDescent="0.35">
      <c r="T808" s="50">
        <v>699</v>
      </c>
      <c r="U808" s="57" t="s">
        <v>162</v>
      </c>
    </row>
    <row r="809" spans="20:21" x14ac:dyDescent="0.35">
      <c r="T809" s="50">
        <v>700</v>
      </c>
      <c r="U809" s="57" t="s">
        <v>162</v>
      </c>
    </row>
    <row r="810" spans="20:21" x14ac:dyDescent="0.35">
      <c r="T810" s="50">
        <v>701</v>
      </c>
      <c r="U810" s="57" t="s">
        <v>162</v>
      </c>
    </row>
    <row r="811" spans="20:21" x14ac:dyDescent="0.35">
      <c r="T811" s="50">
        <v>702</v>
      </c>
      <c r="U811" s="57" t="s">
        <v>162</v>
      </c>
    </row>
    <row r="812" spans="20:21" x14ac:dyDescent="0.35">
      <c r="T812" s="50">
        <v>703</v>
      </c>
      <c r="U812" s="57" t="s">
        <v>162</v>
      </c>
    </row>
    <row r="813" spans="20:21" x14ac:dyDescent="0.35">
      <c r="T813" s="50">
        <v>704</v>
      </c>
      <c r="U813" s="57" t="s">
        <v>162</v>
      </c>
    </row>
    <row r="814" spans="20:21" x14ac:dyDescent="0.35">
      <c r="T814" s="50">
        <v>705</v>
      </c>
      <c r="U814" s="57" t="s">
        <v>162</v>
      </c>
    </row>
    <row r="815" spans="20:21" x14ac:dyDescent="0.35">
      <c r="T815" s="50">
        <v>706</v>
      </c>
      <c r="U815" s="57" t="s">
        <v>162</v>
      </c>
    </row>
    <row r="816" spans="20:21" x14ac:dyDescent="0.35">
      <c r="T816" s="50">
        <v>707</v>
      </c>
      <c r="U816" s="57" t="s">
        <v>162</v>
      </c>
    </row>
    <row r="817" spans="20:21" x14ac:dyDescent="0.35">
      <c r="T817" s="50">
        <v>708</v>
      </c>
      <c r="U817" s="57" t="s">
        <v>162</v>
      </c>
    </row>
    <row r="818" spans="20:21" x14ac:dyDescent="0.35">
      <c r="T818" s="50">
        <v>709</v>
      </c>
      <c r="U818" s="57" t="s">
        <v>162</v>
      </c>
    </row>
    <row r="819" spans="20:21" x14ac:dyDescent="0.35">
      <c r="T819" s="50">
        <v>710</v>
      </c>
      <c r="U819" s="57" t="s">
        <v>162</v>
      </c>
    </row>
    <row r="820" spans="20:21" x14ac:dyDescent="0.35">
      <c r="T820" s="50">
        <v>711</v>
      </c>
      <c r="U820" s="57" t="s">
        <v>162</v>
      </c>
    </row>
    <row r="821" spans="20:21" x14ac:dyDescent="0.35">
      <c r="T821" s="50">
        <v>712</v>
      </c>
      <c r="U821" s="57" t="s">
        <v>162</v>
      </c>
    </row>
    <row r="822" spans="20:21" x14ac:dyDescent="0.35">
      <c r="T822" s="50">
        <v>713</v>
      </c>
      <c r="U822" s="57" t="s">
        <v>162</v>
      </c>
    </row>
    <row r="823" spans="20:21" x14ac:dyDescent="0.35">
      <c r="T823" s="50">
        <v>714</v>
      </c>
      <c r="U823" s="57" t="s">
        <v>162</v>
      </c>
    </row>
    <row r="824" spans="20:21" x14ac:dyDescent="0.35">
      <c r="T824" s="50">
        <v>715</v>
      </c>
      <c r="U824" s="57" t="s">
        <v>162</v>
      </c>
    </row>
    <row r="825" spans="20:21" x14ac:dyDescent="0.35">
      <c r="T825" s="50">
        <v>716</v>
      </c>
      <c r="U825" s="57" t="s">
        <v>162</v>
      </c>
    </row>
    <row r="826" spans="20:21" x14ac:dyDescent="0.35">
      <c r="T826" s="50">
        <v>717</v>
      </c>
      <c r="U826" s="57" t="s">
        <v>162</v>
      </c>
    </row>
    <row r="827" spans="20:21" x14ac:dyDescent="0.35">
      <c r="T827" s="50">
        <v>718</v>
      </c>
      <c r="U827" s="57" t="s">
        <v>162</v>
      </c>
    </row>
    <row r="828" spans="20:21" x14ac:dyDescent="0.35">
      <c r="T828" s="50">
        <v>719</v>
      </c>
      <c r="U828" s="57" t="s">
        <v>162</v>
      </c>
    </row>
    <row r="829" spans="20:21" x14ac:dyDescent="0.35">
      <c r="T829" s="50">
        <v>720</v>
      </c>
      <c r="U829" s="57" t="s">
        <v>162</v>
      </c>
    </row>
    <row r="830" spans="20:21" x14ac:dyDescent="0.35">
      <c r="T830" s="50">
        <v>721</v>
      </c>
      <c r="U830" s="57" t="s">
        <v>162</v>
      </c>
    </row>
    <row r="831" spans="20:21" x14ac:dyDescent="0.35">
      <c r="T831" s="50">
        <v>722</v>
      </c>
      <c r="U831" s="57" t="s">
        <v>162</v>
      </c>
    </row>
    <row r="832" spans="20:21" x14ac:dyDescent="0.35">
      <c r="T832" s="50">
        <v>723</v>
      </c>
      <c r="U832" s="57" t="s">
        <v>162</v>
      </c>
    </row>
    <row r="833" spans="20:21" x14ac:dyDescent="0.35">
      <c r="T833" s="50">
        <v>724</v>
      </c>
      <c r="U833" s="57" t="s">
        <v>162</v>
      </c>
    </row>
    <row r="834" spans="20:21" x14ac:dyDescent="0.35">
      <c r="T834" s="50">
        <v>725</v>
      </c>
      <c r="U834" s="57" t="s">
        <v>162</v>
      </c>
    </row>
    <row r="835" spans="20:21" x14ac:dyDescent="0.35">
      <c r="T835" s="50">
        <v>726</v>
      </c>
      <c r="U835" s="57" t="s">
        <v>162</v>
      </c>
    </row>
    <row r="836" spans="20:21" x14ac:dyDescent="0.35">
      <c r="T836" s="50">
        <v>727</v>
      </c>
      <c r="U836" s="57" t="s">
        <v>162</v>
      </c>
    </row>
    <row r="837" spans="20:21" x14ac:dyDescent="0.35">
      <c r="T837" s="50">
        <v>728</v>
      </c>
      <c r="U837" s="57" t="s">
        <v>162</v>
      </c>
    </row>
    <row r="838" spans="20:21" x14ac:dyDescent="0.35">
      <c r="T838" s="50">
        <v>729</v>
      </c>
      <c r="U838" s="57" t="s">
        <v>162</v>
      </c>
    </row>
    <row r="839" spans="20:21" x14ac:dyDescent="0.35">
      <c r="T839" s="50">
        <v>730</v>
      </c>
      <c r="U839" s="57" t="s">
        <v>162</v>
      </c>
    </row>
    <row r="840" spans="20:21" x14ac:dyDescent="0.35">
      <c r="T840" s="50">
        <v>731</v>
      </c>
      <c r="U840" s="57" t="s">
        <v>162</v>
      </c>
    </row>
    <row r="841" spans="20:21" x14ac:dyDescent="0.35">
      <c r="T841" s="50">
        <v>732</v>
      </c>
      <c r="U841" s="57" t="s">
        <v>162</v>
      </c>
    </row>
    <row r="842" spans="20:21" x14ac:dyDescent="0.35">
      <c r="T842" s="50">
        <v>733</v>
      </c>
      <c r="U842" s="57" t="s">
        <v>162</v>
      </c>
    </row>
    <row r="843" spans="20:21" x14ac:dyDescent="0.35">
      <c r="T843" s="50">
        <v>734</v>
      </c>
      <c r="U843" s="57" t="s">
        <v>162</v>
      </c>
    </row>
    <row r="844" spans="20:21" x14ac:dyDescent="0.35">
      <c r="T844" s="50">
        <v>735</v>
      </c>
      <c r="U844" s="57" t="s">
        <v>162</v>
      </c>
    </row>
    <row r="845" spans="20:21" x14ac:dyDescent="0.35">
      <c r="T845" s="50">
        <v>736</v>
      </c>
      <c r="U845" s="57" t="s">
        <v>162</v>
      </c>
    </row>
    <row r="846" spans="20:21" x14ac:dyDescent="0.35">
      <c r="T846" s="50">
        <v>737</v>
      </c>
      <c r="U846" s="57" t="s">
        <v>162</v>
      </c>
    </row>
    <row r="847" spans="20:21" x14ac:dyDescent="0.35">
      <c r="T847" s="50">
        <v>738</v>
      </c>
      <c r="U847" s="57" t="s">
        <v>162</v>
      </c>
    </row>
    <row r="848" spans="20:21" x14ac:dyDescent="0.35">
      <c r="T848" s="50">
        <v>739</v>
      </c>
      <c r="U848" s="57" t="s">
        <v>162</v>
      </c>
    </row>
    <row r="849" spans="20:21" x14ac:dyDescent="0.35">
      <c r="T849" s="50">
        <v>740</v>
      </c>
      <c r="U849" s="57" t="s">
        <v>162</v>
      </c>
    </row>
    <row r="850" spans="20:21" x14ac:dyDescent="0.35">
      <c r="T850" s="50">
        <v>741</v>
      </c>
      <c r="U850" s="57" t="s">
        <v>162</v>
      </c>
    </row>
    <row r="851" spans="20:21" x14ac:dyDescent="0.35">
      <c r="T851" s="50">
        <v>742</v>
      </c>
      <c r="U851" s="57" t="s">
        <v>162</v>
      </c>
    </row>
    <row r="852" spans="20:21" x14ac:dyDescent="0.35">
      <c r="T852" s="50">
        <v>743</v>
      </c>
      <c r="U852" s="57" t="s">
        <v>162</v>
      </c>
    </row>
    <row r="853" spans="20:21" x14ac:dyDescent="0.35">
      <c r="T853" s="50">
        <v>744</v>
      </c>
      <c r="U853" s="57" t="s">
        <v>162</v>
      </c>
    </row>
    <row r="854" spans="20:21" x14ac:dyDescent="0.35">
      <c r="T854" s="50">
        <v>745</v>
      </c>
      <c r="U854" s="57" t="s">
        <v>162</v>
      </c>
    </row>
    <row r="855" spans="20:21" x14ac:dyDescent="0.35">
      <c r="T855" s="50">
        <v>746</v>
      </c>
      <c r="U855" s="57" t="s">
        <v>162</v>
      </c>
    </row>
    <row r="856" spans="20:21" x14ac:dyDescent="0.35">
      <c r="T856" s="50">
        <v>747</v>
      </c>
      <c r="U856" s="57" t="s">
        <v>162</v>
      </c>
    </row>
    <row r="857" spans="20:21" x14ac:dyDescent="0.35">
      <c r="T857" s="50">
        <v>748</v>
      </c>
      <c r="U857" s="57" t="s">
        <v>162</v>
      </c>
    </row>
    <row r="858" spans="20:21" x14ac:dyDescent="0.35">
      <c r="T858" s="50">
        <v>749</v>
      </c>
      <c r="U858" s="57" t="s">
        <v>162</v>
      </c>
    </row>
    <row r="859" spans="20:21" x14ac:dyDescent="0.35">
      <c r="T859" s="50">
        <v>750</v>
      </c>
      <c r="U859" s="57" t="s">
        <v>162</v>
      </c>
    </row>
    <row r="860" spans="20:21" x14ac:dyDescent="0.35">
      <c r="T860" s="50">
        <v>751</v>
      </c>
      <c r="U860" s="57" t="s">
        <v>162</v>
      </c>
    </row>
    <row r="861" spans="20:21" x14ac:dyDescent="0.35">
      <c r="T861" s="50">
        <v>752</v>
      </c>
      <c r="U861" s="57" t="s">
        <v>162</v>
      </c>
    </row>
    <row r="862" spans="20:21" x14ac:dyDescent="0.35">
      <c r="T862" s="50">
        <v>753</v>
      </c>
      <c r="U862" s="57" t="s">
        <v>162</v>
      </c>
    </row>
    <row r="863" spans="20:21" x14ac:dyDescent="0.35">
      <c r="T863" s="50">
        <v>754</v>
      </c>
      <c r="U863" s="57" t="s">
        <v>162</v>
      </c>
    </row>
    <row r="864" spans="20:21" x14ac:dyDescent="0.35">
      <c r="T864" s="50">
        <v>755</v>
      </c>
      <c r="U864" s="57" t="s">
        <v>162</v>
      </c>
    </row>
    <row r="865" spans="20:21" x14ac:dyDescent="0.35">
      <c r="T865" s="50">
        <v>756</v>
      </c>
      <c r="U865" s="57" t="s">
        <v>162</v>
      </c>
    </row>
    <row r="866" spans="20:21" x14ac:dyDescent="0.35">
      <c r="T866" s="50">
        <v>757</v>
      </c>
      <c r="U866" s="57" t="s">
        <v>162</v>
      </c>
    </row>
    <row r="867" spans="20:21" x14ac:dyDescent="0.35">
      <c r="T867" s="50">
        <v>758</v>
      </c>
      <c r="U867" s="57" t="s">
        <v>162</v>
      </c>
    </row>
    <row r="868" spans="20:21" x14ac:dyDescent="0.35">
      <c r="T868" s="50">
        <v>759</v>
      </c>
      <c r="U868" s="57" t="s">
        <v>162</v>
      </c>
    </row>
    <row r="869" spans="20:21" x14ac:dyDescent="0.35">
      <c r="T869" s="50">
        <v>760</v>
      </c>
      <c r="U869" s="57" t="s">
        <v>162</v>
      </c>
    </row>
    <row r="870" spans="20:21" x14ac:dyDescent="0.35">
      <c r="T870" s="50">
        <v>761</v>
      </c>
      <c r="U870" s="57" t="s">
        <v>162</v>
      </c>
    </row>
    <row r="871" spans="20:21" x14ac:dyDescent="0.35">
      <c r="T871" s="50">
        <v>762</v>
      </c>
      <c r="U871" s="57" t="s">
        <v>162</v>
      </c>
    </row>
    <row r="872" spans="20:21" x14ac:dyDescent="0.35">
      <c r="T872" s="50">
        <v>763</v>
      </c>
      <c r="U872" s="57" t="s">
        <v>162</v>
      </c>
    </row>
    <row r="873" spans="20:21" x14ac:dyDescent="0.35">
      <c r="T873" s="50">
        <v>764</v>
      </c>
      <c r="U873" s="57" t="s">
        <v>162</v>
      </c>
    </row>
    <row r="874" spans="20:21" x14ac:dyDescent="0.35">
      <c r="T874" s="50">
        <v>765</v>
      </c>
      <c r="U874" s="57" t="s">
        <v>162</v>
      </c>
    </row>
    <row r="875" spans="20:21" x14ac:dyDescent="0.35">
      <c r="T875" s="50">
        <v>766</v>
      </c>
      <c r="U875" s="57" t="s">
        <v>162</v>
      </c>
    </row>
    <row r="876" spans="20:21" x14ac:dyDescent="0.35">
      <c r="T876" s="50">
        <v>767</v>
      </c>
      <c r="U876" s="57" t="s">
        <v>162</v>
      </c>
    </row>
    <row r="877" spans="20:21" x14ac:dyDescent="0.35">
      <c r="T877" s="50">
        <v>768</v>
      </c>
      <c r="U877" s="57" t="s">
        <v>162</v>
      </c>
    </row>
    <row r="878" spans="20:21" x14ac:dyDescent="0.35">
      <c r="T878" s="50">
        <v>769</v>
      </c>
      <c r="U878" s="57" t="s">
        <v>162</v>
      </c>
    </row>
    <row r="879" spans="20:21" x14ac:dyDescent="0.35">
      <c r="T879" s="50">
        <v>770</v>
      </c>
      <c r="U879" s="57" t="s">
        <v>162</v>
      </c>
    </row>
    <row r="880" spans="20:21" x14ac:dyDescent="0.35">
      <c r="T880" s="50">
        <v>771</v>
      </c>
      <c r="U880" s="57" t="s">
        <v>162</v>
      </c>
    </row>
    <row r="881" spans="20:21" x14ac:dyDescent="0.35">
      <c r="T881" s="50">
        <v>772</v>
      </c>
      <c r="U881" s="57" t="s">
        <v>162</v>
      </c>
    </row>
    <row r="882" spans="20:21" x14ac:dyDescent="0.35">
      <c r="T882" s="50">
        <v>773</v>
      </c>
      <c r="U882" s="57" t="s">
        <v>162</v>
      </c>
    </row>
    <row r="883" spans="20:21" x14ac:dyDescent="0.35">
      <c r="T883" s="50">
        <v>774</v>
      </c>
      <c r="U883" s="57" t="s">
        <v>162</v>
      </c>
    </row>
    <row r="884" spans="20:21" x14ac:dyDescent="0.35">
      <c r="T884" s="50">
        <v>775</v>
      </c>
      <c r="U884" s="57" t="s">
        <v>162</v>
      </c>
    </row>
    <row r="885" spans="20:21" x14ac:dyDescent="0.35">
      <c r="T885" s="50">
        <v>776</v>
      </c>
      <c r="U885" s="57" t="s">
        <v>162</v>
      </c>
    </row>
    <row r="886" spans="20:21" x14ac:dyDescent="0.35">
      <c r="T886" s="50">
        <v>777</v>
      </c>
      <c r="U886" s="57" t="s">
        <v>162</v>
      </c>
    </row>
    <row r="887" spans="20:21" x14ac:dyDescent="0.35">
      <c r="T887" s="50">
        <v>778</v>
      </c>
      <c r="U887" s="57" t="s">
        <v>162</v>
      </c>
    </row>
    <row r="888" spans="20:21" x14ac:dyDescent="0.35">
      <c r="T888" s="50">
        <v>779</v>
      </c>
      <c r="U888" s="57" t="s">
        <v>162</v>
      </c>
    </row>
    <row r="889" spans="20:21" x14ac:dyDescent="0.35">
      <c r="T889" s="50">
        <v>780</v>
      </c>
      <c r="U889" s="57" t="s">
        <v>162</v>
      </c>
    </row>
    <row r="890" spans="20:21" x14ac:dyDescent="0.35">
      <c r="T890" s="50">
        <v>781</v>
      </c>
      <c r="U890" s="57" t="s">
        <v>162</v>
      </c>
    </row>
    <row r="891" spans="20:21" x14ac:dyDescent="0.35">
      <c r="T891" s="50">
        <v>782</v>
      </c>
      <c r="U891" s="57" t="s">
        <v>162</v>
      </c>
    </row>
    <row r="892" spans="20:21" x14ac:dyDescent="0.35">
      <c r="T892" s="50">
        <v>783</v>
      </c>
      <c r="U892" s="57" t="s">
        <v>162</v>
      </c>
    </row>
    <row r="893" spans="20:21" x14ac:dyDescent="0.35">
      <c r="T893" s="50">
        <v>784</v>
      </c>
      <c r="U893" s="57" t="s">
        <v>162</v>
      </c>
    </row>
    <row r="894" spans="20:21" x14ac:dyDescent="0.35">
      <c r="T894" s="50">
        <v>785</v>
      </c>
      <c r="U894" s="57" t="s">
        <v>162</v>
      </c>
    </row>
    <row r="895" spans="20:21" x14ac:dyDescent="0.35">
      <c r="T895" s="50">
        <v>786</v>
      </c>
      <c r="U895" s="57" t="s">
        <v>162</v>
      </c>
    </row>
    <row r="896" spans="20:21" x14ac:dyDescent="0.35">
      <c r="T896" s="50">
        <v>787</v>
      </c>
      <c r="U896" s="57" t="s">
        <v>162</v>
      </c>
    </row>
    <row r="897" spans="20:21" x14ac:dyDescent="0.35">
      <c r="T897" s="50">
        <v>788</v>
      </c>
      <c r="U897" s="57" t="s">
        <v>162</v>
      </c>
    </row>
    <row r="898" spans="20:21" x14ac:dyDescent="0.35">
      <c r="T898" s="50">
        <v>789</v>
      </c>
      <c r="U898" s="57" t="s">
        <v>162</v>
      </c>
    </row>
    <row r="899" spans="20:21" x14ac:dyDescent="0.35">
      <c r="T899" s="50">
        <v>790</v>
      </c>
      <c r="U899" s="57" t="s">
        <v>162</v>
      </c>
    </row>
    <row r="900" spans="20:21" x14ac:dyDescent="0.35">
      <c r="T900" s="50">
        <v>791</v>
      </c>
      <c r="U900" s="57" t="s">
        <v>162</v>
      </c>
    </row>
    <row r="901" spans="20:21" x14ac:dyDescent="0.35">
      <c r="T901" s="50">
        <v>792</v>
      </c>
      <c r="U901" s="57" t="s">
        <v>162</v>
      </c>
    </row>
    <row r="902" spans="20:21" x14ac:dyDescent="0.35">
      <c r="T902" s="50">
        <v>793</v>
      </c>
      <c r="U902" s="57" t="s">
        <v>162</v>
      </c>
    </row>
    <row r="903" spans="20:21" x14ac:dyDescent="0.35">
      <c r="T903" s="50">
        <v>794</v>
      </c>
      <c r="U903" s="57" t="s">
        <v>162</v>
      </c>
    </row>
    <row r="904" spans="20:21" x14ac:dyDescent="0.35">
      <c r="T904" s="50">
        <v>795</v>
      </c>
      <c r="U904" s="57" t="s">
        <v>162</v>
      </c>
    </row>
    <row r="905" spans="20:21" x14ac:dyDescent="0.35">
      <c r="T905" s="50">
        <v>796</v>
      </c>
      <c r="U905" s="57" t="s">
        <v>162</v>
      </c>
    </row>
    <row r="906" spans="20:21" x14ac:dyDescent="0.35">
      <c r="T906" s="50">
        <v>797</v>
      </c>
      <c r="U906" s="57" t="s">
        <v>162</v>
      </c>
    </row>
    <row r="907" spans="20:21" x14ac:dyDescent="0.35">
      <c r="T907" s="50">
        <v>798</v>
      </c>
      <c r="U907" s="57" t="s">
        <v>162</v>
      </c>
    </row>
    <row r="908" spans="20:21" x14ac:dyDescent="0.35">
      <c r="T908" s="50">
        <v>799</v>
      </c>
      <c r="U908" s="57" t="s">
        <v>162</v>
      </c>
    </row>
    <row r="909" spans="20:21" x14ac:dyDescent="0.35">
      <c r="T909" s="50">
        <v>800</v>
      </c>
      <c r="U909" s="57" t="s">
        <v>162</v>
      </c>
    </row>
    <row r="910" spans="20:21" x14ac:dyDescent="0.35">
      <c r="T910" s="50">
        <v>801</v>
      </c>
      <c r="U910" s="57" t="s">
        <v>162</v>
      </c>
    </row>
    <row r="911" spans="20:21" x14ac:dyDescent="0.35">
      <c r="T911" s="50">
        <v>802</v>
      </c>
      <c r="U911" s="57" t="s">
        <v>162</v>
      </c>
    </row>
    <row r="912" spans="20:21" x14ac:dyDescent="0.35">
      <c r="T912" s="50">
        <v>803</v>
      </c>
      <c r="U912" s="57" t="s">
        <v>162</v>
      </c>
    </row>
    <row r="913" spans="20:21" x14ac:dyDescent="0.35">
      <c r="T913" s="50">
        <v>804</v>
      </c>
      <c r="U913" s="57" t="s">
        <v>162</v>
      </c>
    </row>
    <row r="914" spans="20:21" x14ac:dyDescent="0.35">
      <c r="T914" s="50">
        <v>805</v>
      </c>
      <c r="U914" s="57" t="s">
        <v>162</v>
      </c>
    </row>
    <row r="915" spans="20:21" x14ac:dyDescent="0.35">
      <c r="T915" s="50">
        <v>806</v>
      </c>
      <c r="U915" s="57" t="s">
        <v>162</v>
      </c>
    </row>
    <row r="916" spans="20:21" x14ac:dyDescent="0.35">
      <c r="T916" s="50">
        <v>807</v>
      </c>
      <c r="U916" s="57" t="s">
        <v>162</v>
      </c>
    </row>
    <row r="917" spans="20:21" x14ac:dyDescent="0.35">
      <c r="T917" s="50">
        <v>808</v>
      </c>
      <c r="U917" s="57" t="s">
        <v>162</v>
      </c>
    </row>
    <row r="918" spans="20:21" x14ac:dyDescent="0.35">
      <c r="T918" s="50">
        <v>809</v>
      </c>
      <c r="U918" s="57" t="s">
        <v>162</v>
      </c>
    </row>
    <row r="919" spans="20:21" x14ac:dyDescent="0.35">
      <c r="T919" s="50">
        <v>810</v>
      </c>
      <c r="U919" s="57" t="s">
        <v>162</v>
      </c>
    </row>
    <row r="920" spans="20:21" x14ac:dyDescent="0.35">
      <c r="T920" s="50">
        <v>811</v>
      </c>
      <c r="U920" s="57" t="s">
        <v>162</v>
      </c>
    </row>
    <row r="921" spans="20:21" x14ac:dyDescent="0.35">
      <c r="T921" s="50">
        <v>812</v>
      </c>
      <c r="U921" s="57" t="s">
        <v>162</v>
      </c>
    </row>
    <row r="922" spans="20:21" x14ac:dyDescent="0.35">
      <c r="T922" s="50">
        <v>813</v>
      </c>
      <c r="U922" s="57" t="s">
        <v>162</v>
      </c>
    </row>
    <row r="923" spans="20:21" x14ac:dyDescent="0.35">
      <c r="T923" s="50">
        <v>814</v>
      </c>
      <c r="U923" s="57" t="s">
        <v>162</v>
      </c>
    </row>
    <row r="924" spans="20:21" x14ac:dyDescent="0.35">
      <c r="T924" s="50">
        <v>815</v>
      </c>
      <c r="U924" s="57" t="s">
        <v>162</v>
      </c>
    </row>
    <row r="925" spans="20:21" x14ac:dyDescent="0.35">
      <c r="T925" s="50">
        <v>816</v>
      </c>
      <c r="U925" s="57" t="s">
        <v>162</v>
      </c>
    </row>
    <row r="926" spans="20:21" x14ac:dyDescent="0.35">
      <c r="T926" s="50">
        <v>817</v>
      </c>
      <c r="U926" s="57" t="s">
        <v>162</v>
      </c>
    </row>
    <row r="927" spans="20:21" x14ac:dyDescent="0.35">
      <c r="T927" s="50">
        <v>818</v>
      </c>
      <c r="U927" s="57" t="s">
        <v>162</v>
      </c>
    </row>
    <row r="928" spans="20:21" x14ac:dyDescent="0.35">
      <c r="T928" s="50">
        <v>819</v>
      </c>
      <c r="U928" s="57" t="s">
        <v>162</v>
      </c>
    </row>
    <row r="929" spans="20:21" x14ac:dyDescent="0.35">
      <c r="T929" s="50">
        <v>820</v>
      </c>
      <c r="U929" s="57" t="s">
        <v>162</v>
      </c>
    </row>
    <row r="930" spans="20:21" x14ac:dyDescent="0.35">
      <c r="T930" s="50">
        <v>821</v>
      </c>
      <c r="U930" s="57" t="s">
        <v>162</v>
      </c>
    </row>
    <row r="931" spans="20:21" x14ac:dyDescent="0.35">
      <c r="T931" s="50">
        <v>822</v>
      </c>
      <c r="U931" s="57" t="s">
        <v>162</v>
      </c>
    </row>
    <row r="932" spans="20:21" x14ac:dyDescent="0.35">
      <c r="T932" s="50">
        <v>823</v>
      </c>
      <c r="U932" s="57" t="s">
        <v>162</v>
      </c>
    </row>
    <row r="933" spans="20:21" x14ac:dyDescent="0.35">
      <c r="T933" s="50">
        <v>824</v>
      </c>
      <c r="U933" s="57" t="s">
        <v>162</v>
      </c>
    </row>
    <row r="934" spans="20:21" x14ac:dyDescent="0.35">
      <c r="T934" s="50">
        <v>825</v>
      </c>
      <c r="U934" s="57" t="s">
        <v>162</v>
      </c>
    </row>
    <row r="935" spans="20:21" x14ac:dyDescent="0.35">
      <c r="T935" s="50">
        <v>826</v>
      </c>
      <c r="U935" s="57" t="s">
        <v>162</v>
      </c>
    </row>
    <row r="936" spans="20:21" x14ac:dyDescent="0.35">
      <c r="T936" s="50">
        <v>827</v>
      </c>
      <c r="U936" s="57" t="s">
        <v>162</v>
      </c>
    </row>
    <row r="937" spans="20:21" x14ac:dyDescent="0.35">
      <c r="T937" s="50">
        <v>828</v>
      </c>
      <c r="U937" s="57" t="s">
        <v>162</v>
      </c>
    </row>
    <row r="938" spans="20:21" x14ac:dyDescent="0.35">
      <c r="T938" s="50">
        <v>829</v>
      </c>
      <c r="U938" s="57" t="s">
        <v>162</v>
      </c>
    </row>
    <row r="939" spans="20:21" x14ac:dyDescent="0.35">
      <c r="T939" s="50">
        <v>830</v>
      </c>
      <c r="U939" s="57" t="s">
        <v>162</v>
      </c>
    </row>
    <row r="940" spans="20:21" x14ac:dyDescent="0.35">
      <c r="T940" s="50">
        <v>831</v>
      </c>
      <c r="U940" s="57" t="s">
        <v>162</v>
      </c>
    </row>
    <row r="941" spans="20:21" x14ac:dyDescent="0.35">
      <c r="T941" s="50">
        <v>832</v>
      </c>
      <c r="U941" s="57" t="s">
        <v>162</v>
      </c>
    </row>
    <row r="942" spans="20:21" x14ac:dyDescent="0.35">
      <c r="T942" s="50">
        <v>833</v>
      </c>
      <c r="U942" s="57" t="s">
        <v>162</v>
      </c>
    </row>
    <row r="943" spans="20:21" x14ac:dyDescent="0.35">
      <c r="T943" s="50">
        <v>834</v>
      </c>
      <c r="U943" s="57" t="s">
        <v>162</v>
      </c>
    </row>
    <row r="944" spans="20:21" x14ac:dyDescent="0.35">
      <c r="T944" s="50">
        <v>835</v>
      </c>
      <c r="U944" s="57" t="s">
        <v>162</v>
      </c>
    </row>
    <row r="945" spans="20:21" x14ac:dyDescent="0.35">
      <c r="T945" s="50">
        <v>836</v>
      </c>
      <c r="U945" s="57" t="s">
        <v>162</v>
      </c>
    </row>
    <row r="946" spans="20:21" x14ac:dyDescent="0.35">
      <c r="T946" s="50">
        <v>837</v>
      </c>
      <c r="U946" s="57" t="s">
        <v>162</v>
      </c>
    </row>
    <row r="947" spans="20:21" x14ac:dyDescent="0.35">
      <c r="T947" s="50">
        <v>838</v>
      </c>
      <c r="U947" s="57" t="s">
        <v>162</v>
      </c>
    </row>
    <row r="948" spans="20:21" x14ac:dyDescent="0.35">
      <c r="T948" s="50">
        <v>839</v>
      </c>
      <c r="U948" s="57" t="s">
        <v>162</v>
      </c>
    </row>
    <row r="949" spans="20:21" x14ac:dyDescent="0.35">
      <c r="T949" s="50">
        <v>840</v>
      </c>
      <c r="U949" s="57" t="s">
        <v>162</v>
      </c>
    </row>
    <row r="950" spans="20:21" x14ac:dyDescent="0.35">
      <c r="T950" s="50">
        <v>841</v>
      </c>
      <c r="U950" s="57" t="s">
        <v>162</v>
      </c>
    </row>
    <row r="951" spans="20:21" x14ac:dyDescent="0.35">
      <c r="T951" s="50">
        <v>842</v>
      </c>
      <c r="U951" s="57" t="s">
        <v>162</v>
      </c>
    </row>
    <row r="952" spans="20:21" x14ac:dyDescent="0.35">
      <c r="T952" s="50">
        <v>843</v>
      </c>
      <c r="U952" s="57" t="s">
        <v>162</v>
      </c>
    </row>
    <row r="953" spans="20:21" x14ac:dyDescent="0.35">
      <c r="T953" s="50">
        <v>844</v>
      </c>
      <c r="U953" s="57" t="s">
        <v>162</v>
      </c>
    </row>
    <row r="954" spans="20:21" x14ac:dyDescent="0.35">
      <c r="T954" s="50">
        <v>845</v>
      </c>
      <c r="U954" s="57" t="s">
        <v>162</v>
      </c>
    </row>
    <row r="955" spans="20:21" x14ac:dyDescent="0.35">
      <c r="T955" s="50">
        <v>846</v>
      </c>
      <c r="U955" s="57" t="s">
        <v>162</v>
      </c>
    </row>
    <row r="956" spans="20:21" x14ac:dyDescent="0.35">
      <c r="T956" s="50">
        <v>847</v>
      </c>
      <c r="U956" s="57" t="s">
        <v>162</v>
      </c>
    </row>
    <row r="957" spans="20:21" x14ac:dyDescent="0.35">
      <c r="T957" s="50">
        <v>848</v>
      </c>
      <c r="U957" s="57" t="s">
        <v>162</v>
      </c>
    </row>
    <row r="958" spans="20:21" x14ac:dyDescent="0.35">
      <c r="T958" s="50">
        <v>849</v>
      </c>
      <c r="U958" s="57" t="s">
        <v>162</v>
      </c>
    </row>
    <row r="959" spans="20:21" x14ac:dyDescent="0.35">
      <c r="T959" s="50">
        <v>850</v>
      </c>
      <c r="U959" s="57" t="s">
        <v>162</v>
      </c>
    </row>
    <row r="960" spans="20:21" x14ac:dyDescent="0.35">
      <c r="T960" s="50">
        <v>851</v>
      </c>
      <c r="U960" s="57" t="s">
        <v>162</v>
      </c>
    </row>
    <row r="961" spans="20:21" x14ac:dyDescent="0.35">
      <c r="T961" s="50">
        <v>852</v>
      </c>
      <c r="U961" s="57" t="s">
        <v>162</v>
      </c>
    </row>
    <row r="962" spans="20:21" x14ac:dyDescent="0.35">
      <c r="T962" s="50">
        <v>853</v>
      </c>
      <c r="U962" s="57" t="s">
        <v>162</v>
      </c>
    </row>
    <row r="963" spans="20:21" x14ac:dyDescent="0.35">
      <c r="T963" s="50">
        <v>854</v>
      </c>
      <c r="U963" s="57" t="s">
        <v>162</v>
      </c>
    </row>
    <row r="964" spans="20:21" x14ac:dyDescent="0.35">
      <c r="T964" s="50">
        <v>855</v>
      </c>
      <c r="U964" s="57" t="s">
        <v>162</v>
      </c>
    </row>
    <row r="965" spans="20:21" x14ac:dyDescent="0.35">
      <c r="T965" s="50">
        <v>856</v>
      </c>
      <c r="U965" s="57" t="s">
        <v>162</v>
      </c>
    </row>
    <row r="966" spans="20:21" x14ac:dyDescent="0.35">
      <c r="T966" s="50">
        <v>857</v>
      </c>
      <c r="U966" s="57" t="s">
        <v>162</v>
      </c>
    </row>
    <row r="967" spans="20:21" x14ac:dyDescent="0.35">
      <c r="T967" s="50">
        <v>858</v>
      </c>
      <c r="U967" s="57" t="s">
        <v>162</v>
      </c>
    </row>
    <row r="968" spans="20:21" x14ac:dyDescent="0.35">
      <c r="T968" s="50">
        <v>859</v>
      </c>
      <c r="U968" s="57" t="s">
        <v>162</v>
      </c>
    </row>
    <row r="969" spans="20:21" x14ac:dyDescent="0.35">
      <c r="T969" s="50">
        <v>860</v>
      </c>
      <c r="U969" s="57" t="s">
        <v>162</v>
      </c>
    </row>
    <row r="970" spans="20:21" x14ac:dyDescent="0.35">
      <c r="T970" s="50">
        <v>861</v>
      </c>
      <c r="U970" s="57" t="s">
        <v>162</v>
      </c>
    </row>
    <row r="971" spans="20:21" x14ac:dyDescent="0.35">
      <c r="T971" s="50">
        <v>862</v>
      </c>
      <c r="U971" s="57" t="s">
        <v>162</v>
      </c>
    </row>
    <row r="972" spans="20:21" x14ac:dyDescent="0.35">
      <c r="T972" s="50">
        <v>863</v>
      </c>
      <c r="U972" s="57" t="s">
        <v>162</v>
      </c>
    </row>
    <row r="973" spans="20:21" x14ac:dyDescent="0.35">
      <c r="T973" s="50">
        <v>864</v>
      </c>
      <c r="U973" s="57" t="s">
        <v>162</v>
      </c>
    </row>
    <row r="974" spans="20:21" x14ac:dyDescent="0.35">
      <c r="T974" s="50">
        <v>865</v>
      </c>
      <c r="U974" s="57" t="s">
        <v>162</v>
      </c>
    </row>
    <row r="975" spans="20:21" x14ac:dyDescent="0.35">
      <c r="T975" s="50">
        <v>866</v>
      </c>
      <c r="U975" s="57" t="s">
        <v>162</v>
      </c>
    </row>
    <row r="976" spans="20:21" x14ac:dyDescent="0.35">
      <c r="T976" s="50">
        <v>867</v>
      </c>
      <c r="U976" s="57" t="s">
        <v>162</v>
      </c>
    </row>
    <row r="977" spans="20:21" x14ac:dyDescent="0.35">
      <c r="T977" s="50">
        <v>868</v>
      </c>
      <c r="U977" s="57" t="s">
        <v>162</v>
      </c>
    </row>
    <row r="978" spans="20:21" x14ac:dyDescent="0.35">
      <c r="T978" s="50">
        <v>869</v>
      </c>
      <c r="U978" s="57" t="s">
        <v>162</v>
      </c>
    </row>
    <row r="979" spans="20:21" x14ac:dyDescent="0.35">
      <c r="T979" s="50">
        <v>870</v>
      </c>
      <c r="U979" s="57" t="s">
        <v>162</v>
      </c>
    </row>
    <row r="980" spans="20:21" x14ac:dyDescent="0.35">
      <c r="T980" s="50">
        <v>871</v>
      </c>
      <c r="U980" s="57" t="s">
        <v>162</v>
      </c>
    </row>
    <row r="981" spans="20:21" x14ac:dyDescent="0.35">
      <c r="T981" s="50">
        <v>872</v>
      </c>
      <c r="U981" s="57" t="s">
        <v>162</v>
      </c>
    </row>
    <row r="982" spans="20:21" x14ac:dyDescent="0.35">
      <c r="T982" s="50">
        <v>873</v>
      </c>
      <c r="U982" s="57" t="s">
        <v>162</v>
      </c>
    </row>
    <row r="983" spans="20:21" x14ac:dyDescent="0.35">
      <c r="T983" s="50">
        <v>874</v>
      </c>
      <c r="U983" s="57" t="s">
        <v>162</v>
      </c>
    </row>
    <row r="984" spans="20:21" x14ac:dyDescent="0.35">
      <c r="T984" s="50">
        <v>875</v>
      </c>
      <c r="U984" s="57" t="s">
        <v>162</v>
      </c>
    </row>
    <row r="985" spans="20:21" x14ac:dyDescent="0.35">
      <c r="T985" s="50">
        <v>876</v>
      </c>
      <c r="U985" s="57" t="s">
        <v>162</v>
      </c>
    </row>
    <row r="986" spans="20:21" x14ac:dyDescent="0.35">
      <c r="T986" s="50">
        <v>877</v>
      </c>
      <c r="U986" s="57" t="s">
        <v>162</v>
      </c>
    </row>
    <row r="987" spans="20:21" x14ac:dyDescent="0.35">
      <c r="T987" s="50">
        <v>878</v>
      </c>
      <c r="U987" s="57" t="s">
        <v>162</v>
      </c>
    </row>
    <row r="988" spans="20:21" x14ac:dyDescent="0.35">
      <c r="T988" s="50">
        <v>879</v>
      </c>
      <c r="U988" s="57" t="s">
        <v>162</v>
      </c>
    </row>
    <row r="989" spans="20:21" x14ac:dyDescent="0.35">
      <c r="T989" s="50">
        <v>880</v>
      </c>
      <c r="U989" s="57" t="s">
        <v>162</v>
      </c>
    </row>
    <row r="990" spans="20:21" x14ac:dyDescent="0.35">
      <c r="T990" s="50">
        <v>881</v>
      </c>
      <c r="U990" s="57" t="s">
        <v>162</v>
      </c>
    </row>
    <row r="991" spans="20:21" x14ac:dyDescent="0.35">
      <c r="T991" s="50">
        <v>882</v>
      </c>
      <c r="U991" s="57" t="s">
        <v>162</v>
      </c>
    </row>
    <row r="992" spans="20:21" x14ac:dyDescent="0.35">
      <c r="T992" s="50">
        <v>883</v>
      </c>
      <c r="U992" s="57" t="s">
        <v>162</v>
      </c>
    </row>
    <row r="993" spans="20:21" x14ac:dyDescent="0.35">
      <c r="T993" s="50">
        <v>884</v>
      </c>
      <c r="U993" s="57" t="s">
        <v>162</v>
      </c>
    </row>
    <row r="994" spans="20:21" x14ac:dyDescent="0.35">
      <c r="T994" s="50">
        <v>885</v>
      </c>
      <c r="U994" s="57" t="s">
        <v>162</v>
      </c>
    </row>
    <row r="995" spans="20:21" x14ac:dyDescent="0.35">
      <c r="T995" s="50">
        <v>886</v>
      </c>
      <c r="U995" s="57" t="s">
        <v>162</v>
      </c>
    </row>
    <row r="996" spans="20:21" x14ac:dyDescent="0.35">
      <c r="T996" s="50">
        <v>887</v>
      </c>
      <c r="U996" s="57" t="s">
        <v>162</v>
      </c>
    </row>
    <row r="997" spans="20:21" x14ac:dyDescent="0.35">
      <c r="T997" s="50">
        <v>888</v>
      </c>
      <c r="U997" s="57" t="s">
        <v>162</v>
      </c>
    </row>
    <row r="998" spans="20:21" x14ac:dyDescent="0.35">
      <c r="T998" s="50">
        <v>889</v>
      </c>
      <c r="U998" s="57" t="s">
        <v>162</v>
      </c>
    </row>
    <row r="999" spans="20:21" x14ac:dyDescent="0.35">
      <c r="T999" s="50">
        <v>890</v>
      </c>
      <c r="U999" s="57" t="s">
        <v>162</v>
      </c>
    </row>
    <row r="1000" spans="20:21" x14ac:dyDescent="0.35">
      <c r="T1000" s="50">
        <v>891</v>
      </c>
      <c r="U1000" s="57" t="s">
        <v>162</v>
      </c>
    </row>
    <row r="1001" spans="20:21" x14ac:dyDescent="0.35">
      <c r="T1001" s="50">
        <v>892</v>
      </c>
      <c r="U1001" s="57" t="s">
        <v>162</v>
      </c>
    </row>
    <row r="1002" spans="20:21" x14ac:dyDescent="0.35">
      <c r="T1002" s="50">
        <v>893</v>
      </c>
      <c r="U1002" s="57" t="s">
        <v>162</v>
      </c>
    </row>
    <row r="1003" spans="20:21" x14ac:dyDescent="0.35">
      <c r="T1003" s="50">
        <v>894</v>
      </c>
      <c r="U1003" s="57" t="s">
        <v>162</v>
      </c>
    </row>
    <row r="1004" spans="20:21" x14ac:dyDescent="0.35">
      <c r="T1004" s="50">
        <v>895</v>
      </c>
      <c r="U1004" s="57" t="s">
        <v>162</v>
      </c>
    </row>
    <row r="1005" spans="20:21" x14ac:dyDescent="0.35">
      <c r="T1005" s="50">
        <v>896</v>
      </c>
      <c r="U1005" s="57" t="s">
        <v>162</v>
      </c>
    </row>
    <row r="1006" spans="20:21" x14ac:dyDescent="0.35">
      <c r="T1006" s="50">
        <v>897</v>
      </c>
      <c r="U1006" s="57" t="s">
        <v>162</v>
      </c>
    </row>
    <row r="1007" spans="20:21" x14ac:dyDescent="0.35">
      <c r="T1007" s="50">
        <v>898</v>
      </c>
      <c r="U1007" s="57" t="s">
        <v>162</v>
      </c>
    </row>
    <row r="1008" spans="20:21" x14ac:dyDescent="0.35">
      <c r="T1008" s="50">
        <v>899</v>
      </c>
      <c r="U1008" s="57" t="s">
        <v>162</v>
      </c>
    </row>
    <row r="1009" spans="20:21" x14ac:dyDescent="0.35">
      <c r="T1009" s="50">
        <v>900</v>
      </c>
      <c r="U1009" s="57" t="s">
        <v>162</v>
      </c>
    </row>
    <row r="1010" spans="20:21" x14ac:dyDescent="0.35">
      <c r="T1010" s="50">
        <v>901</v>
      </c>
      <c r="U1010" s="57" t="s">
        <v>162</v>
      </c>
    </row>
    <row r="1011" spans="20:21" x14ac:dyDescent="0.35">
      <c r="T1011" s="50">
        <v>902</v>
      </c>
      <c r="U1011" s="57" t="s">
        <v>162</v>
      </c>
    </row>
    <row r="1012" spans="20:21" x14ac:dyDescent="0.35">
      <c r="T1012" s="50">
        <v>903</v>
      </c>
      <c r="U1012" s="57" t="s">
        <v>162</v>
      </c>
    </row>
    <row r="1013" spans="20:21" x14ac:dyDescent="0.35">
      <c r="T1013" s="50">
        <v>904</v>
      </c>
      <c r="U1013" s="57" t="s">
        <v>162</v>
      </c>
    </row>
    <row r="1014" spans="20:21" x14ac:dyDescent="0.35">
      <c r="T1014" s="50">
        <v>905</v>
      </c>
      <c r="U1014" s="57" t="s">
        <v>162</v>
      </c>
    </row>
    <row r="1015" spans="20:21" x14ac:dyDescent="0.35">
      <c r="T1015" s="50">
        <v>906</v>
      </c>
      <c r="U1015" s="57" t="s">
        <v>162</v>
      </c>
    </row>
    <row r="1016" spans="20:21" x14ac:dyDescent="0.35">
      <c r="T1016" s="50">
        <v>907</v>
      </c>
      <c r="U1016" s="57" t="s">
        <v>162</v>
      </c>
    </row>
    <row r="1017" spans="20:21" x14ac:dyDescent="0.35">
      <c r="T1017" s="50">
        <v>908</v>
      </c>
      <c r="U1017" s="57" t="s">
        <v>162</v>
      </c>
    </row>
    <row r="1018" spans="20:21" x14ac:dyDescent="0.35">
      <c r="T1018" s="50">
        <v>909</v>
      </c>
      <c r="U1018" s="57" t="s">
        <v>162</v>
      </c>
    </row>
    <row r="1019" spans="20:21" x14ac:dyDescent="0.35">
      <c r="T1019" s="50">
        <v>910</v>
      </c>
      <c r="U1019" s="57" t="s">
        <v>162</v>
      </c>
    </row>
    <row r="1020" spans="20:21" x14ac:dyDescent="0.35">
      <c r="T1020" s="50">
        <v>911</v>
      </c>
      <c r="U1020" s="57" t="s">
        <v>162</v>
      </c>
    </row>
    <row r="1021" spans="20:21" x14ac:dyDescent="0.35">
      <c r="T1021" s="50">
        <v>912</v>
      </c>
      <c r="U1021" s="57" t="s">
        <v>162</v>
      </c>
    </row>
    <row r="1022" spans="20:21" x14ac:dyDescent="0.35">
      <c r="T1022" s="50">
        <v>913</v>
      </c>
      <c r="U1022" s="57" t="s">
        <v>162</v>
      </c>
    </row>
    <row r="1023" spans="20:21" x14ac:dyDescent="0.35">
      <c r="T1023" s="50">
        <v>914</v>
      </c>
      <c r="U1023" s="57" t="s">
        <v>162</v>
      </c>
    </row>
    <row r="1024" spans="20:21" x14ac:dyDescent="0.35">
      <c r="T1024" s="50">
        <v>915</v>
      </c>
      <c r="U1024" s="57" t="s">
        <v>162</v>
      </c>
    </row>
    <row r="1025" spans="20:21" x14ac:dyDescent="0.35">
      <c r="T1025" s="50">
        <v>916</v>
      </c>
      <c r="U1025" s="57" t="s">
        <v>162</v>
      </c>
    </row>
    <row r="1026" spans="20:21" x14ac:dyDescent="0.35">
      <c r="T1026" s="50">
        <v>917</v>
      </c>
      <c r="U1026" s="57" t="s">
        <v>162</v>
      </c>
    </row>
    <row r="1027" spans="20:21" x14ac:dyDescent="0.35">
      <c r="T1027" s="50">
        <v>918</v>
      </c>
      <c r="U1027" s="57" t="s">
        <v>162</v>
      </c>
    </row>
    <row r="1028" spans="20:21" x14ac:dyDescent="0.35">
      <c r="T1028" s="50">
        <v>919</v>
      </c>
      <c r="U1028" s="57" t="s">
        <v>162</v>
      </c>
    </row>
    <row r="1029" spans="20:21" x14ac:dyDescent="0.35">
      <c r="T1029" s="50">
        <v>920</v>
      </c>
      <c r="U1029" s="57" t="s">
        <v>162</v>
      </c>
    </row>
    <row r="1030" spans="20:21" x14ac:dyDescent="0.35">
      <c r="T1030" s="50">
        <v>921</v>
      </c>
      <c r="U1030" s="57" t="s">
        <v>162</v>
      </c>
    </row>
    <row r="1031" spans="20:21" x14ac:dyDescent="0.35">
      <c r="T1031" s="50">
        <v>922</v>
      </c>
      <c r="U1031" s="57" t="s">
        <v>162</v>
      </c>
    </row>
    <row r="1032" spans="20:21" x14ac:dyDescent="0.35">
      <c r="T1032" s="50">
        <v>923</v>
      </c>
      <c r="U1032" s="57" t="s">
        <v>162</v>
      </c>
    </row>
    <row r="1033" spans="20:21" x14ac:dyDescent="0.35">
      <c r="T1033" s="50">
        <v>924</v>
      </c>
      <c r="U1033" s="57" t="s">
        <v>162</v>
      </c>
    </row>
    <row r="1034" spans="20:21" x14ac:dyDescent="0.35">
      <c r="T1034" s="50">
        <v>925</v>
      </c>
      <c r="U1034" s="57" t="s">
        <v>162</v>
      </c>
    </row>
    <row r="1035" spans="20:21" x14ac:dyDescent="0.35">
      <c r="T1035" s="50">
        <v>926</v>
      </c>
      <c r="U1035" s="57" t="s">
        <v>162</v>
      </c>
    </row>
    <row r="1036" spans="20:21" x14ac:dyDescent="0.35">
      <c r="T1036" s="50">
        <v>927</v>
      </c>
      <c r="U1036" s="57" t="s">
        <v>162</v>
      </c>
    </row>
    <row r="1037" spans="20:21" x14ac:dyDescent="0.35">
      <c r="T1037" s="50">
        <v>928</v>
      </c>
      <c r="U1037" s="57" t="s">
        <v>162</v>
      </c>
    </row>
    <row r="1038" spans="20:21" x14ac:dyDescent="0.35">
      <c r="T1038" s="50">
        <v>929</v>
      </c>
      <c r="U1038" s="57" t="s">
        <v>162</v>
      </c>
    </row>
    <row r="1039" spans="20:21" x14ac:dyDescent="0.35">
      <c r="T1039" s="50">
        <v>930</v>
      </c>
      <c r="U1039" s="57" t="s">
        <v>162</v>
      </c>
    </row>
    <row r="1040" spans="20:21" x14ac:dyDescent="0.35">
      <c r="T1040" s="50">
        <v>931</v>
      </c>
      <c r="U1040" s="57" t="s">
        <v>162</v>
      </c>
    </row>
    <row r="1041" spans="20:21" x14ac:dyDescent="0.35">
      <c r="T1041" s="50">
        <v>932</v>
      </c>
      <c r="U1041" s="57" t="s">
        <v>162</v>
      </c>
    </row>
    <row r="1042" spans="20:21" x14ac:dyDescent="0.35">
      <c r="T1042" s="50">
        <v>933</v>
      </c>
      <c r="U1042" s="57" t="s">
        <v>162</v>
      </c>
    </row>
    <row r="1043" spans="20:21" x14ac:dyDescent="0.35">
      <c r="T1043" s="50">
        <v>934</v>
      </c>
      <c r="U1043" s="57" t="s">
        <v>162</v>
      </c>
    </row>
    <row r="1044" spans="20:21" x14ac:dyDescent="0.35">
      <c r="T1044" s="50">
        <v>935</v>
      </c>
      <c r="U1044" s="57" t="s">
        <v>162</v>
      </c>
    </row>
    <row r="1045" spans="20:21" x14ac:dyDescent="0.35">
      <c r="T1045" s="50">
        <v>936</v>
      </c>
      <c r="U1045" s="57" t="s">
        <v>162</v>
      </c>
    </row>
    <row r="1046" spans="20:21" x14ac:dyDescent="0.35">
      <c r="T1046" s="50">
        <v>937</v>
      </c>
      <c r="U1046" s="57" t="s">
        <v>162</v>
      </c>
    </row>
    <row r="1047" spans="20:21" x14ac:dyDescent="0.35">
      <c r="T1047" s="50">
        <v>938</v>
      </c>
      <c r="U1047" s="57" t="s">
        <v>162</v>
      </c>
    </row>
    <row r="1048" spans="20:21" x14ac:dyDescent="0.35">
      <c r="T1048" s="50">
        <v>939</v>
      </c>
      <c r="U1048" s="57" t="s">
        <v>162</v>
      </c>
    </row>
    <row r="1049" spans="20:21" x14ac:dyDescent="0.35">
      <c r="T1049" s="50">
        <v>940</v>
      </c>
      <c r="U1049" s="57" t="s">
        <v>162</v>
      </c>
    </row>
    <row r="1050" spans="20:21" x14ac:dyDescent="0.35">
      <c r="T1050" s="50">
        <v>941</v>
      </c>
      <c r="U1050" s="57" t="s">
        <v>162</v>
      </c>
    </row>
    <row r="1051" spans="20:21" x14ac:dyDescent="0.35">
      <c r="T1051" s="50">
        <v>942</v>
      </c>
      <c r="U1051" s="57" t="s">
        <v>162</v>
      </c>
    </row>
    <row r="1052" spans="20:21" x14ac:dyDescent="0.35">
      <c r="T1052" s="50">
        <v>943</v>
      </c>
      <c r="U1052" s="57" t="s">
        <v>162</v>
      </c>
    </row>
    <row r="1053" spans="20:21" x14ac:dyDescent="0.35">
      <c r="T1053" s="50">
        <v>944</v>
      </c>
      <c r="U1053" s="57" t="s">
        <v>162</v>
      </c>
    </row>
    <row r="1054" spans="20:21" x14ac:dyDescent="0.35">
      <c r="T1054" s="50">
        <v>945</v>
      </c>
      <c r="U1054" s="57" t="s">
        <v>162</v>
      </c>
    </row>
    <row r="1055" spans="20:21" x14ac:dyDescent="0.35">
      <c r="T1055" s="50">
        <v>946</v>
      </c>
      <c r="U1055" s="57" t="s">
        <v>162</v>
      </c>
    </row>
    <row r="1056" spans="20:21" x14ac:dyDescent="0.35">
      <c r="T1056" s="50">
        <v>947</v>
      </c>
      <c r="U1056" s="57" t="s">
        <v>162</v>
      </c>
    </row>
    <row r="1057" spans="20:21" x14ac:dyDescent="0.35">
      <c r="T1057" s="50">
        <v>948</v>
      </c>
      <c r="U1057" s="57" t="s">
        <v>162</v>
      </c>
    </row>
    <row r="1058" spans="20:21" x14ac:dyDescent="0.35">
      <c r="T1058" s="50">
        <v>949</v>
      </c>
      <c r="U1058" s="57" t="s">
        <v>162</v>
      </c>
    </row>
    <row r="1059" spans="20:21" x14ac:dyDescent="0.35">
      <c r="T1059" s="50">
        <v>950</v>
      </c>
      <c r="U1059" s="57" t="s">
        <v>162</v>
      </c>
    </row>
    <row r="1060" spans="20:21" x14ac:dyDescent="0.35">
      <c r="T1060" s="50">
        <v>951</v>
      </c>
      <c r="U1060" s="57" t="s">
        <v>162</v>
      </c>
    </row>
    <row r="1061" spans="20:21" x14ac:dyDescent="0.35">
      <c r="T1061" s="50">
        <v>952</v>
      </c>
      <c r="U1061" s="57" t="s">
        <v>162</v>
      </c>
    </row>
    <row r="1062" spans="20:21" x14ac:dyDescent="0.35">
      <c r="T1062" s="50">
        <v>953</v>
      </c>
      <c r="U1062" s="57" t="s">
        <v>162</v>
      </c>
    </row>
    <row r="1063" spans="20:21" x14ac:dyDescent="0.35">
      <c r="T1063" s="50">
        <v>954</v>
      </c>
      <c r="U1063" s="57" t="s">
        <v>162</v>
      </c>
    </row>
    <row r="1064" spans="20:21" x14ac:dyDescent="0.35">
      <c r="T1064" s="50">
        <v>955</v>
      </c>
      <c r="U1064" s="57" t="s">
        <v>162</v>
      </c>
    </row>
    <row r="1065" spans="20:21" x14ac:dyDescent="0.35">
      <c r="T1065" s="50">
        <v>956</v>
      </c>
      <c r="U1065" s="57" t="s">
        <v>162</v>
      </c>
    </row>
    <row r="1066" spans="20:21" x14ac:dyDescent="0.35">
      <c r="T1066" s="50">
        <v>957</v>
      </c>
      <c r="U1066" s="57" t="s">
        <v>162</v>
      </c>
    </row>
    <row r="1067" spans="20:21" x14ac:dyDescent="0.35">
      <c r="T1067" s="50">
        <v>958</v>
      </c>
      <c r="U1067" s="57" t="s">
        <v>162</v>
      </c>
    </row>
    <row r="1068" spans="20:21" x14ac:dyDescent="0.35">
      <c r="T1068" s="50">
        <v>959</v>
      </c>
      <c r="U1068" s="57" t="s">
        <v>162</v>
      </c>
    </row>
    <row r="1069" spans="20:21" x14ac:dyDescent="0.35">
      <c r="T1069" s="50">
        <v>960</v>
      </c>
      <c r="U1069" s="57" t="s">
        <v>162</v>
      </c>
    </row>
    <row r="1070" spans="20:21" x14ac:dyDescent="0.35">
      <c r="T1070" s="50">
        <v>961</v>
      </c>
      <c r="U1070" s="57" t="s">
        <v>162</v>
      </c>
    </row>
    <row r="1071" spans="20:21" x14ac:dyDescent="0.35">
      <c r="T1071" s="50">
        <v>962</v>
      </c>
      <c r="U1071" s="57" t="s">
        <v>162</v>
      </c>
    </row>
    <row r="1072" spans="20:21" x14ac:dyDescent="0.35">
      <c r="T1072" s="50">
        <v>963</v>
      </c>
      <c r="U1072" s="57" t="s">
        <v>162</v>
      </c>
    </row>
    <row r="1073" spans="20:21" x14ac:dyDescent="0.35">
      <c r="T1073" s="50">
        <v>964</v>
      </c>
      <c r="U1073" s="57" t="s">
        <v>162</v>
      </c>
    </row>
    <row r="1074" spans="20:21" x14ac:dyDescent="0.35">
      <c r="T1074" s="50">
        <v>965</v>
      </c>
      <c r="U1074" s="57" t="s">
        <v>162</v>
      </c>
    </row>
    <row r="1075" spans="20:21" x14ac:dyDescent="0.35">
      <c r="T1075" s="50">
        <v>966</v>
      </c>
      <c r="U1075" s="57" t="s">
        <v>162</v>
      </c>
    </row>
    <row r="1076" spans="20:21" x14ac:dyDescent="0.35">
      <c r="T1076" s="50">
        <v>967</v>
      </c>
      <c r="U1076" s="57" t="s">
        <v>162</v>
      </c>
    </row>
    <row r="1077" spans="20:21" x14ac:dyDescent="0.35">
      <c r="T1077" s="50">
        <v>968</v>
      </c>
      <c r="U1077" s="57" t="s">
        <v>162</v>
      </c>
    </row>
    <row r="1078" spans="20:21" x14ac:dyDescent="0.35">
      <c r="T1078" s="50">
        <v>969</v>
      </c>
      <c r="U1078" s="57" t="s">
        <v>162</v>
      </c>
    </row>
    <row r="1079" spans="20:21" x14ac:dyDescent="0.35">
      <c r="T1079" s="50">
        <v>970</v>
      </c>
      <c r="U1079" s="57" t="s">
        <v>162</v>
      </c>
    </row>
    <row r="1080" spans="20:21" x14ac:dyDescent="0.35">
      <c r="T1080" s="50">
        <v>971</v>
      </c>
      <c r="U1080" s="57" t="s">
        <v>162</v>
      </c>
    </row>
    <row r="1081" spans="20:21" x14ac:dyDescent="0.35">
      <c r="T1081" s="50">
        <v>972</v>
      </c>
      <c r="U1081" s="57" t="s">
        <v>162</v>
      </c>
    </row>
    <row r="1082" spans="20:21" x14ac:dyDescent="0.35">
      <c r="T1082" s="50">
        <v>973</v>
      </c>
      <c r="U1082" s="57" t="s">
        <v>162</v>
      </c>
    </row>
    <row r="1083" spans="20:21" x14ac:dyDescent="0.35">
      <c r="T1083" s="50">
        <v>974</v>
      </c>
      <c r="U1083" s="57" t="s">
        <v>162</v>
      </c>
    </row>
    <row r="1084" spans="20:21" x14ac:dyDescent="0.35">
      <c r="T1084" s="50">
        <v>975</v>
      </c>
      <c r="U1084" s="57" t="s">
        <v>162</v>
      </c>
    </row>
    <row r="1085" spans="20:21" x14ac:dyDescent="0.35">
      <c r="T1085" s="50">
        <v>976</v>
      </c>
      <c r="U1085" s="57" t="s">
        <v>162</v>
      </c>
    </row>
    <row r="1086" spans="20:21" x14ac:dyDescent="0.35">
      <c r="T1086" s="50">
        <v>977</v>
      </c>
      <c r="U1086" s="57" t="s">
        <v>162</v>
      </c>
    </row>
    <row r="1087" spans="20:21" x14ac:dyDescent="0.35">
      <c r="T1087" s="50">
        <v>978</v>
      </c>
      <c r="U1087" s="57" t="s">
        <v>162</v>
      </c>
    </row>
    <row r="1088" spans="20:21" x14ac:dyDescent="0.35">
      <c r="T1088" s="50">
        <v>979</v>
      </c>
      <c r="U1088" s="57" t="s">
        <v>162</v>
      </c>
    </row>
    <row r="1089" spans="20:21" x14ac:dyDescent="0.35">
      <c r="T1089" s="50">
        <v>980</v>
      </c>
      <c r="U1089" s="57" t="s">
        <v>162</v>
      </c>
    </row>
    <row r="1090" spans="20:21" x14ac:dyDescent="0.35">
      <c r="T1090" s="50">
        <v>981</v>
      </c>
      <c r="U1090" s="57" t="s">
        <v>162</v>
      </c>
    </row>
    <row r="1091" spans="20:21" x14ac:dyDescent="0.35">
      <c r="T1091" s="50">
        <v>982</v>
      </c>
      <c r="U1091" s="57" t="s">
        <v>162</v>
      </c>
    </row>
    <row r="1092" spans="20:21" x14ac:dyDescent="0.35">
      <c r="T1092" s="50">
        <v>983</v>
      </c>
      <c r="U1092" s="57" t="s">
        <v>162</v>
      </c>
    </row>
    <row r="1093" spans="20:21" x14ac:dyDescent="0.35">
      <c r="T1093" s="50">
        <v>984</v>
      </c>
      <c r="U1093" s="57" t="s">
        <v>162</v>
      </c>
    </row>
    <row r="1094" spans="20:21" x14ac:dyDescent="0.35">
      <c r="T1094" s="50">
        <v>985</v>
      </c>
      <c r="U1094" s="57" t="s">
        <v>162</v>
      </c>
    </row>
    <row r="1095" spans="20:21" x14ac:dyDescent="0.35">
      <c r="T1095" s="50">
        <v>986</v>
      </c>
      <c r="U1095" s="57" t="s">
        <v>162</v>
      </c>
    </row>
    <row r="1096" spans="20:21" x14ac:dyDescent="0.35">
      <c r="T1096" s="50">
        <v>987</v>
      </c>
      <c r="U1096" s="57" t="s">
        <v>162</v>
      </c>
    </row>
    <row r="1097" spans="20:21" x14ac:dyDescent="0.35">
      <c r="T1097" s="50">
        <v>988</v>
      </c>
      <c r="U1097" s="57" t="s">
        <v>162</v>
      </c>
    </row>
    <row r="1098" spans="20:21" x14ac:dyDescent="0.35">
      <c r="T1098" s="50">
        <v>989</v>
      </c>
      <c r="U1098" s="57" t="s">
        <v>162</v>
      </c>
    </row>
    <row r="1099" spans="20:21" x14ac:dyDescent="0.35">
      <c r="T1099" s="50">
        <v>990</v>
      </c>
      <c r="U1099" s="57" t="s">
        <v>162</v>
      </c>
    </row>
    <row r="1100" spans="20:21" x14ac:dyDescent="0.35">
      <c r="T1100" s="50">
        <v>991</v>
      </c>
      <c r="U1100" s="57" t="s">
        <v>162</v>
      </c>
    </row>
    <row r="1101" spans="20:21" x14ac:dyDescent="0.35">
      <c r="T1101" s="50">
        <v>992</v>
      </c>
      <c r="U1101" s="57" t="s">
        <v>162</v>
      </c>
    </row>
    <row r="1102" spans="20:21" x14ac:dyDescent="0.35">
      <c r="T1102" s="50">
        <v>993</v>
      </c>
      <c r="U1102" s="57" t="s">
        <v>162</v>
      </c>
    </row>
    <row r="1103" spans="20:21" x14ac:dyDescent="0.35">
      <c r="T1103" s="50">
        <v>994</v>
      </c>
      <c r="U1103" s="57" t="s">
        <v>162</v>
      </c>
    </row>
    <row r="1104" spans="20:21" x14ac:dyDescent="0.35">
      <c r="T1104" s="50">
        <v>995</v>
      </c>
      <c r="U1104" s="57" t="s">
        <v>162</v>
      </c>
    </row>
    <row r="1105" spans="20:21" x14ac:dyDescent="0.35">
      <c r="T1105" s="50">
        <v>996</v>
      </c>
      <c r="U1105" s="57" t="s">
        <v>162</v>
      </c>
    </row>
    <row r="1106" spans="20:21" x14ac:dyDescent="0.35">
      <c r="T1106" s="50">
        <v>997</v>
      </c>
      <c r="U1106" s="57" t="s">
        <v>162</v>
      </c>
    </row>
    <row r="1107" spans="20:21" x14ac:dyDescent="0.35">
      <c r="T1107" s="50">
        <v>998</v>
      </c>
      <c r="U1107" s="57" t="s">
        <v>162</v>
      </c>
    </row>
    <row r="1108" spans="20:21" x14ac:dyDescent="0.35">
      <c r="T1108" s="50">
        <v>999</v>
      </c>
      <c r="U1108" s="57" t="s">
        <v>162</v>
      </c>
    </row>
    <row r="1109" spans="20:21" x14ac:dyDescent="0.35">
      <c r="T1109" s="50">
        <v>1000</v>
      </c>
      <c r="U1109" s="57" t="s">
        <v>162</v>
      </c>
    </row>
    <row r="1110" spans="20:21" x14ac:dyDescent="0.35">
      <c r="T1110" s="50">
        <v>1001</v>
      </c>
      <c r="U1110" s="57" t="s">
        <v>162</v>
      </c>
    </row>
    <row r="1111" spans="20:21" x14ac:dyDescent="0.35">
      <c r="T1111" s="50">
        <v>1002</v>
      </c>
      <c r="U1111" s="57" t="s">
        <v>162</v>
      </c>
    </row>
    <row r="1112" spans="20:21" x14ac:dyDescent="0.35">
      <c r="T1112" s="50">
        <v>1003</v>
      </c>
      <c r="U1112" s="57" t="s">
        <v>162</v>
      </c>
    </row>
    <row r="1113" spans="20:21" x14ac:dyDescent="0.35">
      <c r="T1113" s="50">
        <v>1004</v>
      </c>
      <c r="U1113" s="57" t="s">
        <v>162</v>
      </c>
    </row>
    <row r="1114" spans="20:21" x14ac:dyDescent="0.35">
      <c r="T1114" s="50">
        <v>1005</v>
      </c>
      <c r="U1114" s="57" t="s">
        <v>162</v>
      </c>
    </row>
    <row r="1115" spans="20:21" x14ac:dyDescent="0.35">
      <c r="T1115" s="50">
        <v>1006</v>
      </c>
      <c r="U1115" s="57" t="s">
        <v>162</v>
      </c>
    </row>
    <row r="1116" spans="20:21" x14ac:dyDescent="0.35">
      <c r="T1116" s="50">
        <v>1007</v>
      </c>
      <c r="U1116" s="57" t="s">
        <v>162</v>
      </c>
    </row>
    <row r="1117" spans="20:21" x14ac:dyDescent="0.35">
      <c r="T1117" s="50">
        <v>1008</v>
      </c>
      <c r="U1117" s="57" t="s">
        <v>162</v>
      </c>
    </row>
    <row r="1118" spans="20:21" x14ac:dyDescent="0.35">
      <c r="T1118" s="50">
        <v>1009</v>
      </c>
      <c r="U1118" s="57" t="s">
        <v>162</v>
      </c>
    </row>
    <row r="1119" spans="20:21" x14ac:dyDescent="0.35">
      <c r="T1119" s="50">
        <v>1010</v>
      </c>
      <c r="U1119" s="57" t="s">
        <v>162</v>
      </c>
    </row>
    <row r="1120" spans="20:21" x14ac:dyDescent="0.35">
      <c r="T1120" s="50">
        <v>1011</v>
      </c>
      <c r="U1120" s="57" t="s">
        <v>162</v>
      </c>
    </row>
    <row r="1121" spans="20:21" x14ac:dyDescent="0.35">
      <c r="T1121" s="50">
        <v>1012</v>
      </c>
      <c r="U1121" s="57" t="s">
        <v>162</v>
      </c>
    </row>
    <row r="1122" spans="20:21" x14ac:dyDescent="0.35">
      <c r="T1122" s="50">
        <v>1013</v>
      </c>
      <c r="U1122" s="57" t="s">
        <v>162</v>
      </c>
    </row>
    <row r="1123" spans="20:21" x14ac:dyDescent="0.35">
      <c r="T1123" s="50">
        <v>1014</v>
      </c>
      <c r="U1123" s="57" t="s">
        <v>162</v>
      </c>
    </row>
    <row r="1124" spans="20:21" x14ac:dyDescent="0.35">
      <c r="T1124" s="50">
        <v>1015</v>
      </c>
      <c r="U1124" s="57" t="s">
        <v>162</v>
      </c>
    </row>
    <row r="1125" spans="20:21" x14ac:dyDescent="0.35">
      <c r="T1125" s="50">
        <v>1016</v>
      </c>
      <c r="U1125" s="57" t="s">
        <v>162</v>
      </c>
    </row>
    <row r="1126" spans="20:21" x14ac:dyDescent="0.35">
      <c r="T1126" s="50">
        <v>1017</v>
      </c>
      <c r="U1126" s="57" t="s">
        <v>162</v>
      </c>
    </row>
    <row r="1127" spans="20:21" x14ac:dyDescent="0.35">
      <c r="T1127" s="50">
        <v>1018</v>
      </c>
      <c r="U1127" s="57" t="s">
        <v>162</v>
      </c>
    </row>
    <row r="1128" spans="20:21" x14ac:dyDescent="0.35">
      <c r="T1128" s="50">
        <v>1019</v>
      </c>
      <c r="U1128" s="57" t="s">
        <v>162</v>
      </c>
    </row>
    <row r="1129" spans="20:21" x14ac:dyDescent="0.35">
      <c r="T1129" s="50">
        <v>1020</v>
      </c>
      <c r="U1129" s="57" t="s">
        <v>162</v>
      </c>
    </row>
    <row r="1130" spans="20:21" x14ac:dyDescent="0.35">
      <c r="T1130" s="50">
        <v>1021</v>
      </c>
      <c r="U1130" s="57" t="s">
        <v>162</v>
      </c>
    </row>
    <row r="1131" spans="20:21" x14ac:dyDescent="0.35">
      <c r="T1131" s="50">
        <v>1022</v>
      </c>
      <c r="U1131" s="57" t="s">
        <v>162</v>
      </c>
    </row>
    <row r="1132" spans="20:21" x14ac:dyDescent="0.35">
      <c r="T1132" s="50">
        <v>1023</v>
      </c>
      <c r="U1132" s="57" t="s">
        <v>162</v>
      </c>
    </row>
    <row r="1133" spans="20:21" x14ac:dyDescent="0.35">
      <c r="T1133" s="50">
        <v>1024</v>
      </c>
      <c r="U1133" s="57" t="s">
        <v>162</v>
      </c>
    </row>
    <row r="1134" spans="20:21" x14ac:dyDescent="0.35">
      <c r="T1134" s="50">
        <v>1025</v>
      </c>
      <c r="U1134" s="57" t="s">
        <v>162</v>
      </c>
    </row>
    <row r="1135" spans="20:21" x14ac:dyDescent="0.35">
      <c r="T1135" s="50">
        <v>1026</v>
      </c>
      <c r="U1135" s="57" t="s">
        <v>135</v>
      </c>
    </row>
    <row r="1136" spans="20:21" x14ac:dyDescent="0.35">
      <c r="T1136" s="50">
        <v>1027</v>
      </c>
      <c r="U1136" s="57" t="s">
        <v>135</v>
      </c>
    </row>
    <row r="1137" spans="20:21" x14ac:dyDescent="0.35">
      <c r="T1137" s="50">
        <v>1028</v>
      </c>
      <c r="U1137" s="57" t="s">
        <v>135</v>
      </c>
    </row>
    <row r="1138" spans="20:21" x14ac:dyDescent="0.35">
      <c r="T1138" s="50">
        <v>1029</v>
      </c>
      <c r="U1138" s="57" t="s">
        <v>135</v>
      </c>
    </row>
    <row r="1139" spans="20:21" x14ac:dyDescent="0.35">
      <c r="T1139" s="50">
        <v>1030</v>
      </c>
      <c r="U1139" s="57" t="s">
        <v>135</v>
      </c>
    </row>
    <row r="1140" spans="20:21" x14ac:dyDescent="0.35">
      <c r="T1140" s="50">
        <v>1031</v>
      </c>
      <c r="U1140" s="57" t="s">
        <v>135</v>
      </c>
    </row>
    <row r="1141" spans="20:21" x14ac:dyDescent="0.35">
      <c r="T1141" s="50">
        <v>1032</v>
      </c>
      <c r="U1141" s="57" t="s">
        <v>135</v>
      </c>
    </row>
    <row r="1142" spans="20:21" x14ac:dyDescent="0.35">
      <c r="T1142" s="50">
        <v>1033</v>
      </c>
      <c r="U1142" s="57" t="s">
        <v>135</v>
      </c>
    </row>
    <row r="1143" spans="20:21" x14ac:dyDescent="0.35">
      <c r="T1143" s="50">
        <v>1034</v>
      </c>
      <c r="U1143" s="57" t="s">
        <v>135</v>
      </c>
    </row>
    <row r="1144" spans="20:21" x14ac:dyDescent="0.35">
      <c r="T1144" s="50">
        <v>1035</v>
      </c>
      <c r="U1144" s="57" t="s">
        <v>135</v>
      </c>
    </row>
    <row r="1145" spans="20:21" x14ac:dyDescent="0.35">
      <c r="T1145" s="50">
        <v>1036</v>
      </c>
      <c r="U1145" s="57" t="s">
        <v>135</v>
      </c>
    </row>
    <row r="1146" spans="20:21" x14ac:dyDescent="0.35">
      <c r="T1146" s="50">
        <v>1037</v>
      </c>
      <c r="U1146" s="57" t="s">
        <v>135</v>
      </c>
    </row>
    <row r="1147" spans="20:21" x14ac:dyDescent="0.35">
      <c r="T1147" s="50">
        <v>1038</v>
      </c>
      <c r="U1147" s="57" t="s">
        <v>135</v>
      </c>
    </row>
    <row r="1148" spans="20:21" x14ac:dyDescent="0.35">
      <c r="T1148" s="50">
        <v>1039</v>
      </c>
      <c r="U1148" s="57" t="s">
        <v>135</v>
      </c>
    </row>
    <row r="1149" spans="20:21" x14ac:dyDescent="0.35">
      <c r="T1149" s="50">
        <v>1040</v>
      </c>
      <c r="U1149" s="57" t="s">
        <v>135</v>
      </c>
    </row>
    <row r="1150" spans="20:21" x14ac:dyDescent="0.35">
      <c r="T1150" s="50">
        <v>1041</v>
      </c>
      <c r="U1150" s="57" t="s">
        <v>135</v>
      </c>
    </row>
    <row r="1151" spans="20:21" x14ac:dyDescent="0.35">
      <c r="T1151" s="50">
        <v>1042</v>
      </c>
      <c r="U1151" s="57" t="s">
        <v>135</v>
      </c>
    </row>
    <row r="1152" spans="20:21" x14ac:dyDescent="0.35">
      <c r="T1152" s="50">
        <v>1043</v>
      </c>
      <c r="U1152" s="57" t="s">
        <v>135</v>
      </c>
    </row>
    <row r="1153" spans="20:21" x14ac:dyDescent="0.35">
      <c r="T1153" s="50">
        <v>1044</v>
      </c>
      <c r="U1153" s="57" t="s">
        <v>135</v>
      </c>
    </row>
    <row r="1154" spans="20:21" x14ac:dyDescent="0.35">
      <c r="T1154" s="50">
        <v>1045</v>
      </c>
      <c r="U1154" s="57" t="s">
        <v>135</v>
      </c>
    </row>
    <row r="1155" spans="20:21" x14ac:dyDescent="0.35">
      <c r="T1155" s="50">
        <v>1046</v>
      </c>
      <c r="U1155" s="57" t="s">
        <v>135</v>
      </c>
    </row>
    <row r="1156" spans="20:21" x14ac:dyDescent="0.35">
      <c r="T1156" s="50">
        <v>1047</v>
      </c>
      <c r="U1156" s="57" t="s">
        <v>135</v>
      </c>
    </row>
    <row r="1157" spans="20:21" x14ac:dyDescent="0.35">
      <c r="T1157" s="50">
        <v>1048</v>
      </c>
      <c r="U1157" s="57" t="s">
        <v>135</v>
      </c>
    </row>
    <row r="1158" spans="20:21" x14ac:dyDescent="0.35">
      <c r="T1158" s="50">
        <v>1049</v>
      </c>
      <c r="U1158" s="57" t="s">
        <v>135</v>
      </c>
    </row>
    <row r="1159" spans="20:21" x14ac:dyDescent="0.35">
      <c r="T1159" s="50">
        <v>1050</v>
      </c>
      <c r="U1159" s="57" t="s">
        <v>135</v>
      </c>
    </row>
    <row r="1160" spans="20:21" x14ac:dyDescent="0.35">
      <c r="T1160" s="50">
        <v>1051</v>
      </c>
      <c r="U1160" s="57" t="s">
        <v>135</v>
      </c>
    </row>
    <row r="1161" spans="20:21" x14ac:dyDescent="0.35">
      <c r="T1161" s="50">
        <v>1052</v>
      </c>
      <c r="U1161" s="57" t="s">
        <v>135</v>
      </c>
    </row>
    <row r="1162" spans="20:21" x14ac:dyDescent="0.35">
      <c r="T1162" s="50">
        <v>1053</v>
      </c>
      <c r="U1162" s="57" t="s">
        <v>135</v>
      </c>
    </row>
    <row r="1163" spans="20:21" x14ac:dyDescent="0.35">
      <c r="T1163" s="50">
        <v>1054</v>
      </c>
      <c r="U1163" s="57" t="s">
        <v>135</v>
      </c>
    </row>
    <row r="1164" spans="20:21" x14ac:dyDescent="0.35">
      <c r="T1164" s="50">
        <v>1055</v>
      </c>
      <c r="U1164" s="57" t="s">
        <v>135</v>
      </c>
    </row>
    <row r="1165" spans="20:21" x14ac:dyDescent="0.35">
      <c r="T1165" s="50">
        <v>1056</v>
      </c>
      <c r="U1165" s="57" t="s">
        <v>135</v>
      </c>
    </row>
    <row r="1166" spans="20:21" x14ac:dyDescent="0.35">
      <c r="T1166" s="50">
        <v>1057</v>
      </c>
      <c r="U1166" s="57" t="s">
        <v>135</v>
      </c>
    </row>
    <row r="1167" spans="20:21" x14ac:dyDescent="0.35">
      <c r="T1167" s="50">
        <v>1058</v>
      </c>
      <c r="U1167" s="57" t="s">
        <v>135</v>
      </c>
    </row>
    <row r="1168" spans="20:21" x14ac:dyDescent="0.35">
      <c r="T1168" s="50">
        <v>1059</v>
      </c>
      <c r="U1168" s="57" t="s">
        <v>135</v>
      </c>
    </row>
    <row r="1169" spans="20:21" x14ac:dyDescent="0.35">
      <c r="T1169" s="50">
        <v>1060</v>
      </c>
      <c r="U1169" s="57" t="s">
        <v>135</v>
      </c>
    </row>
    <row r="1170" spans="20:21" x14ac:dyDescent="0.35">
      <c r="T1170" s="50">
        <v>1061</v>
      </c>
      <c r="U1170" s="57" t="s">
        <v>135</v>
      </c>
    </row>
    <row r="1171" spans="20:21" x14ac:dyDescent="0.35">
      <c r="T1171" s="50">
        <v>1062</v>
      </c>
      <c r="U1171" s="57" t="s">
        <v>135</v>
      </c>
    </row>
    <row r="1172" spans="20:21" x14ac:dyDescent="0.35">
      <c r="T1172" s="50">
        <v>1063</v>
      </c>
      <c r="U1172" s="57" t="s">
        <v>135</v>
      </c>
    </row>
    <row r="1173" spans="20:21" x14ac:dyDescent="0.35">
      <c r="T1173" s="50">
        <v>1064</v>
      </c>
      <c r="U1173" s="57" t="s">
        <v>135</v>
      </c>
    </row>
    <row r="1174" spans="20:21" x14ac:dyDescent="0.35">
      <c r="T1174" s="50">
        <v>1065</v>
      </c>
      <c r="U1174" s="57" t="s">
        <v>135</v>
      </c>
    </row>
    <row r="1175" spans="20:21" x14ac:dyDescent="0.35">
      <c r="T1175" s="50">
        <v>1066</v>
      </c>
      <c r="U1175" s="57" t="s">
        <v>135</v>
      </c>
    </row>
    <row r="1176" spans="20:21" x14ac:dyDescent="0.35">
      <c r="T1176" s="50">
        <v>1067</v>
      </c>
      <c r="U1176" s="57" t="s">
        <v>135</v>
      </c>
    </row>
    <row r="1177" spans="20:21" x14ac:dyDescent="0.35">
      <c r="T1177" s="50">
        <v>1068</v>
      </c>
      <c r="U1177" s="57" t="s">
        <v>135</v>
      </c>
    </row>
    <row r="1178" spans="20:21" x14ac:dyDescent="0.35">
      <c r="T1178" s="50">
        <v>1069</v>
      </c>
      <c r="U1178" s="57" t="s">
        <v>135</v>
      </c>
    </row>
    <row r="1179" spans="20:21" x14ac:dyDescent="0.35">
      <c r="T1179" s="50">
        <v>1070</v>
      </c>
      <c r="U1179" s="57" t="s">
        <v>135</v>
      </c>
    </row>
    <row r="1180" spans="20:21" x14ac:dyDescent="0.35">
      <c r="T1180" s="50">
        <v>1071</v>
      </c>
      <c r="U1180" s="57" t="s">
        <v>135</v>
      </c>
    </row>
    <row r="1181" spans="20:21" x14ac:dyDescent="0.35">
      <c r="T1181" s="50">
        <v>1072</v>
      </c>
      <c r="U1181" s="57" t="s">
        <v>135</v>
      </c>
    </row>
    <row r="1182" spans="20:21" x14ac:dyDescent="0.35">
      <c r="T1182" s="50">
        <v>1073</v>
      </c>
      <c r="U1182" s="57" t="s">
        <v>135</v>
      </c>
    </row>
    <row r="1183" spans="20:21" x14ac:dyDescent="0.35">
      <c r="T1183" s="50">
        <v>1074</v>
      </c>
      <c r="U1183" s="57" t="s">
        <v>135</v>
      </c>
    </row>
    <row r="1184" spans="20:21" x14ac:dyDescent="0.35">
      <c r="T1184" s="50">
        <v>1075</v>
      </c>
      <c r="U1184" s="57" t="s">
        <v>135</v>
      </c>
    </row>
    <row r="1185" spans="20:21" x14ac:dyDescent="0.35">
      <c r="T1185" s="50">
        <v>1076</v>
      </c>
      <c r="U1185" s="57" t="s">
        <v>135</v>
      </c>
    </row>
    <row r="1186" spans="20:21" x14ac:dyDescent="0.35">
      <c r="T1186" s="50">
        <v>1077</v>
      </c>
      <c r="U1186" s="57" t="s">
        <v>135</v>
      </c>
    </row>
    <row r="1187" spans="20:21" x14ac:dyDescent="0.35">
      <c r="T1187" s="50">
        <v>1078</v>
      </c>
      <c r="U1187" s="57" t="s">
        <v>135</v>
      </c>
    </row>
    <row r="1188" spans="20:21" x14ac:dyDescent="0.35">
      <c r="T1188" s="50">
        <v>1079</v>
      </c>
      <c r="U1188" s="57" t="s">
        <v>135</v>
      </c>
    </row>
    <row r="1189" spans="20:21" x14ac:dyDescent="0.35">
      <c r="T1189" s="50">
        <v>1080</v>
      </c>
      <c r="U1189" s="57" t="s">
        <v>135</v>
      </c>
    </row>
    <row r="1190" spans="20:21" x14ac:dyDescent="0.35">
      <c r="T1190" s="50">
        <v>1081</v>
      </c>
      <c r="U1190" s="57" t="s">
        <v>135</v>
      </c>
    </row>
    <row r="1191" spans="20:21" x14ac:dyDescent="0.35">
      <c r="T1191" s="50">
        <v>1082</v>
      </c>
      <c r="U1191" s="57" t="s">
        <v>135</v>
      </c>
    </row>
    <row r="1192" spans="20:21" x14ac:dyDescent="0.35">
      <c r="T1192" s="50">
        <v>1083</v>
      </c>
      <c r="U1192" s="57" t="s">
        <v>135</v>
      </c>
    </row>
    <row r="1193" spans="20:21" x14ac:dyDescent="0.35">
      <c r="T1193" s="50">
        <v>1084</v>
      </c>
      <c r="U1193" s="57" t="s">
        <v>135</v>
      </c>
    </row>
    <row r="1194" spans="20:21" x14ac:dyDescent="0.35">
      <c r="T1194" s="50">
        <v>1085</v>
      </c>
      <c r="U1194" s="57" t="s">
        <v>135</v>
      </c>
    </row>
    <row r="1195" spans="20:21" x14ac:dyDescent="0.35">
      <c r="T1195" s="50">
        <v>1086</v>
      </c>
      <c r="U1195" s="57" t="s">
        <v>135</v>
      </c>
    </row>
    <row r="1196" spans="20:21" x14ac:dyDescent="0.35">
      <c r="T1196" s="50">
        <v>1087</v>
      </c>
      <c r="U1196" s="57" t="s">
        <v>135</v>
      </c>
    </row>
    <row r="1197" spans="20:21" x14ac:dyDescent="0.35">
      <c r="T1197" s="50">
        <v>1088</v>
      </c>
      <c r="U1197" s="57" t="s">
        <v>135</v>
      </c>
    </row>
    <row r="1198" spans="20:21" x14ac:dyDescent="0.35">
      <c r="T1198" s="50">
        <v>1089</v>
      </c>
      <c r="U1198" s="57" t="s">
        <v>135</v>
      </c>
    </row>
    <row r="1199" spans="20:21" x14ac:dyDescent="0.35">
      <c r="T1199" s="50">
        <v>1090</v>
      </c>
      <c r="U1199" s="57" t="s">
        <v>135</v>
      </c>
    </row>
    <row r="1200" spans="20:21" x14ac:dyDescent="0.35">
      <c r="T1200" s="50">
        <v>1091</v>
      </c>
      <c r="U1200" s="57" t="s">
        <v>135</v>
      </c>
    </row>
    <row r="1201" spans="20:21" x14ac:dyDescent="0.35">
      <c r="T1201" s="50">
        <v>1092</v>
      </c>
      <c r="U1201" s="57" t="s">
        <v>135</v>
      </c>
    </row>
    <row r="1202" spans="20:21" x14ac:dyDescent="0.35">
      <c r="T1202" s="50">
        <v>1093</v>
      </c>
      <c r="U1202" s="57" t="s">
        <v>135</v>
      </c>
    </row>
    <row r="1203" spans="20:21" x14ac:dyDescent="0.35">
      <c r="T1203" s="50">
        <v>1094</v>
      </c>
      <c r="U1203" s="57" t="s">
        <v>135</v>
      </c>
    </row>
    <row r="1204" spans="20:21" x14ac:dyDescent="0.35">
      <c r="T1204" s="50">
        <v>1095</v>
      </c>
      <c r="U1204" s="57" t="s">
        <v>135</v>
      </c>
    </row>
    <row r="1205" spans="20:21" x14ac:dyDescent="0.35">
      <c r="T1205" s="50">
        <v>1096</v>
      </c>
      <c r="U1205" s="57" t="s">
        <v>135</v>
      </c>
    </row>
    <row r="1206" spans="20:21" x14ac:dyDescent="0.35">
      <c r="T1206" s="50">
        <v>1097</v>
      </c>
      <c r="U1206" s="57" t="s">
        <v>135</v>
      </c>
    </row>
    <row r="1207" spans="20:21" x14ac:dyDescent="0.35">
      <c r="T1207" s="50">
        <v>1098</v>
      </c>
      <c r="U1207" s="57" t="s">
        <v>135</v>
      </c>
    </row>
    <row r="1208" spans="20:21" x14ac:dyDescent="0.35">
      <c r="T1208" s="50">
        <v>1099</v>
      </c>
      <c r="U1208" s="57" t="s">
        <v>135</v>
      </c>
    </row>
    <row r="1209" spans="20:21" x14ac:dyDescent="0.35">
      <c r="T1209" s="50">
        <v>1100</v>
      </c>
      <c r="U1209" s="57" t="s">
        <v>135</v>
      </c>
    </row>
    <row r="1210" spans="20:21" x14ac:dyDescent="0.35">
      <c r="T1210" s="50">
        <v>1101</v>
      </c>
      <c r="U1210" s="57" t="s">
        <v>136</v>
      </c>
    </row>
    <row r="1211" spans="20:21" x14ac:dyDescent="0.35">
      <c r="T1211" s="50">
        <v>1102</v>
      </c>
      <c r="U1211" s="57" t="s">
        <v>136</v>
      </c>
    </row>
    <row r="1212" spans="20:21" x14ac:dyDescent="0.35">
      <c r="T1212" s="50">
        <v>1103</v>
      </c>
      <c r="U1212" s="57" t="s">
        <v>136</v>
      </c>
    </row>
    <row r="1213" spans="20:21" x14ac:dyDescent="0.35">
      <c r="T1213" s="50">
        <v>1104</v>
      </c>
      <c r="U1213" s="57" t="s">
        <v>136</v>
      </c>
    </row>
    <row r="1214" spans="20:21" x14ac:dyDescent="0.35">
      <c r="T1214" s="50">
        <v>1105</v>
      </c>
      <c r="U1214" s="57" t="s">
        <v>136</v>
      </c>
    </row>
    <row r="1215" spans="20:21" x14ac:dyDescent="0.35">
      <c r="T1215" s="50">
        <v>1106</v>
      </c>
      <c r="U1215" s="57" t="s">
        <v>136</v>
      </c>
    </row>
    <row r="1216" spans="20:21" x14ac:dyDescent="0.35">
      <c r="T1216" s="50">
        <v>1107</v>
      </c>
      <c r="U1216" s="57" t="s">
        <v>136</v>
      </c>
    </row>
    <row r="1217" spans="20:21" x14ac:dyDescent="0.35">
      <c r="T1217" s="50">
        <v>1108</v>
      </c>
      <c r="U1217" s="57" t="s">
        <v>136</v>
      </c>
    </row>
    <row r="1218" spans="20:21" x14ac:dyDescent="0.35">
      <c r="T1218" s="50">
        <v>1109</v>
      </c>
      <c r="U1218" s="57" t="s">
        <v>136</v>
      </c>
    </row>
    <row r="1219" spans="20:21" x14ac:dyDescent="0.35">
      <c r="T1219" s="50">
        <v>1110</v>
      </c>
      <c r="U1219" s="57" t="s">
        <v>136</v>
      </c>
    </row>
    <row r="1220" spans="20:21" x14ac:dyDescent="0.35">
      <c r="T1220" s="50">
        <v>1111</v>
      </c>
      <c r="U1220" s="57" t="s">
        <v>136</v>
      </c>
    </row>
    <row r="1221" spans="20:21" x14ac:dyDescent="0.35">
      <c r="T1221" s="50">
        <v>1112</v>
      </c>
      <c r="U1221" s="57" t="s">
        <v>136</v>
      </c>
    </row>
    <row r="1222" spans="20:21" x14ac:dyDescent="0.35">
      <c r="T1222" s="50">
        <v>1113</v>
      </c>
      <c r="U1222" s="57" t="s">
        <v>136</v>
      </c>
    </row>
    <row r="1223" spans="20:21" x14ac:dyDescent="0.35">
      <c r="T1223" s="50">
        <v>1114</v>
      </c>
      <c r="U1223" s="57" t="s">
        <v>136</v>
      </c>
    </row>
    <row r="1224" spans="20:21" x14ac:dyDescent="0.35">
      <c r="T1224" s="50">
        <v>1115</v>
      </c>
      <c r="U1224" s="57" t="s">
        <v>136</v>
      </c>
    </row>
    <row r="1225" spans="20:21" x14ac:dyDescent="0.35">
      <c r="T1225" s="50">
        <v>1116</v>
      </c>
      <c r="U1225" s="57" t="s">
        <v>136</v>
      </c>
    </row>
    <row r="1226" spans="20:21" x14ac:dyDescent="0.35">
      <c r="T1226" s="50">
        <v>1117</v>
      </c>
      <c r="U1226" s="57" t="s">
        <v>136</v>
      </c>
    </row>
    <row r="1227" spans="20:21" x14ac:dyDescent="0.35">
      <c r="T1227" s="50">
        <v>1118</v>
      </c>
      <c r="U1227" s="57" t="s">
        <v>136</v>
      </c>
    </row>
    <row r="1228" spans="20:21" x14ac:dyDescent="0.35">
      <c r="T1228" s="50">
        <v>1119</v>
      </c>
      <c r="U1228" s="57" t="s">
        <v>136</v>
      </c>
    </row>
    <row r="1229" spans="20:21" x14ac:dyDescent="0.35">
      <c r="T1229" s="50">
        <v>1120</v>
      </c>
      <c r="U1229" s="57" t="s">
        <v>136</v>
      </c>
    </row>
    <row r="1230" spans="20:21" x14ac:dyDescent="0.35">
      <c r="T1230" s="50">
        <v>1121</v>
      </c>
      <c r="U1230" s="57" t="s">
        <v>136</v>
      </c>
    </row>
    <row r="1231" spans="20:21" x14ac:dyDescent="0.35">
      <c r="T1231" s="50">
        <v>1122</v>
      </c>
      <c r="U1231" s="57" t="s">
        <v>136</v>
      </c>
    </row>
    <row r="1232" spans="20:21" x14ac:dyDescent="0.35">
      <c r="T1232" s="50">
        <v>1123</v>
      </c>
      <c r="U1232" s="57" t="s">
        <v>136</v>
      </c>
    </row>
    <row r="1233" spans="20:21" x14ac:dyDescent="0.35">
      <c r="T1233" s="50">
        <v>1124</v>
      </c>
      <c r="U1233" s="57" t="s">
        <v>136</v>
      </c>
    </row>
    <row r="1234" spans="20:21" x14ac:dyDescent="0.35">
      <c r="T1234" s="50">
        <v>1125</v>
      </c>
      <c r="U1234" s="57" t="s">
        <v>136</v>
      </c>
    </row>
    <row r="1235" spans="20:21" x14ac:dyDescent="0.35">
      <c r="T1235" s="50">
        <v>1126</v>
      </c>
      <c r="U1235" s="57" t="s">
        <v>136</v>
      </c>
    </row>
    <row r="1236" spans="20:21" x14ac:dyDescent="0.35">
      <c r="T1236" s="50">
        <v>1127</v>
      </c>
      <c r="U1236" s="57" t="s">
        <v>136</v>
      </c>
    </row>
    <row r="1237" spans="20:21" x14ac:dyDescent="0.35">
      <c r="T1237" s="50">
        <v>1128</v>
      </c>
      <c r="U1237" s="57" t="s">
        <v>136</v>
      </c>
    </row>
    <row r="1238" spans="20:21" x14ac:dyDescent="0.35">
      <c r="T1238" s="50">
        <v>1129</v>
      </c>
      <c r="U1238" s="57" t="s">
        <v>136</v>
      </c>
    </row>
    <row r="1239" spans="20:21" x14ac:dyDescent="0.35">
      <c r="T1239" s="50">
        <v>1130</v>
      </c>
      <c r="U1239" s="57" t="s">
        <v>136</v>
      </c>
    </row>
    <row r="1240" spans="20:21" x14ac:dyDescent="0.35">
      <c r="T1240" s="50">
        <v>1131</v>
      </c>
      <c r="U1240" s="57" t="s">
        <v>136</v>
      </c>
    </row>
    <row r="1241" spans="20:21" x14ac:dyDescent="0.35">
      <c r="T1241" s="50">
        <v>1132</v>
      </c>
      <c r="U1241" s="57" t="s">
        <v>136</v>
      </c>
    </row>
    <row r="1242" spans="20:21" x14ac:dyDescent="0.35">
      <c r="T1242" s="50">
        <v>1133</v>
      </c>
      <c r="U1242" s="57" t="s">
        <v>136</v>
      </c>
    </row>
    <row r="1243" spans="20:21" x14ac:dyDescent="0.35">
      <c r="T1243" s="50">
        <v>1134</v>
      </c>
      <c r="U1243" s="57" t="s">
        <v>136</v>
      </c>
    </row>
    <row r="1244" spans="20:21" x14ac:dyDescent="0.35">
      <c r="T1244" s="50">
        <v>1135</v>
      </c>
      <c r="U1244" s="57" t="s">
        <v>136</v>
      </c>
    </row>
    <row r="1245" spans="20:21" x14ac:dyDescent="0.35">
      <c r="T1245" s="50">
        <v>1136</v>
      </c>
      <c r="U1245" s="57" t="s">
        <v>136</v>
      </c>
    </row>
    <row r="1246" spans="20:21" x14ac:dyDescent="0.35">
      <c r="T1246" s="50">
        <v>1137</v>
      </c>
      <c r="U1246" s="57" t="s">
        <v>136</v>
      </c>
    </row>
    <row r="1247" spans="20:21" x14ac:dyDescent="0.35">
      <c r="T1247" s="50">
        <v>1138</v>
      </c>
      <c r="U1247" s="57" t="s">
        <v>136</v>
      </c>
    </row>
    <row r="1248" spans="20:21" x14ac:dyDescent="0.35">
      <c r="T1248" s="50">
        <v>1139</v>
      </c>
      <c r="U1248" s="57" t="s">
        <v>136</v>
      </c>
    </row>
    <row r="1249" spans="20:21" x14ac:dyDescent="0.35">
      <c r="T1249" s="50">
        <v>1140</v>
      </c>
      <c r="U1249" s="57" t="s">
        <v>136</v>
      </c>
    </row>
    <row r="1250" spans="20:21" x14ac:dyDescent="0.35">
      <c r="T1250" s="50">
        <v>1141</v>
      </c>
      <c r="U1250" s="57" t="s">
        <v>136</v>
      </c>
    </row>
    <row r="1251" spans="20:21" x14ac:dyDescent="0.35">
      <c r="T1251" s="50">
        <v>1142</v>
      </c>
      <c r="U1251" s="57" t="s">
        <v>136</v>
      </c>
    </row>
    <row r="1252" spans="20:21" x14ac:dyDescent="0.35">
      <c r="T1252" s="50">
        <v>1143</v>
      </c>
      <c r="U1252" s="57" t="s">
        <v>136</v>
      </c>
    </row>
    <row r="1253" spans="20:21" x14ac:dyDescent="0.35">
      <c r="T1253" s="50">
        <v>1144</v>
      </c>
      <c r="U1253" s="57" t="s">
        <v>136</v>
      </c>
    </row>
    <row r="1254" spans="20:21" x14ac:dyDescent="0.35">
      <c r="T1254" s="50">
        <v>1145</v>
      </c>
      <c r="U1254" s="57" t="s">
        <v>136</v>
      </c>
    </row>
    <row r="1255" spans="20:21" x14ac:dyDescent="0.35">
      <c r="T1255" s="50">
        <v>1146</v>
      </c>
      <c r="U1255" s="57" t="s">
        <v>136</v>
      </c>
    </row>
    <row r="1256" spans="20:21" x14ac:dyDescent="0.35">
      <c r="T1256" s="50">
        <v>1147</v>
      </c>
      <c r="U1256" s="57" t="s">
        <v>136</v>
      </c>
    </row>
    <row r="1257" spans="20:21" x14ac:dyDescent="0.35">
      <c r="T1257" s="50">
        <v>1148</v>
      </c>
      <c r="U1257" s="57" t="s">
        <v>136</v>
      </c>
    </row>
    <row r="1258" spans="20:21" x14ac:dyDescent="0.35">
      <c r="T1258" s="50">
        <v>1149</v>
      </c>
      <c r="U1258" s="57" t="s">
        <v>136</v>
      </c>
    </row>
    <row r="1259" spans="20:21" x14ac:dyDescent="0.35">
      <c r="T1259" s="50">
        <v>1150</v>
      </c>
      <c r="U1259" s="57" t="s">
        <v>136</v>
      </c>
    </row>
    <row r="1260" spans="20:21" x14ac:dyDescent="0.35">
      <c r="T1260" s="50">
        <v>1151</v>
      </c>
      <c r="U1260" s="57" t="s">
        <v>136</v>
      </c>
    </row>
    <row r="1261" spans="20:21" x14ac:dyDescent="0.35">
      <c r="T1261" s="50">
        <v>1152</v>
      </c>
      <c r="U1261" s="57" t="s">
        <v>136</v>
      </c>
    </row>
    <row r="1262" spans="20:21" x14ac:dyDescent="0.35">
      <c r="T1262" s="50">
        <v>1153</v>
      </c>
      <c r="U1262" s="57" t="s">
        <v>136</v>
      </c>
    </row>
    <row r="1263" spans="20:21" x14ac:dyDescent="0.35">
      <c r="T1263" s="50">
        <v>1154</v>
      </c>
      <c r="U1263" s="57" t="s">
        <v>136</v>
      </c>
    </row>
    <row r="1264" spans="20:21" x14ac:dyDescent="0.35">
      <c r="T1264" s="50">
        <v>1155</v>
      </c>
      <c r="U1264" s="57" t="s">
        <v>136</v>
      </c>
    </row>
    <row r="1265" spans="20:21" x14ac:dyDescent="0.35">
      <c r="T1265" s="50">
        <v>1156</v>
      </c>
      <c r="U1265" s="57" t="s">
        <v>136</v>
      </c>
    </row>
    <row r="1266" spans="20:21" x14ac:dyDescent="0.35">
      <c r="T1266" s="50">
        <v>1157</v>
      </c>
      <c r="U1266" s="57" t="s">
        <v>136</v>
      </c>
    </row>
    <row r="1267" spans="20:21" x14ac:dyDescent="0.35">
      <c r="T1267" s="50">
        <v>1158</v>
      </c>
      <c r="U1267" s="57" t="s">
        <v>136</v>
      </c>
    </row>
    <row r="1268" spans="20:21" x14ac:dyDescent="0.35">
      <c r="T1268" s="50">
        <v>1159</v>
      </c>
      <c r="U1268" s="57" t="s">
        <v>136</v>
      </c>
    </row>
    <row r="1269" spans="20:21" x14ac:dyDescent="0.35">
      <c r="T1269" s="50">
        <v>1160</v>
      </c>
      <c r="U1269" s="57" t="s">
        <v>136</v>
      </c>
    </row>
    <row r="1270" spans="20:21" x14ac:dyDescent="0.35">
      <c r="T1270" s="50">
        <v>1161</v>
      </c>
      <c r="U1270" s="57" t="s">
        <v>136</v>
      </c>
    </row>
    <row r="1271" spans="20:21" x14ac:dyDescent="0.35">
      <c r="T1271" s="50">
        <v>1162</v>
      </c>
      <c r="U1271" s="57" t="s">
        <v>136</v>
      </c>
    </row>
    <row r="1272" spans="20:21" x14ac:dyDescent="0.35">
      <c r="T1272" s="50">
        <v>1163</v>
      </c>
      <c r="U1272" s="57" t="s">
        <v>136</v>
      </c>
    </row>
    <row r="1273" spans="20:21" x14ac:dyDescent="0.35">
      <c r="T1273" s="50">
        <v>1164</v>
      </c>
      <c r="U1273" s="57" t="s">
        <v>136</v>
      </c>
    </row>
    <row r="1274" spans="20:21" x14ac:dyDescent="0.35">
      <c r="T1274" s="50">
        <v>1165</v>
      </c>
      <c r="U1274" s="57" t="s">
        <v>136</v>
      </c>
    </row>
    <row r="1275" spans="20:21" x14ac:dyDescent="0.35">
      <c r="T1275" s="50">
        <v>1166</v>
      </c>
      <c r="U1275" s="57" t="s">
        <v>136</v>
      </c>
    </row>
    <row r="1276" spans="20:21" x14ac:dyDescent="0.35">
      <c r="T1276" s="50">
        <v>1167</v>
      </c>
      <c r="U1276" s="57" t="s">
        <v>136</v>
      </c>
    </row>
    <row r="1277" spans="20:21" x14ac:dyDescent="0.35">
      <c r="T1277" s="50">
        <v>1168</v>
      </c>
      <c r="U1277" s="57" t="s">
        <v>136</v>
      </c>
    </row>
    <row r="1278" spans="20:21" x14ac:dyDescent="0.35">
      <c r="T1278" s="50">
        <v>1169</v>
      </c>
      <c r="U1278" s="57" t="s">
        <v>136</v>
      </c>
    </row>
    <row r="1279" spans="20:21" x14ac:dyDescent="0.35">
      <c r="T1279" s="50">
        <v>1170</v>
      </c>
      <c r="U1279" s="57" t="s">
        <v>136</v>
      </c>
    </row>
    <row r="1280" spans="20:21" x14ac:dyDescent="0.35">
      <c r="T1280" s="50">
        <v>1171</v>
      </c>
      <c r="U1280" s="57" t="s">
        <v>136</v>
      </c>
    </row>
    <row r="1281" spans="20:21" x14ac:dyDescent="0.35">
      <c r="T1281" s="50">
        <v>1172</v>
      </c>
      <c r="U1281" s="57" t="s">
        <v>136</v>
      </c>
    </row>
    <row r="1282" spans="20:21" x14ac:dyDescent="0.35">
      <c r="T1282" s="50">
        <v>1173</v>
      </c>
      <c r="U1282" s="57" t="s">
        <v>136</v>
      </c>
    </row>
    <row r="1283" spans="20:21" x14ac:dyDescent="0.35">
      <c r="T1283" s="50">
        <v>1174</v>
      </c>
      <c r="U1283" s="57" t="s">
        <v>136</v>
      </c>
    </row>
    <row r="1284" spans="20:21" x14ac:dyDescent="0.35">
      <c r="T1284" s="50">
        <v>1175</v>
      </c>
      <c r="U1284" s="57" t="s">
        <v>136</v>
      </c>
    </row>
    <row r="1285" spans="20:21" x14ac:dyDescent="0.35">
      <c r="T1285" s="50">
        <v>1176</v>
      </c>
      <c r="U1285" s="57" t="s">
        <v>136</v>
      </c>
    </row>
    <row r="1286" spans="20:21" x14ac:dyDescent="0.35">
      <c r="T1286" s="50">
        <v>1177</v>
      </c>
      <c r="U1286" s="57" t="s">
        <v>136</v>
      </c>
    </row>
    <row r="1287" spans="20:21" x14ac:dyDescent="0.35">
      <c r="T1287" s="50">
        <v>1178</v>
      </c>
      <c r="U1287" s="57" t="s">
        <v>136</v>
      </c>
    </row>
    <row r="1288" spans="20:21" x14ac:dyDescent="0.35">
      <c r="T1288" s="50">
        <v>1179</v>
      </c>
      <c r="U1288" s="57" t="s">
        <v>136</v>
      </c>
    </row>
    <row r="1289" spans="20:21" x14ac:dyDescent="0.35">
      <c r="T1289" s="50">
        <v>1180</v>
      </c>
      <c r="U1289" s="57" t="s">
        <v>136</v>
      </c>
    </row>
    <row r="1290" spans="20:21" x14ac:dyDescent="0.35">
      <c r="T1290" s="50">
        <v>1181</v>
      </c>
      <c r="U1290" s="57" t="s">
        <v>136</v>
      </c>
    </row>
    <row r="1291" spans="20:21" x14ac:dyDescent="0.35">
      <c r="T1291" s="50">
        <v>1182</v>
      </c>
      <c r="U1291" s="57" t="s">
        <v>136</v>
      </c>
    </row>
    <row r="1292" spans="20:21" x14ac:dyDescent="0.35">
      <c r="T1292" s="50">
        <v>1183</v>
      </c>
      <c r="U1292" s="57" t="s">
        <v>136</v>
      </c>
    </row>
    <row r="1293" spans="20:21" x14ac:dyDescent="0.35">
      <c r="T1293" s="50">
        <v>1184</v>
      </c>
      <c r="U1293" s="57" t="s">
        <v>136</v>
      </c>
    </row>
    <row r="1294" spans="20:21" x14ac:dyDescent="0.35">
      <c r="T1294" s="50">
        <v>1185</v>
      </c>
      <c r="U1294" s="57" t="s">
        <v>136</v>
      </c>
    </row>
    <row r="1295" spans="20:21" x14ac:dyDescent="0.35">
      <c r="T1295" s="50">
        <v>1186</v>
      </c>
      <c r="U1295" s="57" t="s">
        <v>136</v>
      </c>
    </row>
    <row r="1296" spans="20:21" x14ac:dyDescent="0.35">
      <c r="T1296" s="50">
        <v>1187</v>
      </c>
      <c r="U1296" s="57" t="s">
        <v>136</v>
      </c>
    </row>
    <row r="1297" spans="20:21" x14ac:dyDescent="0.35">
      <c r="T1297" s="50">
        <v>1188</v>
      </c>
      <c r="U1297" s="57" t="s">
        <v>136</v>
      </c>
    </row>
    <row r="1298" spans="20:21" x14ac:dyDescent="0.35">
      <c r="T1298" s="50">
        <v>1189</v>
      </c>
      <c r="U1298" s="57" t="s">
        <v>136</v>
      </c>
    </row>
    <row r="1299" spans="20:21" x14ac:dyDescent="0.35">
      <c r="T1299" s="50">
        <v>1190</v>
      </c>
      <c r="U1299" s="57" t="s">
        <v>136</v>
      </c>
    </row>
    <row r="1300" spans="20:21" x14ac:dyDescent="0.35">
      <c r="T1300" s="50">
        <v>1191</v>
      </c>
      <c r="U1300" s="57" t="s">
        <v>136</v>
      </c>
    </row>
    <row r="1301" spans="20:21" x14ac:dyDescent="0.35">
      <c r="T1301" s="50">
        <v>1192</v>
      </c>
      <c r="U1301" s="57" t="s">
        <v>136</v>
      </c>
    </row>
    <row r="1302" spans="20:21" x14ac:dyDescent="0.35">
      <c r="T1302" s="50">
        <v>1193</v>
      </c>
      <c r="U1302" s="57" t="s">
        <v>136</v>
      </c>
    </row>
    <row r="1303" spans="20:21" x14ac:dyDescent="0.35">
      <c r="T1303" s="50">
        <v>1194</v>
      </c>
      <c r="U1303" s="57" t="s">
        <v>136</v>
      </c>
    </row>
    <row r="1304" spans="20:21" x14ac:dyDescent="0.35">
      <c r="T1304" s="50">
        <v>1195</v>
      </c>
      <c r="U1304" s="57" t="s">
        <v>136</v>
      </c>
    </row>
    <row r="1305" spans="20:21" x14ac:dyDescent="0.35">
      <c r="T1305" s="50">
        <v>1196</v>
      </c>
      <c r="U1305" s="57" t="s">
        <v>136</v>
      </c>
    </row>
    <row r="1306" spans="20:21" x14ac:dyDescent="0.35">
      <c r="T1306" s="50">
        <v>1197</v>
      </c>
      <c r="U1306" s="57" t="s">
        <v>136</v>
      </c>
    </row>
    <row r="1307" spans="20:21" x14ac:dyDescent="0.35">
      <c r="T1307" s="50">
        <v>1198</v>
      </c>
      <c r="U1307" s="57" t="s">
        <v>136</v>
      </c>
    </row>
    <row r="1308" spans="20:21" x14ac:dyDescent="0.35">
      <c r="T1308" s="50">
        <v>1199</v>
      </c>
      <c r="U1308" s="57" t="s">
        <v>136</v>
      </c>
    </row>
    <row r="1309" spans="20:21" x14ac:dyDescent="0.35">
      <c r="T1309" s="50">
        <v>1200</v>
      </c>
      <c r="U1309" s="57" t="s">
        <v>136</v>
      </c>
    </row>
    <row r="1310" spans="20:21" x14ac:dyDescent="0.35">
      <c r="T1310" s="50">
        <v>1201</v>
      </c>
      <c r="U1310" s="57" t="s">
        <v>136</v>
      </c>
    </row>
    <row r="1311" spans="20:21" x14ac:dyDescent="0.35">
      <c r="T1311" s="50">
        <v>1202</v>
      </c>
      <c r="U1311" s="57" t="s">
        <v>136</v>
      </c>
    </row>
    <row r="1312" spans="20:21" x14ac:dyDescent="0.35">
      <c r="T1312" s="50">
        <v>1203</v>
      </c>
      <c r="U1312" s="57" t="s">
        <v>136</v>
      </c>
    </row>
    <row r="1313" spans="20:21" x14ac:dyDescent="0.35">
      <c r="T1313" s="50">
        <v>1204</v>
      </c>
      <c r="U1313" s="57" t="s">
        <v>136</v>
      </c>
    </row>
    <row r="1314" spans="20:21" x14ac:dyDescent="0.35">
      <c r="T1314" s="50">
        <v>1205</v>
      </c>
      <c r="U1314" s="57" t="s">
        <v>136</v>
      </c>
    </row>
    <row r="1315" spans="20:21" x14ac:dyDescent="0.35">
      <c r="T1315" s="50">
        <v>1206</v>
      </c>
      <c r="U1315" s="57" t="s">
        <v>136</v>
      </c>
    </row>
    <row r="1316" spans="20:21" x14ac:dyDescent="0.35">
      <c r="T1316" s="50">
        <v>1207</v>
      </c>
      <c r="U1316" s="57" t="s">
        <v>136</v>
      </c>
    </row>
    <row r="1317" spans="20:21" x14ac:dyDescent="0.35">
      <c r="T1317" s="50">
        <v>1208</v>
      </c>
      <c r="U1317" s="57" t="s">
        <v>136</v>
      </c>
    </row>
    <row r="1318" spans="20:21" x14ac:dyDescent="0.35">
      <c r="T1318" s="50">
        <v>1209</v>
      </c>
      <c r="U1318" s="57" t="s">
        <v>136</v>
      </c>
    </row>
    <row r="1319" spans="20:21" x14ac:dyDescent="0.35">
      <c r="T1319" s="50">
        <v>1210</v>
      </c>
      <c r="U1319" s="57" t="s">
        <v>136</v>
      </c>
    </row>
    <row r="1320" spans="20:21" x14ac:dyDescent="0.35">
      <c r="T1320" s="50">
        <v>1211</v>
      </c>
      <c r="U1320" s="57" t="s">
        <v>136</v>
      </c>
    </row>
    <row r="1321" spans="20:21" x14ac:dyDescent="0.35">
      <c r="T1321" s="50">
        <v>1212</v>
      </c>
      <c r="U1321" s="57" t="s">
        <v>136</v>
      </c>
    </row>
    <row r="1322" spans="20:21" x14ac:dyDescent="0.35">
      <c r="T1322" s="50">
        <v>1213</v>
      </c>
      <c r="U1322" s="57" t="s">
        <v>136</v>
      </c>
    </row>
    <row r="1323" spans="20:21" x14ac:dyDescent="0.35">
      <c r="T1323" s="50">
        <v>1214</v>
      </c>
      <c r="U1323" s="57" t="s">
        <v>136</v>
      </c>
    </row>
    <row r="1324" spans="20:21" x14ac:dyDescent="0.35">
      <c r="T1324" s="50">
        <v>1215</v>
      </c>
      <c r="U1324" s="57" t="s">
        <v>136</v>
      </c>
    </row>
    <row r="1325" spans="20:21" x14ac:dyDescent="0.35">
      <c r="T1325" s="50">
        <v>1216</v>
      </c>
      <c r="U1325" s="57" t="s">
        <v>136</v>
      </c>
    </row>
    <row r="1326" spans="20:21" x14ac:dyDescent="0.35">
      <c r="T1326" s="50">
        <v>1217</v>
      </c>
      <c r="U1326" s="57" t="s">
        <v>136</v>
      </c>
    </row>
    <row r="1327" spans="20:21" x14ac:dyDescent="0.35">
      <c r="T1327" s="50">
        <v>1218</v>
      </c>
      <c r="U1327" s="57" t="s">
        <v>136</v>
      </c>
    </row>
    <row r="1328" spans="20:21" x14ac:dyDescent="0.35">
      <c r="T1328" s="50">
        <v>1219</v>
      </c>
      <c r="U1328" s="57" t="s">
        <v>136</v>
      </c>
    </row>
    <row r="1329" spans="20:21" x14ac:dyDescent="0.35">
      <c r="T1329" s="50">
        <v>1220</v>
      </c>
      <c r="U1329" s="57" t="s">
        <v>136</v>
      </c>
    </row>
    <row r="1330" spans="20:21" x14ac:dyDescent="0.35">
      <c r="T1330" s="50">
        <v>1221</v>
      </c>
      <c r="U1330" s="57" t="s">
        <v>136</v>
      </c>
    </row>
    <row r="1331" spans="20:21" x14ac:dyDescent="0.35">
      <c r="T1331" s="50">
        <v>1222</v>
      </c>
      <c r="U1331" s="57" t="s">
        <v>136</v>
      </c>
    </row>
    <row r="1332" spans="20:21" x14ac:dyDescent="0.35">
      <c r="T1332" s="50">
        <v>1223</v>
      </c>
      <c r="U1332" s="57" t="s">
        <v>136</v>
      </c>
    </row>
    <row r="1333" spans="20:21" x14ac:dyDescent="0.35">
      <c r="T1333" s="50">
        <v>1224</v>
      </c>
      <c r="U1333" s="57" t="s">
        <v>136</v>
      </c>
    </row>
    <row r="1334" spans="20:21" x14ac:dyDescent="0.35">
      <c r="T1334" s="50">
        <v>1225</v>
      </c>
      <c r="U1334" s="57" t="s">
        <v>136</v>
      </c>
    </row>
    <row r="1335" spans="20:21" x14ac:dyDescent="0.35">
      <c r="T1335" s="50">
        <v>1226</v>
      </c>
      <c r="U1335" s="57" t="s">
        <v>136</v>
      </c>
    </row>
    <row r="1336" spans="20:21" x14ac:dyDescent="0.35">
      <c r="T1336" s="50">
        <v>1227</v>
      </c>
      <c r="U1336" s="57" t="s">
        <v>136</v>
      </c>
    </row>
    <row r="1337" spans="20:21" x14ac:dyDescent="0.35">
      <c r="T1337" s="50">
        <v>1228</v>
      </c>
      <c r="U1337" s="57" t="s">
        <v>136</v>
      </c>
    </row>
    <row r="1338" spans="20:21" x14ac:dyDescent="0.35">
      <c r="T1338" s="50">
        <v>1229</v>
      </c>
      <c r="U1338" s="57" t="s">
        <v>136</v>
      </c>
    </row>
    <row r="1339" spans="20:21" x14ac:dyDescent="0.35">
      <c r="T1339" s="50">
        <v>1230</v>
      </c>
      <c r="U1339" s="57" t="s">
        <v>136</v>
      </c>
    </row>
    <row r="1340" spans="20:21" x14ac:dyDescent="0.35">
      <c r="T1340" s="50">
        <v>1231</v>
      </c>
      <c r="U1340" s="57" t="s">
        <v>136</v>
      </c>
    </row>
    <row r="1341" spans="20:21" x14ac:dyDescent="0.35">
      <c r="T1341" s="50">
        <v>1232</v>
      </c>
      <c r="U1341" s="57" t="s">
        <v>136</v>
      </c>
    </row>
    <row r="1342" spans="20:21" x14ac:dyDescent="0.35">
      <c r="T1342" s="50">
        <v>1233</v>
      </c>
      <c r="U1342" s="57" t="s">
        <v>136</v>
      </c>
    </row>
    <row r="1343" spans="20:21" x14ac:dyDescent="0.35">
      <c r="T1343" s="50">
        <v>1234</v>
      </c>
      <c r="U1343" s="57" t="s">
        <v>136</v>
      </c>
    </row>
    <row r="1344" spans="20:21" x14ac:dyDescent="0.35">
      <c r="T1344" s="50">
        <v>1235</v>
      </c>
      <c r="U1344" s="57" t="s">
        <v>136</v>
      </c>
    </row>
    <row r="1345" spans="20:21" x14ac:dyDescent="0.35">
      <c r="T1345" s="50">
        <v>1236</v>
      </c>
      <c r="U1345" s="57" t="s">
        <v>136</v>
      </c>
    </row>
    <row r="1346" spans="20:21" x14ac:dyDescent="0.35">
      <c r="T1346" s="50">
        <v>1237</v>
      </c>
      <c r="U1346" s="57" t="s">
        <v>136</v>
      </c>
    </row>
    <row r="1347" spans="20:21" x14ac:dyDescent="0.35">
      <c r="T1347" s="50">
        <v>1238</v>
      </c>
      <c r="U1347" s="57" t="s">
        <v>136</v>
      </c>
    </row>
    <row r="1348" spans="20:21" x14ac:dyDescent="0.35">
      <c r="T1348" s="50">
        <v>1239</v>
      </c>
      <c r="U1348" s="57" t="s">
        <v>136</v>
      </c>
    </row>
    <row r="1349" spans="20:21" x14ac:dyDescent="0.35">
      <c r="T1349" s="50">
        <v>1240</v>
      </c>
      <c r="U1349" s="57" t="s">
        <v>136</v>
      </c>
    </row>
    <row r="1350" spans="20:21" x14ac:dyDescent="0.35">
      <c r="T1350" s="50">
        <v>1241</v>
      </c>
      <c r="U1350" s="57" t="s">
        <v>136</v>
      </c>
    </row>
    <row r="1351" spans="20:21" x14ac:dyDescent="0.35">
      <c r="T1351" s="50">
        <v>1242</v>
      </c>
      <c r="U1351" s="57" t="s">
        <v>136</v>
      </c>
    </row>
    <row r="1352" spans="20:21" x14ac:dyDescent="0.35">
      <c r="T1352" s="50">
        <v>1243</v>
      </c>
      <c r="U1352" s="57" t="s">
        <v>136</v>
      </c>
    </row>
    <row r="1353" spans="20:21" x14ac:dyDescent="0.35">
      <c r="T1353" s="50">
        <v>1244</v>
      </c>
      <c r="U1353" s="57" t="s">
        <v>136</v>
      </c>
    </row>
    <row r="1354" spans="20:21" x14ac:dyDescent="0.35">
      <c r="T1354" s="50">
        <v>1245</v>
      </c>
      <c r="U1354" s="57" t="s">
        <v>136</v>
      </c>
    </row>
    <row r="1355" spans="20:21" x14ac:dyDescent="0.35">
      <c r="T1355" s="50">
        <v>1246</v>
      </c>
      <c r="U1355" s="57" t="s">
        <v>136</v>
      </c>
    </row>
    <row r="1356" spans="20:21" x14ac:dyDescent="0.35">
      <c r="T1356" s="50">
        <v>1247</v>
      </c>
      <c r="U1356" s="57" t="s">
        <v>136</v>
      </c>
    </row>
    <row r="1357" spans="20:21" x14ac:dyDescent="0.35">
      <c r="T1357" s="50">
        <v>1248</v>
      </c>
      <c r="U1357" s="57" t="s">
        <v>136</v>
      </c>
    </row>
    <row r="1358" spans="20:21" x14ac:dyDescent="0.35">
      <c r="T1358" s="50">
        <v>1249</v>
      </c>
      <c r="U1358" s="57" t="s">
        <v>136</v>
      </c>
    </row>
    <row r="1359" spans="20:21" x14ac:dyDescent="0.35">
      <c r="T1359" s="50">
        <v>1250</v>
      </c>
      <c r="U1359" s="57" t="s">
        <v>136</v>
      </c>
    </row>
    <row r="1360" spans="20:21" x14ac:dyDescent="0.35">
      <c r="T1360" s="50">
        <v>1251</v>
      </c>
      <c r="U1360" s="57" t="s">
        <v>137</v>
      </c>
    </row>
    <row r="1361" spans="20:21" x14ac:dyDescent="0.35">
      <c r="T1361" s="50">
        <v>1252</v>
      </c>
      <c r="U1361" s="57" t="s">
        <v>137</v>
      </c>
    </row>
    <row r="1362" spans="20:21" x14ac:dyDescent="0.35">
      <c r="T1362" s="50">
        <v>1253</v>
      </c>
      <c r="U1362" s="57" t="s">
        <v>137</v>
      </c>
    </row>
    <row r="1363" spans="20:21" x14ac:dyDescent="0.35">
      <c r="T1363" s="50">
        <v>1254</v>
      </c>
      <c r="U1363" s="57" t="s">
        <v>137</v>
      </c>
    </row>
    <row r="1364" spans="20:21" x14ac:dyDescent="0.35">
      <c r="T1364" s="50">
        <v>1255</v>
      </c>
      <c r="U1364" s="57" t="s">
        <v>137</v>
      </c>
    </row>
    <row r="1365" spans="20:21" x14ac:dyDescent="0.35">
      <c r="T1365" s="50">
        <v>1256</v>
      </c>
      <c r="U1365" s="57" t="s">
        <v>137</v>
      </c>
    </row>
    <row r="1366" spans="20:21" x14ac:dyDescent="0.35">
      <c r="T1366" s="50">
        <v>1257</v>
      </c>
      <c r="U1366" s="57" t="s">
        <v>137</v>
      </c>
    </row>
    <row r="1367" spans="20:21" x14ac:dyDescent="0.35">
      <c r="T1367" s="50">
        <v>1258</v>
      </c>
      <c r="U1367" s="57" t="s">
        <v>137</v>
      </c>
    </row>
    <row r="1368" spans="20:21" x14ac:dyDescent="0.35">
      <c r="T1368" s="50">
        <v>1259</v>
      </c>
      <c r="U1368" s="57" t="s">
        <v>137</v>
      </c>
    </row>
    <row r="1369" spans="20:21" x14ac:dyDescent="0.35">
      <c r="T1369" s="50">
        <v>1260</v>
      </c>
      <c r="U1369" s="57" t="s">
        <v>137</v>
      </c>
    </row>
    <row r="1370" spans="20:21" x14ac:dyDescent="0.35">
      <c r="T1370" s="50">
        <v>1261</v>
      </c>
      <c r="U1370" s="57" t="s">
        <v>137</v>
      </c>
    </row>
    <row r="1371" spans="20:21" x14ac:dyDescent="0.35">
      <c r="T1371" s="50">
        <v>1262</v>
      </c>
      <c r="U1371" s="57" t="s">
        <v>137</v>
      </c>
    </row>
    <row r="1372" spans="20:21" x14ac:dyDescent="0.35">
      <c r="T1372" s="50">
        <v>1263</v>
      </c>
      <c r="U1372" s="57" t="s">
        <v>137</v>
      </c>
    </row>
    <row r="1373" spans="20:21" x14ac:dyDescent="0.35">
      <c r="T1373" s="50">
        <v>1264</v>
      </c>
      <c r="U1373" s="57" t="s">
        <v>137</v>
      </c>
    </row>
    <row r="1374" spans="20:21" x14ac:dyDescent="0.35">
      <c r="T1374" s="50">
        <v>1265</v>
      </c>
      <c r="U1374" s="57" t="s">
        <v>137</v>
      </c>
    </row>
    <row r="1375" spans="20:21" x14ac:dyDescent="0.35">
      <c r="T1375" s="50">
        <v>1266</v>
      </c>
      <c r="U1375" s="57" t="s">
        <v>137</v>
      </c>
    </row>
    <row r="1376" spans="20:21" x14ac:dyDescent="0.35">
      <c r="T1376" s="50">
        <v>1267</v>
      </c>
      <c r="U1376" s="57" t="s">
        <v>137</v>
      </c>
    </row>
    <row r="1377" spans="20:21" x14ac:dyDescent="0.35">
      <c r="T1377" s="50">
        <v>1268</v>
      </c>
      <c r="U1377" s="57" t="s">
        <v>137</v>
      </c>
    </row>
    <row r="1378" spans="20:21" x14ac:dyDescent="0.35">
      <c r="T1378" s="50">
        <v>1269</v>
      </c>
      <c r="U1378" s="57" t="s">
        <v>137</v>
      </c>
    </row>
    <row r="1379" spans="20:21" x14ac:dyDescent="0.35">
      <c r="T1379" s="50">
        <v>1270</v>
      </c>
      <c r="U1379" s="57" t="s">
        <v>137</v>
      </c>
    </row>
    <row r="1380" spans="20:21" x14ac:dyDescent="0.35">
      <c r="T1380" s="50">
        <v>1271</v>
      </c>
      <c r="U1380" s="57" t="s">
        <v>137</v>
      </c>
    </row>
    <row r="1381" spans="20:21" x14ac:dyDescent="0.35">
      <c r="T1381" s="50">
        <v>1272</v>
      </c>
      <c r="U1381" s="57" t="s">
        <v>137</v>
      </c>
    </row>
    <row r="1382" spans="20:21" x14ac:dyDescent="0.35">
      <c r="T1382" s="50">
        <v>1273</v>
      </c>
      <c r="U1382" s="57" t="s">
        <v>137</v>
      </c>
    </row>
    <row r="1383" spans="20:21" x14ac:dyDescent="0.35">
      <c r="T1383" s="50">
        <v>1274</v>
      </c>
      <c r="U1383" s="57" t="s">
        <v>137</v>
      </c>
    </row>
    <row r="1384" spans="20:21" x14ac:dyDescent="0.35">
      <c r="T1384" s="50">
        <v>1275</v>
      </c>
      <c r="U1384" s="57" t="s">
        <v>137</v>
      </c>
    </row>
    <row r="1385" spans="20:21" x14ac:dyDescent="0.35">
      <c r="T1385" s="50">
        <v>1276</v>
      </c>
      <c r="U1385" s="57" t="s">
        <v>137</v>
      </c>
    </row>
    <row r="1386" spans="20:21" x14ac:dyDescent="0.35">
      <c r="T1386" s="50">
        <v>1277</v>
      </c>
      <c r="U1386" s="57" t="s">
        <v>137</v>
      </c>
    </row>
    <row r="1387" spans="20:21" x14ac:dyDescent="0.35">
      <c r="T1387" s="50">
        <v>1278</v>
      </c>
      <c r="U1387" s="57" t="s">
        <v>137</v>
      </c>
    </row>
    <row r="1388" spans="20:21" x14ac:dyDescent="0.35">
      <c r="T1388" s="50">
        <v>1279</v>
      </c>
      <c r="U1388" s="57" t="s">
        <v>137</v>
      </c>
    </row>
    <row r="1389" spans="20:21" x14ac:dyDescent="0.35">
      <c r="T1389" s="50">
        <v>1280</v>
      </c>
      <c r="U1389" s="57" t="s">
        <v>137</v>
      </c>
    </row>
    <row r="1390" spans="20:21" x14ac:dyDescent="0.35">
      <c r="T1390" s="50">
        <v>1281</v>
      </c>
      <c r="U1390" s="57" t="s">
        <v>137</v>
      </c>
    </row>
    <row r="1391" spans="20:21" x14ac:dyDescent="0.35">
      <c r="T1391" s="50">
        <v>1282</v>
      </c>
      <c r="U1391" s="57" t="s">
        <v>137</v>
      </c>
    </row>
    <row r="1392" spans="20:21" x14ac:dyDescent="0.35">
      <c r="T1392" s="50">
        <v>1283</v>
      </c>
      <c r="U1392" s="57" t="s">
        <v>137</v>
      </c>
    </row>
    <row r="1393" spans="20:21" x14ac:dyDescent="0.35">
      <c r="T1393" s="50">
        <v>1284</v>
      </c>
      <c r="U1393" s="57" t="s">
        <v>137</v>
      </c>
    </row>
    <row r="1394" spans="20:21" x14ac:dyDescent="0.35">
      <c r="T1394" s="50">
        <v>1285</v>
      </c>
      <c r="U1394" s="57" t="s">
        <v>137</v>
      </c>
    </row>
    <row r="1395" spans="20:21" x14ac:dyDescent="0.35">
      <c r="T1395" s="50">
        <v>1286</v>
      </c>
      <c r="U1395" s="57" t="s">
        <v>137</v>
      </c>
    </row>
    <row r="1396" spans="20:21" x14ac:dyDescent="0.35">
      <c r="T1396" s="50">
        <v>1287</v>
      </c>
      <c r="U1396" s="57" t="s">
        <v>137</v>
      </c>
    </row>
    <row r="1397" spans="20:21" x14ac:dyDescent="0.35">
      <c r="T1397" s="50">
        <v>1288</v>
      </c>
      <c r="U1397" s="57" t="s">
        <v>137</v>
      </c>
    </row>
    <row r="1398" spans="20:21" x14ac:dyDescent="0.35">
      <c r="T1398" s="50">
        <v>1289</v>
      </c>
      <c r="U1398" s="57" t="s">
        <v>137</v>
      </c>
    </row>
    <row r="1399" spans="20:21" x14ac:dyDescent="0.35">
      <c r="T1399" s="50">
        <v>1290</v>
      </c>
      <c r="U1399" s="57" t="s">
        <v>137</v>
      </c>
    </row>
    <row r="1400" spans="20:21" x14ac:dyDescent="0.35">
      <c r="T1400" s="50">
        <v>1291</v>
      </c>
      <c r="U1400" s="57" t="s">
        <v>137</v>
      </c>
    </row>
    <row r="1401" spans="20:21" x14ac:dyDescent="0.35">
      <c r="T1401" s="50">
        <v>1292</v>
      </c>
      <c r="U1401" s="57" t="s">
        <v>137</v>
      </c>
    </row>
    <row r="1402" spans="20:21" x14ac:dyDescent="0.35">
      <c r="T1402" s="50">
        <v>1293</v>
      </c>
      <c r="U1402" s="57" t="s">
        <v>137</v>
      </c>
    </row>
    <row r="1403" spans="20:21" x14ac:dyDescent="0.35">
      <c r="T1403" s="50">
        <v>1294</v>
      </c>
      <c r="U1403" s="57" t="s">
        <v>137</v>
      </c>
    </row>
    <row r="1404" spans="20:21" x14ac:dyDescent="0.35">
      <c r="T1404" s="50">
        <v>1295</v>
      </c>
      <c r="U1404" s="57" t="s">
        <v>137</v>
      </c>
    </row>
    <row r="1405" spans="20:21" x14ac:dyDescent="0.35">
      <c r="T1405" s="50">
        <v>1296</v>
      </c>
      <c r="U1405" s="57" t="s">
        <v>137</v>
      </c>
    </row>
    <row r="1406" spans="20:21" x14ac:dyDescent="0.35">
      <c r="T1406" s="50">
        <v>1297</v>
      </c>
      <c r="U1406" s="57" t="s">
        <v>137</v>
      </c>
    </row>
    <row r="1407" spans="20:21" x14ac:dyDescent="0.35">
      <c r="T1407" s="50">
        <v>1298</v>
      </c>
      <c r="U1407" s="57" t="s">
        <v>137</v>
      </c>
    </row>
    <row r="1408" spans="20:21" x14ac:dyDescent="0.35">
      <c r="T1408" s="50">
        <v>1299</v>
      </c>
      <c r="U1408" s="57" t="s">
        <v>137</v>
      </c>
    </row>
    <row r="1409" spans="20:21" x14ac:dyDescent="0.35">
      <c r="T1409" s="50">
        <v>1300</v>
      </c>
      <c r="U1409" s="57" t="s">
        <v>137</v>
      </c>
    </row>
    <row r="1410" spans="20:21" x14ac:dyDescent="0.35">
      <c r="T1410" s="50">
        <v>1301</v>
      </c>
      <c r="U1410" s="57" t="s">
        <v>137</v>
      </c>
    </row>
    <row r="1411" spans="20:21" x14ac:dyDescent="0.35">
      <c r="T1411" s="50">
        <v>1302</v>
      </c>
      <c r="U1411" s="57" t="s">
        <v>137</v>
      </c>
    </row>
    <row r="1412" spans="20:21" x14ac:dyDescent="0.35">
      <c r="T1412" s="50">
        <v>1303</v>
      </c>
      <c r="U1412" s="57" t="s">
        <v>137</v>
      </c>
    </row>
    <row r="1413" spans="20:21" x14ac:dyDescent="0.35">
      <c r="T1413" s="50">
        <v>1304</v>
      </c>
      <c r="U1413" s="57" t="s">
        <v>137</v>
      </c>
    </row>
    <row r="1414" spans="20:21" x14ac:dyDescent="0.35">
      <c r="T1414" s="50">
        <v>1305</v>
      </c>
      <c r="U1414" s="57" t="s">
        <v>137</v>
      </c>
    </row>
    <row r="1415" spans="20:21" x14ac:dyDescent="0.35">
      <c r="T1415" s="50">
        <v>1306</v>
      </c>
      <c r="U1415" s="57" t="s">
        <v>137</v>
      </c>
    </row>
    <row r="1416" spans="20:21" x14ac:dyDescent="0.35">
      <c r="T1416" s="50">
        <v>1307</v>
      </c>
      <c r="U1416" s="57" t="s">
        <v>137</v>
      </c>
    </row>
    <row r="1417" spans="20:21" x14ac:dyDescent="0.35">
      <c r="T1417" s="50">
        <v>1308</v>
      </c>
      <c r="U1417" s="57" t="s">
        <v>137</v>
      </c>
    </row>
    <row r="1418" spans="20:21" x14ac:dyDescent="0.35">
      <c r="T1418" s="50">
        <v>1309</v>
      </c>
      <c r="U1418" s="57" t="s">
        <v>137</v>
      </c>
    </row>
    <row r="1419" spans="20:21" x14ac:dyDescent="0.35">
      <c r="T1419" s="50">
        <v>1310</v>
      </c>
      <c r="U1419" s="57" t="s">
        <v>137</v>
      </c>
    </row>
    <row r="1420" spans="20:21" x14ac:dyDescent="0.35">
      <c r="T1420" s="50">
        <v>1311</v>
      </c>
      <c r="U1420" s="57" t="s">
        <v>137</v>
      </c>
    </row>
    <row r="1421" spans="20:21" x14ac:dyDescent="0.35">
      <c r="T1421" s="50">
        <v>1312</v>
      </c>
      <c r="U1421" s="57" t="s">
        <v>137</v>
      </c>
    </row>
    <row r="1422" spans="20:21" x14ac:dyDescent="0.35">
      <c r="T1422" s="50">
        <v>1313</v>
      </c>
      <c r="U1422" s="57" t="s">
        <v>137</v>
      </c>
    </row>
    <row r="1423" spans="20:21" x14ac:dyDescent="0.35">
      <c r="T1423" s="50">
        <v>1314</v>
      </c>
      <c r="U1423" s="57" t="s">
        <v>137</v>
      </c>
    </row>
    <row r="1424" spans="20:21" x14ac:dyDescent="0.35">
      <c r="T1424" s="50">
        <v>1315</v>
      </c>
      <c r="U1424" s="57" t="s">
        <v>137</v>
      </c>
    </row>
    <row r="1425" spans="20:21" x14ac:dyDescent="0.35">
      <c r="T1425" s="50">
        <v>1316</v>
      </c>
      <c r="U1425" s="57" t="s">
        <v>137</v>
      </c>
    </row>
    <row r="1426" spans="20:21" x14ac:dyDescent="0.35">
      <c r="T1426" s="50">
        <v>1317</v>
      </c>
      <c r="U1426" s="57" t="s">
        <v>137</v>
      </c>
    </row>
    <row r="1427" spans="20:21" x14ac:dyDescent="0.35">
      <c r="T1427" s="50">
        <v>1318</v>
      </c>
      <c r="U1427" s="57" t="s">
        <v>137</v>
      </c>
    </row>
    <row r="1428" spans="20:21" x14ac:dyDescent="0.35">
      <c r="T1428" s="50">
        <v>1319</v>
      </c>
      <c r="U1428" s="57" t="s">
        <v>137</v>
      </c>
    </row>
    <row r="1429" spans="20:21" x14ac:dyDescent="0.35">
      <c r="T1429" s="50">
        <v>1320</v>
      </c>
      <c r="U1429" s="57" t="s">
        <v>137</v>
      </c>
    </row>
    <row r="1430" spans="20:21" x14ac:dyDescent="0.35">
      <c r="T1430" s="50">
        <v>1321</v>
      </c>
      <c r="U1430" s="57" t="s">
        <v>137</v>
      </c>
    </row>
    <row r="1431" spans="20:21" x14ac:dyDescent="0.35">
      <c r="T1431" s="50">
        <v>1322</v>
      </c>
      <c r="U1431" s="57" t="s">
        <v>137</v>
      </c>
    </row>
    <row r="1432" spans="20:21" x14ac:dyDescent="0.35">
      <c r="T1432" s="50">
        <v>1323</v>
      </c>
      <c r="U1432" s="57" t="s">
        <v>137</v>
      </c>
    </row>
    <row r="1433" spans="20:21" x14ac:dyDescent="0.35">
      <c r="T1433" s="50">
        <v>1324</v>
      </c>
      <c r="U1433" s="57" t="s">
        <v>137</v>
      </c>
    </row>
    <row r="1434" spans="20:21" x14ac:dyDescent="0.35">
      <c r="T1434" s="50">
        <v>1325</v>
      </c>
      <c r="U1434" s="57" t="s">
        <v>137</v>
      </c>
    </row>
    <row r="1435" spans="20:21" x14ac:dyDescent="0.35">
      <c r="T1435" s="50">
        <v>1326</v>
      </c>
      <c r="U1435" s="57" t="s">
        <v>137</v>
      </c>
    </row>
    <row r="1436" spans="20:21" x14ac:dyDescent="0.35">
      <c r="T1436" s="50">
        <v>1327</v>
      </c>
      <c r="U1436" s="57" t="s">
        <v>137</v>
      </c>
    </row>
    <row r="1437" spans="20:21" x14ac:dyDescent="0.35">
      <c r="T1437" s="50">
        <v>1328</v>
      </c>
      <c r="U1437" s="57" t="s">
        <v>137</v>
      </c>
    </row>
    <row r="1438" spans="20:21" x14ac:dyDescent="0.35">
      <c r="T1438" s="50">
        <v>1329</v>
      </c>
      <c r="U1438" s="57" t="s">
        <v>137</v>
      </c>
    </row>
    <row r="1439" spans="20:21" x14ac:dyDescent="0.35">
      <c r="T1439" s="50">
        <v>1330</v>
      </c>
      <c r="U1439" s="57" t="s">
        <v>137</v>
      </c>
    </row>
    <row r="1440" spans="20:21" x14ac:dyDescent="0.35">
      <c r="T1440" s="50">
        <v>1331</v>
      </c>
      <c r="U1440" s="57" t="s">
        <v>137</v>
      </c>
    </row>
    <row r="1441" spans="20:21" x14ac:dyDescent="0.35">
      <c r="T1441" s="50">
        <v>1332</v>
      </c>
      <c r="U1441" s="57" t="s">
        <v>137</v>
      </c>
    </row>
    <row r="1442" spans="20:21" x14ac:dyDescent="0.35">
      <c r="T1442" s="50">
        <v>1333</v>
      </c>
      <c r="U1442" s="57" t="s">
        <v>137</v>
      </c>
    </row>
    <row r="1443" spans="20:21" x14ac:dyDescent="0.35">
      <c r="T1443" s="50">
        <v>1334</v>
      </c>
      <c r="U1443" s="57" t="s">
        <v>137</v>
      </c>
    </row>
    <row r="1444" spans="20:21" x14ac:dyDescent="0.35">
      <c r="T1444" s="50">
        <v>1335</v>
      </c>
      <c r="U1444" s="57" t="s">
        <v>137</v>
      </c>
    </row>
    <row r="1445" spans="20:21" x14ac:dyDescent="0.35">
      <c r="T1445" s="50">
        <v>1336</v>
      </c>
      <c r="U1445" s="57" t="s">
        <v>137</v>
      </c>
    </row>
    <row r="1446" spans="20:21" x14ac:dyDescent="0.35">
      <c r="T1446" s="50">
        <v>1337</v>
      </c>
      <c r="U1446" s="57" t="s">
        <v>137</v>
      </c>
    </row>
    <row r="1447" spans="20:21" x14ac:dyDescent="0.35">
      <c r="T1447" s="50">
        <v>1338</v>
      </c>
      <c r="U1447" s="57" t="s">
        <v>137</v>
      </c>
    </row>
    <row r="1448" spans="20:21" x14ac:dyDescent="0.35">
      <c r="T1448" s="50">
        <v>1339</v>
      </c>
      <c r="U1448" s="57" t="s">
        <v>137</v>
      </c>
    </row>
    <row r="1449" spans="20:21" x14ac:dyDescent="0.35">
      <c r="T1449" s="50">
        <v>1340</v>
      </c>
      <c r="U1449" s="57" t="s">
        <v>137</v>
      </c>
    </row>
    <row r="1450" spans="20:21" x14ac:dyDescent="0.35">
      <c r="T1450" s="50">
        <v>1341</v>
      </c>
      <c r="U1450" s="57" t="s">
        <v>137</v>
      </c>
    </row>
    <row r="1451" spans="20:21" x14ac:dyDescent="0.35">
      <c r="T1451" s="50">
        <v>1342</v>
      </c>
      <c r="U1451" s="57" t="s">
        <v>137</v>
      </c>
    </row>
    <row r="1452" spans="20:21" x14ac:dyDescent="0.35">
      <c r="T1452" s="50">
        <v>1343</v>
      </c>
      <c r="U1452" s="57" t="s">
        <v>137</v>
      </c>
    </row>
    <row r="1453" spans="20:21" x14ac:dyDescent="0.35">
      <c r="T1453" s="50">
        <v>1344</v>
      </c>
      <c r="U1453" s="57" t="s">
        <v>137</v>
      </c>
    </row>
    <row r="1454" spans="20:21" x14ac:dyDescent="0.35">
      <c r="T1454" s="50">
        <v>1345</v>
      </c>
      <c r="U1454" s="57" t="s">
        <v>137</v>
      </c>
    </row>
    <row r="1455" spans="20:21" x14ac:dyDescent="0.35">
      <c r="T1455" s="50">
        <v>1346</v>
      </c>
      <c r="U1455" s="57" t="s">
        <v>137</v>
      </c>
    </row>
    <row r="1456" spans="20:21" x14ac:dyDescent="0.35">
      <c r="T1456" s="50">
        <v>1347</v>
      </c>
      <c r="U1456" s="57" t="s">
        <v>137</v>
      </c>
    </row>
    <row r="1457" spans="20:21" x14ac:dyDescent="0.35">
      <c r="T1457" s="50">
        <v>1348</v>
      </c>
      <c r="U1457" s="57" t="s">
        <v>137</v>
      </c>
    </row>
    <row r="1458" spans="20:21" x14ac:dyDescent="0.35">
      <c r="T1458" s="50">
        <v>1349</v>
      </c>
      <c r="U1458" s="57" t="s">
        <v>137</v>
      </c>
    </row>
    <row r="1459" spans="20:21" x14ac:dyDescent="0.35">
      <c r="T1459" s="50">
        <v>1350</v>
      </c>
      <c r="U1459" s="57" t="s">
        <v>137</v>
      </c>
    </row>
    <row r="1460" spans="20:21" x14ac:dyDescent="0.35">
      <c r="T1460" s="50">
        <v>1351</v>
      </c>
      <c r="U1460" s="57" t="s">
        <v>137</v>
      </c>
    </row>
    <row r="1461" spans="20:21" x14ac:dyDescent="0.35">
      <c r="T1461" s="50">
        <v>1352</v>
      </c>
      <c r="U1461" s="57" t="s">
        <v>137</v>
      </c>
    </row>
    <row r="1462" spans="20:21" x14ac:dyDescent="0.35">
      <c r="T1462" s="50">
        <v>1353</v>
      </c>
      <c r="U1462" s="57" t="s">
        <v>137</v>
      </c>
    </row>
    <row r="1463" spans="20:21" x14ac:dyDescent="0.35">
      <c r="T1463" s="50">
        <v>1354</v>
      </c>
      <c r="U1463" s="57" t="s">
        <v>137</v>
      </c>
    </row>
    <row r="1464" spans="20:21" x14ac:dyDescent="0.35">
      <c r="T1464" s="50">
        <v>1355</v>
      </c>
      <c r="U1464" s="57" t="s">
        <v>137</v>
      </c>
    </row>
    <row r="1465" spans="20:21" x14ac:dyDescent="0.35">
      <c r="T1465" s="50">
        <v>1356</v>
      </c>
      <c r="U1465" s="57" t="s">
        <v>137</v>
      </c>
    </row>
    <row r="1466" spans="20:21" x14ac:dyDescent="0.35">
      <c r="T1466" s="50">
        <v>1357</v>
      </c>
      <c r="U1466" s="57" t="s">
        <v>137</v>
      </c>
    </row>
    <row r="1467" spans="20:21" x14ac:dyDescent="0.35">
      <c r="T1467" s="50">
        <v>1358</v>
      </c>
      <c r="U1467" s="57" t="s">
        <v>137</v>
      </c>
    </row>
    <row r="1468" spans="20:21" x14ac:dyDescent="0.35">
      <c r="T1468" s="50">
        <v>1359</v>
      </c>
      <c r="U1468" s="57" t="s">
        <v>137</v>
      </c>
    </row>
    <row r="1469" spans="20:21" x14ac:dyDescent="0.35">
      <c r="T1469" s="50">
        <v>1360</v>
      </c>
      <c r="U1469" s="57" t="s">
        <v>137</v>
      </c>
    </row>
    <row r="1470" spans="20:21" x14ac:dyDescent="0.35">
      <c r="T1470" s="50">
        <v>1361</v>
      </c>
      <c r="U1470" s="57" t="s">
        <v>137</v>
      </c>
    </row>
    <row r="1471" spans="20:21" x14ac:dyDescent="0.35">
      <c r="T1471" s="50">
        <v>1362</v>
      </c>
      <c r="U1471" s="57" t="s">
        <v>137</v>
      </c>
    </row>
    <row r="1472" spans="20:21" x14ac:dyDescent="0.35">
      <c r="T1472" s="50">
        <v>1363</v>
      </c>
      <c r="U1472" s="57" t="s">
        <v>137</v>
      </c>
    </row>
    <row r="1473" spans="20:21" x14ac:dyDescent="0.35">
      <c r="T1473" s="50">
        <v>1364</v>
      </c>
      <c r="U1473" s="57" t="s">
        <v>137</v>
      </c>
    </row>
    <row r="1474" spans="20:21" x14ac:dyDescent="0.35">
      <c r="T1474" s="50">
        <v>1365</v>
      </c>
      <c r="U1474" s="57" t="s">
        <v>137</v>
      </c>
    </row>
    <row r="1475" spans="20:21" x14ac:dyDescent="0.35">
      <c r="T1475" s="50">
        <v>1366</v>
      </c>
      <c r="U1475" s="57" t="s">
        <v>137</v>
      </c>
    </row>
    <row r="1476" spans="20:21" x14ac:dyDescent="0.35">
      <c r="T1476" s="50">
        <v>1367</v>
      </c>
      <c r="U1476" s="57" t="s">
        <v>137</v>
      </c>
    </row>
    <row r="1477" spans="20:21" x14ac:dyDescent="0.35">
      <c r="T1477" s="50">
        <v>1368</v>
      </c>
      <c r="U1477" s="57" t="s">
        <v>137</v>
      </c>
    </row>
    <row r="1478" spans="20:21" x14ac:dyDescent="0.35">
      <c r="T1478" s="50">
        <v>1369</v>
      </c>
      <c r="U1478" s="57" t="s">
        <v>137</v>
      </c>
    </row>
    <row r="1479" spans="20:21" x14ac:dyDescent="0.35">
      <c r="T1479" s="50">
        <v>1370</v>
      </c>
      <c r="U1479" s="57" t="s">
        <v>137</v>
      </c>
    </row>
    <row r="1480" spans="20:21" x14ac:dyDescent="0.35">
      <c r="T1480" s="50">
        <v>1371</v>
      </c>
      <c r="U1480" s="57" t="s">
        <v>137</v>
      </c>
    </row>
    <row r="1481" spans="20:21" x14ac:dyDescent="0.35">
      <c r="T1481" s="50">
        <v>1372</v>
      </c>
      <c r="U1481" s="57" t="s">
        <v>137</v>
      </c>
    </row>
    <row r="1482" spans="20:21" x14ac:dyDescent="0.35">
      <c r="T1482" s="50">
        <v>1373</v>
      </c>
      <c r="U1482" s="57" t="s">
        <v>137</v>
      </c>
    </row>
    <row r="1483" spans="20:21" x14ac:dyDescent="0.35">
      <c r="T1483" s="50">
        <v>1374</v>
      </c>
      <c r="U1483" s="57" t="s">
        <v>137</v>
      </c>
    </row>
    <row r="1484" spans="20:21" x14ac:dyDescent="0.35">
      <c r="T1484" s="50">
        <v>1375</v>
      </c>
      <c r="U1484" s="57" t="s">
        <v>137</v>
      </c>
    </row>
    <row r="1485" spans="20:21" x14ac:dyDescent="0.35">
      <c r="T1485" s="50">
        <v>1376</v>
      </c>
      <c r="U1485" s="57" t="s">
        <v>137</v>
      </c>
    </row>
    <row r="1486" spans="20:21" x14ac:dyDescent="0.35">
      <c r="T1486" s="50">
        <v>1377</v>
      </c>
      <c r="U1486" s="57" t="s">
        <v>137</v>
      </c>
    </row>
    <row r="1487" spans="20:21" x14ac:dyDescent="0.35">
      <c r="T1487" s="50">
        <v>1378</v>
      </c>
      <c r="U1487" s="57" t="s">
        <v>137</v>
      </c>
    </row>
    <row r="1488" spans="20:21" x14ac:dyDescent="0.35">
      <c r="T1488" s="50">
        <v>1379</v>
      </c>
      <c r="U1488" s="57" t="s">
        <v>137</v>
      </c>
    </row>
    <row r="1489" spans="20:21" x14ac:dyDescent="0.35">
      <c r="T1489" s="50">
        <v>1380</v>
      </c>
      <c r="U1489" s="57" t="s">
        <v>137</v>
      </c>
    </row>
    <row r="1490" spans="20:21" x14ac:dyDescent="0.35">
      <c r="T1490" s="50">
        <v>1381</v>
      </c>
      <c r="U1490" s="57" t="s">
        <v>137</v>
      </c>
    </row>
    <row r="1491" spans="20:21" x14ac:dyDescent="0.35">
      <c r="T1491" s="50">
        <v>1382</v>
      </c>
      <c r="U1491" s="57" t="s">
        <v>137</v>
      </c>
    </row>
    <row r="1492" spans="20:21" x14ac:dyDescent="0.35">
      <c r="T1492" s="50">
        <v>1383</v>
      </c>
      <c r="U1492" s="57" t="s">
        <v>137</v>
      </c>
    </row>
    <row r="1493" spans="20:21" x14ac:dyDescent="0.35">
      <c r="T1493" s="50">
        <v>1384</v>
      </c>
      <c r="U1493" s="57" t="s">
        <v>137</v>
      </c>
    </row>
    <row r="1494" spans="20:21" x14ac:dyDescent="0.35">
      <c r="T1494" s="50">
        <v>1385</v>
      </c>
      <c r="U1494" s="57" t="s">
        <v>137</v>
      </c>
    </row>
    <row r="1495" spans="20:21" x14ac:dyDescent="0.35">
      <c r="T1495" s="50">
        <v>1386</v>
      </c>
      <c r="U1495" s="57" t="s">
        <v>137</v>
      </c>
    </row>
    <row r="1496" spans="20:21" x14ac:dyDescent="0.35">
      <c r="T1496" s="50">
        <v>1387</v>
      </c>
      <c r="U1496" s="57" t="s">
        <v>137</v>
      </c>
    </row>
    <row r="1497" spans="20:21" x14ac:dyDescent="0.35">
      <c r="T1497" s="50">
        <v>1388</v>
      </c>
      <c r="U1497" s="57" t="s">
        <v>137</v>
      </c>
    </row>
    <row r="1498" spans="20:21" x14ac:dyDescent="0.35">
      <c r="T1498" s="50">
        <v>1389</v>
      </c>
      <c r="U1498" s="57" t="s">
        <v>137</v>
      </c>
    </row>
    <row r="1499" spans="20:21" x14ac:dyDescent="0.35">
      <c r="T1499" s="50">
        <v>1390</v>
      </c>
      <c r="U1499" s="57" t="s">
        <v>137</v>
      </c>
    </row>
    <row r="1500" spans="20:21" x14ac:dyDescent="0.35">
      <c r="T1500" s="50">
        <v>1391</v>
      </c>
      <c r="U1500" s="57" t="s">
        <v>137</v>
      </c>
    </row>
    <row r="1501" spans="20:21" x14ac:dyDescent="0.35">
      <c r="T1501" s="50">
        <v>1392</v>
      </c>
      <c r="U1501" s="57" t="s">
        <v>137</v>
      </c>
    </row>
    <row r="1502" spans="20:21" x14ac:dyDescent="0.35">
      <c r="T1502" s="50">
        <v>1393</v>
      </c>
      <c r="U1502" s="57" t="s">
        <v>137</v>
      </c>
    </row>
    <row r="1503" spans="20:21" x14ac:dyDescent="0.35">
      <c r="T1503" s="50">
        <v>1394</v>
      </c>
      <c r="U1503" s="57" t="s">
        <v>137</v>
      </c>
    </row>
    <row r="1504" spans="20:21" x14ac:dyDescent="0.35">
      <c r="T1504" s="50">
        <v>1395</v>
      </c>
      <c r="U1504" s="57" t="s">
        <v>137</v>
      </c>
    </row>
    <row r="1505" spans="20:21" x14ac:dyDescent="0.35">
      <c r="T1505" s="50">
        <v>1396</v>
      </c>
      <c r="U1505" s="57" t="s">
        <v>137</v>
      </c>
    </row>
    <row r="1506" spans="20:21" x14ac:dyDescent="0.35">
      <c r="T1506" s="50">
        <v>1397</v>
      </c>
      <c r="U1506" s="57" t="s">
        <v>137</v>
      </c>
    </row>
    <row r="1507" spans="20:21" x14ac:dyDescent="0.35">
      <c r="T1507" s="50">
        <v>1398</v>
      </c>
      <c r="U1507" s="57" t="s">
        <v>137</v>
      </c>
    </row>
    <row r="1508" spans="20:21" x14ac:dyDescent="0.35">
      <c r="T1508" s="50">
        <v>1399</v>
      </c>
      <c r="U1508" s="57" t="s">
        <v>137</v>
      </c>
    </row>
    <row r="1509" spans="20:21" x14ac:dyDescent="0.35">
      <c r="T1509" s="50">
        <v>1400</v>
      </c>
      <c r="U1509" s="57" t="s">
        <v>137</v>
      </c>
    </row>
    <row r="1510" spans="20:21" x14ac:dyDescent="0.35">
      <c r="T1510" s="50">
        <v>1401</v>
      </c>
      <c r="U1510" s="57" t="s">
        <v>137</v>
      </c>
    </row>
    <row r="1511" spans="20:21" x14ac:dyDescent="0.35">
      <c r="T1511" s="50">
        <v>1402</v>
      </c>
      <c r="U1511" s="57" t="s">
        <v>137</v>
      </c>
    </row>
    <row r="1512" spans="20:21" x14ac:dyDescent="0.35">
      <c r="T1512" s="50">
        <v>1403</v>
      </c>
      <c r="U1512" s="57" t="s">
        <v>137</v>
      </c>
    </row>
    <row r="1513" spans="20:21" x14ac:dyDescent="0.35">
      <c r="T1513" s="50">
        <v>1404</v>
      </c>
      <c r="U1513" s="57" t="s">
        <v>137</v>
      </c>
    </row>
    <row r="1514" spans="20:21" x14ac:dyDescent="0.35">
      <c r="T1514" s="50">
        <v>1405</v>
      </c>
      <c r="U1514" s="57" t="s">
        <v>137</v>
      </c>
    </row>
    <row r="1515" spans="20:21" x14ac:dyDescent="0.35">
      <c r="T1515" s="50">
        <v>1406</v>
      </c>
      <c r="U1515" s="57" t="s">
        <v>137</v>
      </c>
    </row>
    <row r="1516" spans="20:21" x14ac:dyDescent="0.35">
      <c r="T1516" s="50">
        <v>1407</v>
      </c>
      <c r="U1516" s="57" t="s">
        <v>137</v>
      </c>
    </row>
    <row r="1517" spans="20:21" x14ac:dyDescent="0.35">
      <c r="T1517" s="50">
        <v>1408</v>
      </c>
      <c r="U1517" s="57" t="s">
        <v>137</v>
      </c>
    </row>
    <row r="1518" spans="20:21" x14ac:dyDescent="0.35">
      <c r="T1518" s="50">
        <v>1409</v>
      </c>
      <c r="U1518" s="57" t="s">
        <v>137</v>
      </c>
    </row>
    <row r="1519" spans="20:21" x14ac:dyDescent="0.35">
      <c r="T1519" s="50">
        <v>1410</v>
      </c>
      <c r="U1519" s="57" t="s">
        <v>137</v>
      </c>
    </row>
    <row r="1520" spans="20:21" x14ac:dyDescent="0.35">
      <c r="T1520" s="50">
        <v>1411</v>
      </c>
      <c r="U1520" s="57" t="s">
        <v>137</v>
      </c>
    </row>
    <row r="1521" spans="20:21" x14ac:dyDescent="0.35">
      <c r="T1521" s="50">
        <v>1412</v>
      </c>
      <c r="U1521" s="57" t="s">
        <v>137</v>
      </c>
    </row>
    <row r="1522" spans="20:21" x14ac:dyDescent="0.35">
      <c r="T1522" s="50">
        <v>1413</v>
      </c>
      <c r="U1522" s="57" t="s">
        <v>137</v>
      </c>
    </row>
    <row r="1523" spans="20:21" x14ac:dyDescent="0.35">
      <c r="T1523" s="50">
        <v>1414</v>
      </c>
      <c r="U1523" s="57" t="s">
        <v>137</v>
      </c>
    </row>
    <row r="1524" spans="20:21" x14ac:dyDescent="0.35">
      <c r="T1524" s="50">
        <v>1415</v>
      </c>
      <c r="U1524" s="57" t="s">
        <v>137</v>
      </c>
    </row>
    <row r="1525" spans="20:21" x14ac:dyDescent="0.35">
      <c r="T1525" s="50">
        <v>1416</v>
      </c>
      <c r="U1525" s="57" t="s">
        <v>137</v>
      </c>
    </row>
    <row r="1526" spans="20:21" x14ac:dyDescent="0.35">
      <c r="T1526" s="50">
        <v>1417</v>
      </c>
      <c r="U1526" s="57" t="s">
        <v>137</v>
      </c>
    </row>
    <row r="1527" spans="20:21" x14ac:dyDescent="0.35">
      <c r="T1527" s="50">
        <v>1418</v>
      </c>
      <c r="U1527" s="57" t="s">
        <v>137</v>
      </c>
    </row>
    <row r="1528" spans="20:21" x14ac:dyDescent="0.35">
      <c r="T1528" s="50">
        <v>1419</v>
      </c>
      <c r="U1528" s="57" t="s">
        <v>137</v>
      </c>
    </row>
    <row r="1529" spans="20:21" x14ac:dyDescent="0.35">
      <c r="T1529" s="50">
        <v>1420</v>
      </c>
      <c r="U1529" s="57" t="s">
        <v>137</v>
      </c>
    </row>
    <row r="1530" spans="20:21" x14ac:dyDescent="0.35">
      <c r="T1530" s="50">
        <v>1421</v>
      </c>
      <c r="U1530" s="57" t="s">
        <v>137</v>
      </c>
    </row>
    <row r="1531" spans="20:21" x14ac:dyDescent="0.35">
      <c r="T1531" s="50">
        <v>1422</v>
      </c>
      <c r="U1531" s="57" t="s">
        <v>137</v>
      </c>
    </row>
    <row r="1532" spans="20:21" x14ac:dyDescent="0.35">
      <c r="T1532" s="50">
        <v>1423</v>
      </c>
      <c r="U1532" s="57" t="s">
        <v>137</v>
      </c>
    </row>
    <row r="1533" spans="20:21" x14ac:dyDescent="0.35">
      <c r="T1533" s="50">
        <v>1424</v>
      </c>
      <c r="U1533" s="57" t="s">
        <v>137</v>
      </c>
    </row>
    <row r="1534" spans="20:21" x14ac:dyDescent="0.35">
      <c r="T1534" s="50">
        <v>1425</v>
      </c>
      <c r="U1534" s="57" t="s">
        <v>137</v>
      </c>
    </row>
    <row r="1535" spans="20:21" x14ac:dyDescent="0.35">
      <c r="T1535" s="50">
        <v>1426</v>
      </c>
      <c r="U1535" s="57" t="s">
        <v>137</v>
      </c>
    </row>
    <row r="1536" spans="20:21" x14ac:dyDescent="0.35">
      <c r="T1536" s="50">
        <v>1427</v>
      </c>
      <c r="U1536" s="57" t="s">
        <v>137</v>
      </c>
    </row>
    <row r="1537" spans="20:21" x14ac:dyDescent="0.35">
      <c r="T1537" s="50">
        <v>1428</v>
      </c>
      <c r="U1537" s="57" t="s">
        <v>137</v>
      </c>
    </row>
    <row r="1538" spans="20:21" x14ac:dyDescent="0.35">
      <c r="T1538" s="50">
        <v>1429</v>
      </c>
      <c r="U1538" s="57" t="s">
        <v>137</v>
      </c>
    </row>
    <row r="1539" spans="20:21" x14ac:dyDescent="0.35">
      <c r="T1539" s="50">
        <v>1430</v>
      </c>
      <c r="U1539" s="57" t="s">
        <v>137</v>
      </c>
    </row>
    <row r="1540" spans="20:21" x14ac:dyDescent="0.35">
      <c r="T1540" s="50">
        <v>1431</v>
      </c>
      <c r="U1540" s="57" t="s">
        <v>137</v>
      </c>
    </row>
    <row r="1541" spans="20:21" x14ac:dyDescent="0.35">
      <c r="T1541" s="50">
        <v>1432</v>
      </c>
      <c r="U1541" s="57" t="s">
        <v>137</v>
      </c>
    </row>
    <row r="1542" spans="20:21" x14ac:dyDescent="0.35">
      <c r="T1542" s="50">
        <v>1433</v>
      </c>
      <c r="U1542" s="57" t="s">
        <v>137</v>
      </c>
    </row>
    <row r="1543" spans="20:21" x14ac:dyDescent="0.35">
      <c r="T1543" s="50">
        <v>1434</v>
      </c>
      <c r="U1543" s="57" t="s">
        <v>137</v>
      </c>
    </row>
    <row r="1544" spans="20:21" x14ac:dyDescent="0.35">
      <c r="T1544" s="50">
        <v>1435</v>
      </c>
      <c r="U1544" s="57" t="s">
        <v>137</v>
      </c>
    </row>
    <row r="1545" spans="20:21" x14ac:dyDescent="0.35">
      <c r="T1545" s="50">
        <v>1436</v>
      </c>
      <c r="U1545" s="57" t="s">
        <v>137</v>
      </c>
    </row>
    <row r="1546" spans="20:21" x14ac:dyDescent="0.35">
      <c r="T1546" s="50">
        <v>1437</v>
      </c>
      <c r="U1546" s="57" t="s">
        <v>137</v>
      </c>
    </row>
    <row r="1547" spans="20:21" x14ac:dyDescent="0.35">
      <c r="T1547" s="50">
        <v>1438</v>
      </c>
      <c r="U1547" s="57" t="s">
        <v>137</v>
      </c>
    </row>
    <row r="1548" spans="20:21" x14ac:dyDescent="0.35">
      <c r="T1548" s="50">
        <v>1439</v>
      </c>
      <c r="U1548" s="57" t="s">
        <v>137</v>
      </c>
    </row>
    <row r="1549" spans="20:21" x14ac:dyDescent="0.35">
      <c r="T1549" s="50">
        <v>1440</v>
      </c>
      <c r="U1549" s="57" t="s">
        <v>137</v>
      </c>
    </row>
    <row r="1550" spans="20:21" x14ac:dyDescent="0.35">
      <c r="T1550" s="50">
        <v>1441</v>
      </c>
      <c r="U1550" s="57" t="s">
        <v>137</v>
      </c>
    </row>
    <row r="1551" spans="20:21" x14ac:dyDescent="0.35">
      <c r="T1551" s="50">
        <v>1442</v>
      </c>
      <c r="U1551" s="57" t="s">
        <v>137</v>
      </c>
    </row>
    <row r="1552" spans="20:21" x14ac:dyDescent="0.35">
      <c r="T1552" s="50">
        <v>1443</v>
      </c>
      <c r="U1552" s="57" t="s">
        <v>137</v>
      </c>
    </row>
    <row r="1553" spans="20:21" x14ac:dyDescent="0.35">
      <c r="T1553" s="50">
        <v>1444</v>
      </c>
      <c r="U1553" s="57" t="s">
        <v>137</v>
      </c>
    </row>
    <row r="1554" spans="20:21" x14ac:dyDescent="0.35">
      <c r="T1554" s="50">
        <v>1445</v>
      </c>
      <c r="U1554" s="57" t="s">
        <v>137</v>
      </c>
    </row>
    <row r="1555" spans="20:21" x14ac:dyDescent="0.35">
      <c r="T1555" s="50">
        <v>1446</v>
      </c>
      <c r="U1555" s="57" t="s">
        <v>137</v>
      </c>
    </row>
    <row r="1556" spans="20:21" x14ac:dyDescent="0.35">
      <c r="T1556" s="50">
        <v>1447</v>
      </c>
      <c r="U1556" s="57" t="s">
        <v>137</v>
      </c>
    </row>
    <row r="1557" spans="20:21" x14ac:dyDescent="0.35">
      <c r="T1557" s="50">
        <v>1448</v>
      </c>
      <c r="U1557" s="57" t="s">
        <v>137</v>
      </c>
    </row>
    <row r="1558" spans="20:21" x14ac:dyDescent="0.35">
      <c r="T1558" s="50">
        <v>1449</v>
      </c>
      <c r="U1558" s="57" t="s">
        <v>137</v>
      </c>
    </row>
    <row r="1559" spans="20:21" x14ac:dyDescent="0.35">
      <c r="T1559" s="50">
        <v>1450</v>
      </c>
      <c r="U1559" s="57" t="s">
        <v>137</v>
      </c>
    </row>
    <row r="1560" spans="20:21" x14ac:dyDescent="0.35">
      <c r="T1560" s="50">
        <v>1451</v>
      </c>
      <c r="U1560" s="57" t="s">
        <v>137</v>
      </c>
    </row>
    <row r="1561" spans="20:21" x14ac:dyDescent="0.35">
      <c r="T1561" s="50">
        <v>1452</v>
      </c>
      <c r="U1561" s="57" t="s">
        <v>137</v>
      </c>
    </row>
    <row r="1562" spans="20:21" x14ac:dyDescent="0.35">
      <c r="T1562" s="50">
        <v>1453</v>
      </c>
      <c r="U1562" s="57" t="s">
        <v>137</v>
      </c>
    </row>
    <row r="1563" spans="20:21" x14ac:dyDescent="0.35">
      <c r="T1563" s="50">
        <v>1454</v>
      </c>
      <c r="U1563" s="57" t="s">
        <v>137</v>
      </c>
    </row>
    <row r="1564" spans="20:21" x14ac:dyDescent="0.35">
      <c r="T1564" s="50">
        <v>1455</v>
      </c>
      <c r="U1564" s="57" t="s">
        <v>137</v>
      </c>
    </row>
    <row r="1565" spans="20:21" x14ac:dyDescent="0.35">
      <c r="T1565" s="50">
        <v>1456</v>
      </c>
      <c r="U1565" s="57" t="s">
        <v>137</v>
      </c>
    </row>
    <row r="1566" spans="20:21" x14ac:dyDescent="0.35">
      <c r="T1566" s="50">
        <v>1457</v>
      </c>
      <c r="U1566" s="57" t="s">
        <v>137</v>
      </c>
    </row>
    <row r="1567" spans="20:21" x14ac:dyDescent="0.35">
      <c r="T1567" s="50">
        <v>1458</v>
      </c>
      <c r="U1567" s="57" t="s">
        <v>137</v>
      </c>
    </row>
    <row r="1568" spans="20:21" x14ac:dyDescent="0.35">
      <c r="T1568" s="50">
        <v>1459</v>
      </c>
      <c r="U1568" s="57" t="s">
        <v>137</v>
      </c>
    </row>
    <row r="1569" spans="20:21" x14ac:dyDescent="0.35">
      <c r="T1569" s="50">
        <v>1460</v>
      </c>
      <c r="U1569" s="57" t="s">
        <v>137</v>
      </c>
    </row>
    <row r="1570" spans="20:21" x14ac:dyDescent="0.35">
      <c r="T1570" s="50">
        <v>1461</v>
      </c>
      <c r="U1570" s="57" t="s">
        <v>137</v>
      </c>
    </row>
    <row r="1571" spans="20:21" x14ac:dyDescent="0.35">
      <c r="T1571" s="50">
        <v>1462</v>
      </c>
      <c r="U1571" s="57" t="s">
        <v>137</v>
      </c>
    </row>
    <row r="1572" spans="20:21" x14ac:dyDescent="0.35">
      <c r="T1572" s="50">
        <v>1463</v>
      </c>
      <c r="U1572" s="57" t="s">
        <v>137</v>
      </c>
    </row>
    <row r="1573" spans="20:21" x14ac:dyDescent="0.35">
      <c r="T1573" s="50">
        <v>1464</v>
      </c>
      <c r="U1573" s="57" t="s">
        <v>137</v>
      </c>
    </row>
    <row r="1574" spans="20:21" x14ac:dyDescent="0.35">
      <c r="T1574" s="50">
        <v>1465</v>
      </c>
      <c r="U1574" s="57" t="s">
        <v>137</v>
      </c>
    </row>
    <row r="1575" spans="20:21" x14ac:dyDescent="0.35">
      <c r="T1575" s="50">
        <v>1466</v>
      </c>
      <c r="U1575" s="57" t="s">
        <v>137</v>
      </c>
    </row>
    <row r="1576" spans="20:21" x14ac:dyDescent="0.35">
      <c r="T1576" s="50">
        <v>1467</v>
      </c>
      <c r="U1576" s="57" t="s">
        <v>137</v>
      </c>
    </row>
    <row r="1577" spans="20:21" x14ac:dyDescent="0.35">
      <c r="T1577" s="50">
        <v>1468</v>
      </c>
      <c r="U1577" s="57" t="s">
        <v>137</v>
      </c>
    </row>
    <row r="1578" spans="20:21" x14ac:dyDescent="0.35">
      <c r="T1578" s="50">
        <v>1469</v>
      </c>
      <c r="U1578" s="57" t="s">
        <v>137</v>
      </c>
    </row>
    <row r="1579" spans="20:21" x14ac:dyDescent="0.35">
      <c r="T1579" s="50">
        <v>1470</v>
      </c>
      <c r="U1579" s="57" t="s">
        <v>137</v>
      </c>
    </row>
    <row r="1580" spans="20:21" x14ac:dyDescent="0.35">
      <c r="T1580" s="50">
        <v>1471</v>
      </c>
      <c r="U1580" s="57" t="s">
        <v>137</v>
      </c>
    </row>
    <row r="1581" spans="20:21" x14ac:dyDescent="0.35">
      <c r="T1581" s="50">
        <v>1472</v>
      </c>
      <c r="U1581" s="57" t="s">
        <v>137</v>
      </c>
    </row>
    <row r="1582" spans="20:21" x14ac:dyDescent="0.35">
      <c r="T1582" s="50">
        <v>1473</v>
      </c>
      <c r="U1582" s="57" t="s">
        <v>137</v>
      </c>
    </row>
    <row r="1583" spans="20:21" x14ac:dyDescent="0.35">
      <c r="T1583" s="50">
        <v>1474</v>
      </c>
      <c r="U1583" s="57" t="s">
        <v>137</v>
      </c>
    </row>
    <row r="1584" spans="20:21" x14ac:dyDescent="0.35">
      <c r="T1584" s="50">
        <v>1475</v>
      </c>
      <c r="U1584" s="57" t="s">
        <v>137</v>
      </c>
    </row>
    <row r="1585" spans="20:21" x14ac:dyDescent="0.35">
      <c r="T1585" s="50">
        <v>1476</v>
      </c>
      <c r="U1585" s="57" t="s">
        <v>137</v>
      </c>
    </row>
    <row r="1586" spans="20:21" x14ac:dyDescent="0.35">
      <c r="T1586" s="50">
        <v>1477</v>
      </c>
      <c r="U1586" s="57" t="s">
        <v>137</v>
      </c>
    </row>
    <row r="1587" spans="20:21" x14ac:dyDescent="0.35">
      <c r="T1587" s="50">
        <v>1478</v>
      </c>
      <c r="U1587" s="57" t="s">
        <v>137</v>
      </c>
    </row>
    <row r="1588" spans="20:21" x14ac:dyDescent="0.35">
      <c r="T1588" s="50">
        <v>1479</v>
      </c>
      <c r="U1588" s="57" t="s">
        <v>137</v>
      </c>
    </row>
    <row r="1589" spans="20:21" x14ac:dyDescent="0.35">
      <c r="T1589" s="50">
        <v>1480</v>
      </c>
      <c r="U1589" s="57" t="s">
        <v>137</v>
      </c>
    </row>
    <row r="1590" spans="20:21" x14ac:dyDescent="0.35">
      <c r="T1590" s="50">
        <v>1481</v>
      </c>
      <c r="U1590" s="57" t="s">
        <v>137</v>
      </c>
    </row>
    <row r="1591" spans="20:21" x14ac:dyDescent="0.35">
      <c r="T1591" s="50">
        <v>1482</v>
      </c>
      <c r="U1591" s="57" t="s">
        <v>137</v>
      </c>
    </row>
    <row r="1592" spans="20:21" x14ac:dyDescent="0.35">
      <c r="T1592" s="50">
        <v>1483</v>
      </c>
      <c r="U1592" s="57" t="s">
        <v>137</v>
      </c>
    </row>
    <row r="1593" spans="20:21" x14ac:dyDescent="0.35">
      <c r="T1593" s="50">
        <v>1484</v>
      </c>
      <c r="U1593" s="57" t="s">
        <v>137</v>
      </c>
    </row>
    <row r="1594" spans="20:21" x14ac:dyDescent="0.35">
      <c r="T1594" s="50">
        <v>1485</v>
      </c>
      <c r="U1594" s="57" t="s">
        <v>137</v>
      </c>
    </row>
    <row r="1595" spans="20:21" x14ac:dyDescent="0.35">
      <c r="T1595" s="50">
        <v>1486</v>
      </c>
      <c r="U1595" s="57" t="s">
        <v>137</v>
      </c>
    </row>
    <row r="1596" spans="20:21" x14ac:dyDescent="0.35">
      <c r="T1596" s="50">
        <v>1487</v>
      </c>
      <c r="U1596" s="57" t="s">
        <v>137</v>
      </c>
    </row>
    <row r="1597" spans="20:21" x14ac:dyDescent="0.35">
      <c r="T1597" s="50">
        <v>1488</v>
      </c>
      <c r="U1597" s="57" t="s">
        <v>137</v>
      </c>
    </row>
    <row r="1598" spans="20:21" x14ac:dyDescent="0.35">
      <c r="T1598" s="50">
        <v>1489</v>
      </c>
      <c r="U1598" s="57" t="s">
        <v>137</v>
      </c>
    </row>
    <row r="1599" spans="20:21" x14ac:dyDescent="0.35">
      <c r="T1599" s="50">
        <v>1490</v>
      </c>
      <c r="U1599" s="57" t="s">
        <v>137</v>
      </c>
    </row>
    <row r="1600" spans="20:21" x14ac:dyDescent="0.35">
      <c r="T1600" s="50">
        <v>1491</v>
      </c>
      <c r="U1600" s="57" t="s">
        <v>137</v>
      </c>
    </row>
    <row r="1601" spans="20:21" x14ac:dyDescent="0.35">
      <c r="T1601" s="50">
        <v>1492</v>
      </c>
      <c r="U1601" s="57" t="s">
        <v>137</v>
      </c>
    </row>
    <row r="1602" spans="20:21" x14ac:dyDescent="0.35">
      <c r="T1602" s="50">
        <v>1493</v>
      </c>
      <c r="U1602" s="57" t="s">
        <v>137</v>
      </c>
    </row>
    <row r="1603" spans="20:21" x14ac:dyDescent="0.35">
      <c r="T1603" s="50">
        <v>1494</v>
      </c>
      <c r="U1603" s="57" t="s">
        <v>137</v>
      </c>
    </row>
    <row r="1604" spans="20:21" x14ac:dyDescent="0.35">
      <c r="T1604" s="50">
        <v>1495</v>
      </c>
      <c r="U1604" s="57" t="s">
        <v>137</v>
      </c>
    </row>
    <row r="1605" spans="20:21" x14ac:dyDescent="0.35">
      <c r="T1605" s="50">
        <v>1496</v>
      </c>
      <c r="U1605" s="57" t="s">
        <v>137</v>
      </c>
    </row>
    <row r="1606" spans="20:21" x14ac:dyDescent="0.35">
      <c r="T1606" s="50">
        <v>1497</v>
      </c>
      <c r="U1606" s="57" t="s">
        <v>137</v>
      </c>
    </row>
    <row r="1607" spans="20:21" x14ac:dyDescent="0.35">
      <c r="T1607" s="50">
        <v>1498</v>
      </c>
      <c r="U1607" s="57" t="s">
        <v>137</v>
      </c>
    </row>
    <row r="1608" spans="20:21" x14ac:dyDescent="0.35">
      <c r="T1608" s="50">
        <v>1499</v>
      </c>
      <c r="U1608" s="57" t="s">
        <v>137</v>
      </c>
    </row>
    <row r="1609" spans="20:21" x14ac:dyDescent="0.35">
      <c r="T1609" s="50">
        <v>1500</v>
      </c>
      <c r="U1609" s="57" t="s">
        <v>137</v>
      </c>
    </row>
    <row r="1610" spans="20:21" x14ac:dyDescent="0.35">
      <c r="T1610" s="50">
        <v>1501</v>
      </c>
      <c r="U1610" s="57" t="s">
        <v>137</v>
      </c>
    </row>
    <row r="1611" spans="20:21" x14ac:dyDescent="0.35">
      <c r="T1611" s="50">
        <v>1502</v>
      </c>
      <c r="U1611" s="57" t="s">
        <v>137</v>
      </c>
    </row>
    <row r="1612" spans="20:21" x14ac:dyDescent="0.35">
      <c r="T1612" s="50">
        <v>1503</v>
      </c>
      <c r="U1612" s="57" t="s">
        <v>137</v>
      </c>
    </row>
    <row r="1613" spans="20:21" x14ac:dyDescent="0.35">
      <c r="T1613" s="50">
        <v>1504</v>
      </c>
      <c r="U1613" s="57" t="s">
        <v>137</v>
      </c>
    </row>
    <row r="1614" spans="20:21" x14ac:dyDescent="0.35">
      <c r="T1614" s="50">
        <v>1505</v>
      </c>
      <c r="U1614" s="57" t="s">
        <v>137</v>
      </c>
    </row>
    <row r="1615" spans="20:21" x14ac:dyDescent="0.35">
      <c r="T1615" s="50">
        <v>1506</v>
      </c>
      <c r="U1615" s="57" t="s">
        <v>137</v>
      </c>
    </row>
    <row r="1616" spans="20:21" x14ac:dyDescent="0.35">
      <c r="T1616" s="50">
        <v>1507</v>
      </c>
      <c r="U1616" s="57" t="s">
        <v>137</v>
      </c>
    </row>
    <row r="1617" spans="20:21" x14ac:dyDescent="0.35">
      <c r="T1617" s="50">
        <v>1508</v>
      </c>
      <c r="U1617" s="57" t="s">
        <v>137</v>
      </c>
    </row>
    <row r="1618" spans="20:21" x14ac:dyDescent="0.35">
      <c r="T1618" s="50">
        <v>1509</v>
      </c>
      <c r="U1618" s="57" t="s">
        <v>137</v>
      </c>
    </row>
    <row r="1619" spans="20:21" x14ac:dyDescent="0.35">
      <c r="T1619" s="50">
        <v>1510</v>
      </c>
      <c r="U1619" s="57" t="s">
        <v>137</v>
      </c>
    </row>
    <row r="1620" spans="20:21" x14ac:dyDescent="0.35">
      <c r="T1620" s="50">
        <v>1511</v>
      </c>
      <c r="U1620" s="57" t="s">
        <v>137</v>
      </c>
    </row>
    <row r="1621" spans="20:21" x14ac:dyDescent="0.35">
      <c r="T1621" s="50">
        <v>1512</v>
      </c>
      <c r="U1621" s="57" t="s">
        <v>137</v>
      </c>
    </row>
    <row r="1622" spans="20:21" x14ac:dyDescent="0.35">
      <c r="T1622" s="50">
        <v>1513</v>
      </c>
      <c r="U1622" s="57" t="s">
        <v>137</v>
      </c>
    </row>
    <row r="1623" spans="20:21" x14ac:dyDescent="0.35">
      <c r="T1623" s="50">
        <v>1514</v>
      </c>
      <c r="U1623" s="57" t="s">
        <v>137</v>
      </c>
    </row>
    <row r="1624" spans="20:21" x14ac:dyDescent="0.35">
      <c r="T1624" s="50">
        <v>1515</v>
      </c>
      <c r="U1624" s="57" t="s">
        <v>137</v>
      </c>
    </row>
    <row r="1625" spans="20:21" x14ac:dyDescent="0.35">
      <c r="T1625" s="50">
        <v>1516</v>
      </c>
      <c r="U1625" s="57" t="s">
        <v>137</v>
      </c>
    </row>
    <row r="1626" spans="20:21" x14ac:dyDescent="0.35">
      <c r="T1626" s="50">
        <v>1517</v>
      </c>
      <c r="U1626" s="57" t="s">
        <v>137</v>
      </c>
    </row>
    <row r="1627" spans="20:21" x14ac:dyDescent="0.35">
      <c r="T1627" s="50">
        <v>1518</v>
      </c>
      <c r="U1627" s="57" t="s">
        <v>137</v>
      </c>
    </row>
    <row r="1628" spans="20:21" x14ac:dyDescent="0.35">
      <c r="T1628" s="50">
        <v>1519</v>
      </c>
      <c r="U1628" s="57" t="s">
        <v>137</v>
      </c>
    </row>
    <row r="1629" spans="20:21" x14ac:dyDescent="0.35">
      <c r="T1629" s="50">
        <v>1520</v>
      </c>
      <c r="U1629" s="57" t="s">
        <v>137</v>
      </c>
    </row>
    <row r="1630" spans="20:21" x14ac:dyDescent="0.35">
      <c r="T1630" s="50">
        <v>1521</v>
      </c>
      <c r="U1630" s="57" t="s">
        <v>137</v>
      </c>
    </row>
    <row r="1631" spans="20:21" x14ac:dyDescent="0.35">
      <c r="T1631" s="50">
        <v>1522</v>
      </c>
      <c r="U1631" s="57" t="s">
        <v>137</v>
      </c>
    </row>
    <row r="1632" spans="20:21" x14ac:dyDescent="0.35">
      <c r="T1632" s="50">
        <v>1523</v>
      </c>
      <c r="U1632" s="57" t="s">
        <v>137</v>
      </c>
    </row>
    <row r="1633" spans="20:21" x14ac:dyDescent="0.35">
      <c r="T1633" s="50">
        <v>1524</v>
      </c>
      <c r="U1633" s="57" t="s">
        <v>137</v>
      </c>
    </row>
    <row r="1634" spans="20:21" x14ac:dyDescent="0.35">
      <c r="T1634" s="50">
        <v>1525</v>
      </c>
      <c r="U1634" s="57" t="s">
        <v>137</v>
      </c>
    </row>
    <row r="1635" spans="20:21" x14ac:dyDescent="0.35">
      <c r="T1635" s="50">
        <v>1526</v>
      </c>
      <c r="U1635" s="57" t="s">
        <v>137</v>
      </c>
    </row>
    <row r="1636" spans="20:21" x14ac:dyDescent="0.35">
      <c r="T1636" s="50">
        <v>1527</v>
      </c>
      <c r="U1636" s="57" t="s">
        <v>137</v>
      </c>
    </row>
    <row r="1637" spans="20:21" x14ac:dyDescent="0.35">
      <c r="T1637" s="50">
        <v>1528</v>
      </c>
      <c r="U1637" s="57" t="s">
        <v>137</v>
      </c>
    </row>
    <row r="1638" spans="20:21" x14ac:dyDescent="0.35">
      <c r="T1638" s="50">
        <v>1529</v>
      </c>
      <c r="U1638" s="57" t="s">
        <v>137</v>
      </c>
    </row>
    <row r="1639" spans="20:21" x14ac:dyDescent="0.35">
      <c r="T1639" s="50">
        <v>1530</v>
      </c>
      <c r="U1639" s="57" t="s">
        <v>137</v>
      </c>
    </row>
    <row r="1640" spans="20:21" x14ac:dyDescent="0.35">
      <c r="T1640" s="50">
        <v>1531</v>
      </c>
      <c r="U1640" s="57" t="s">
        <v>137</v>
      </c>
    </row>
    <row r="1641" spans="20:21" x14ac:dyDescent="0.35">
      <c r="T1641" s="50">
        <v>1532</v>
      </c>
      <c r="U1641" s="57" t="s">
        <v>137</v>
      </c>
    </row>
    <row r="1642" spans="20:21" x14ac:dyDescent="0.35">
      <c r="T1642" s="50">
        <v>1533</v>
      </c>
      <c r="U1642" s="57" t="s">
        <v>137</v>
      </c>
    </row>
    <row r="1643" spans="20:21" x14ac:dyDescent="0.35">
      <c r="T1643" s="50">
        <v>1534</v>
      </c>
      <c r="U1643" s="57" t="s">
        <v>137</v>
      </c>
    </row>
    <row r="1644" spans="20:21" x14ac:dyDescent="0.35">
      <c r="T1644" s="50">
        <v>1535</v>
      </c>
      <c r="U1644" s="57" t="s">
        <v>137</v>
      </c>
    </row>
    <row r="1645" spans="20:21" x14ac:dyDescent="0.35">
      <c r="T1645" s="50">
        <v>1536</v>
      </c>
      <c r="U1645" s="57" t="s">
        <v>137</v>
      </c>
    </row>
    <row r="1646" spans="20:21" x14ac:dyDescent="0.35">
      <c r="T1646" s="50">
        <v>1537</v>
      </c>
      <c r="U1646" s="57" t="s">
        <v>137</v>
      </c>
    </row>
    <row r="1647" spans="20:21" x14ac:dyDescent="0.35">
      <c r="T1647" s="50">
        <v>1538</v>
      </c>
      <c r="U1647" s="57" t="s">
        <v>137</v>
      </c>
    </row>
    <row r="1648" spans="20:21" x14ac:dyDescent="0.35">
      <c r="T1648" s="50">
        <v>1539</v>
      </c>
      <c r="U1648" s="57" t="s">
        <v>137</v>
      </c>
    </row>
    <row r="1649" spans="20:21" x14ac:dyDescent="0.35">
      <c r="T1649" s="50">
        <v>1540</v>
      </c>
      <c r="U1649" s="57" t="s">
        <v>137</v>
      </c>
    </row>
    <row r="1650" spans="20:21" x14ac:dyDescent="0.35">
      <c r="T1650" s="50">
        <v>1541</v>
      </c>
      <c r="U1650" s="57" t="s">
        <v>137</v>
      </c>
    </row>
    <row r="1651" spans="20:21" x14ac:dyDescent="0.35">
      <c r="T1651" s="50">
        <v>1542</v>
      </c>
      <c r="U1651" s="57" t="s">
        <v>137</v>
      </c>
    </row>
    <row r="1652" spans="20:21" x14ac:dyDescent="0.35">
      <c r="T1652" s="50">
        <v>1543</v>
      </c>
      <c r="U1652" s="57" t="s">
        <v>137</v>
      </c>
    </row>
    <row r="1653" spans="20:21" x14ac:dyDescent="0.35">
      <c r="T1653" s="50">
        <v>1544</v>
      </c>
      <c r="U1653" s="57" t="s">
        <v>137</v>
      </c>
    </row>
    <row r="1654" spans="20:21" x14ac:dyDescent="0.35">
      <c r="T1654" s="50">
        <v>1545</v>
      </c>
      <c r="U1654" s="57" t="s">
        <v>137</v>
      </c>
    </row>
    <row r="1655" spans="20:21" x14ac:dyDescent="0.35">
      <c r="T1655" s="50">
        <v>1546</v>
      </c>
      <c r="U1655" s="57" t="s">
        <v>137</v>
      </c>
    </row>
    <row r="1656" spans="20:21" x14ac:dyDescent="0.35">
      <c r="T1656" s="50">
        <v>1547</v>
      </c>
      <c r="U1656" s="57" t="s">
        <v>137</v>
      </c>
    </row>
    <row r="1657" spans="20:21" x14ac:dyDescent="0.35">
      <c r="T1657" s="50">
        <v>1548</v>
      </c>
      <c r="U1657" s="57" t="s">
        <v>137</v>
      </c>
    </row>
    <row r="1658" spans="20:21" x14ac:dyDescent="0.35">
      <c r="T1658" s="50">
        <v>1549</v>
      </c>
      <c r="U1658" s="57" t="s">
        <v>137</v>
      </c>
    </row>
    <row r="1659" spans="20:21" x14ac:dyDescent="0.35">
      <c r="T1659" s="50">
        <v>1550</v>
      </c>
      <c r="U1659" s="57" t="s">
        <v>137</v>
      </c>
    </row>
    <row r="1660" spans="20:21" x14ac:dyDescent="0.35">
      <c r="T1660" s="50">
        <v>1551</v>
      </c>
      <c r="U1660" s="57" t="s">
        <v>137</v>
      </c>
    </row>
    <row r="1661" spans="20:21" x14ac:dyDescent="0.35">
      <c r="T1661" s="50">
        <v>1552</v>
      </c>
      <c r="U1661" s="57" t="s">
        <v>137</v>
      </c>
    </row>
    <row r="1662" spans="20:21" x14ac:dyDescent="0.35">
      <c r="T1662" s="50">
        <v>1553</v>
      </c>
      <c r="U1662" s="57" t="s">
        <v>137</v>
      </c>
    </row>
    <row r="1663" spans="20:21" x14ac:dyDescent="0.35">
      <c r="T1663" s="50">
        <v>1554</v>
      </c>
      <c r="U1663" s="57" t="s">
        <v>137</v>
      </c>
    </row>
    <row r="1664" spans="20:21" x14ac:dyDescent="0.35">
      <c r="T1664" s="50">
        <v>1555</v>
      </c>
      <c r="U1664" s="57" t="s">
        <v>137</v>
      </c>
    </row>
    <row r="1665" spans="20:21" x14ac:dyDescent="0.35">
      <c r="T1665" s="50">
        <v>1556</v>
      </c>
      <c r="U1665" s="57" t="s">
        <v>137</v>
      </c>
    </row>
    <row r="1666" spans="20:21" x14ac:dyDescent="0.35">
      <c r="T1666" s="50">
        <v>1557</v>
      </c>
      <c r="U1666" s="57" t="s">
        <v>137</v>
      </c>
    </row>
    <row r="1667" spans="20:21" x14ac:dyDescent="0.35">
      <c r="T1667" s="50">
        <v>1558</v>
      </c>
      <c r="U1667" s="57" t="s">
        <v>137</v>
      </c>
    </row>
    <row r="1668" spans="20:21" x14ac:dyDescent="0.35">
      <c r="T1668" s="50">
        <v>1559</v>
      </c>
      <c r="U1668" s="57" t="s">
        <v>137</v>
      </c>
    </row>
    <row r="1669" spans="20:21" x14ac:dyDescent="0.35">
      <c r="T1669" s="50">
        <v>1560</v>
      </c>
      <c r="U1669" s="57" t="s">
        <v>137</v>
      </c>
    </row>
    <row r="1670" spans="20:21" x14ac:dyDescent="0.35">
      <c r="T1670" s="50">
        <v>1561</v>
      </c>
      <c r="U1670" s="57" t="s">
        <v>137</v>
      </c>
    </row>
    <row r="1671" spans="20:21" x14ac:dyDescent="0.35">
      <c r="T1671" s="50">
        <v>1562</v>
      </c>
      <c r="U1671" s="57" t="s">
        <v>137</v>
      </c>
    </row>
    <row r="1672" spans="20:21" x14ac:dyDescent="0.35">
      <c r="T1672" s="50">
        <v>1563</v>
      </c>
      <c r="U1672" s="57" t="s">
        <v>137</v>
      </c>
    </row>
    <row r="1673" spans="20:21" x14ac:dyDescent="0.35">
      <c r="T1673" s="50">
        <v>1564</v>
      </c>
      <c r="U1673" s="57" t="s">
        <v>137</v>
      </c>
    </row>
    <row r="1674" spans="20:21" x14ac:dyDescent="0.35">
      <c r="T1674" s="50">
        <v>1565</v>
      </c>
      <c r="U1674" s="57" t="s">
        <v>137</v>
      </c>
    </row>
    <row r="1675" spans="20:21" x14ac:dyDescent="0.35">
      <c r="T1675" s="50">
        <v>1566</v>
      </c>
      <c r="U1675" s="57" t="s">
        <v>137</v>
      </c>
    </row>
    <row r="1676" spans="20:21" x14ac:dyDescent="0.35">
      <c r="T1676" s="50">
        <v>1567</v>
      </c>
      <c r="U1676" s="57" t="s">
        <v>137</v>
      </c>
    </row>
    <row r="1677" spans="20:21" x14ac:dyDescent="0.35">
      <c r="T1677" s="50">
        <v>1568</v>
      </c>
      <c r="U1677" s="57" t="s">
        <v>137</v>
      </c>
    </row>
    <row r="1678" spans="20:21" x14ac:dyDescent="0.35">
      <c r="T1678" s="50">
        <v>1569</v>
      </c>
      <c r="U1678" s="57" t="s">
        <v>137</v>
      </c>
    </row>
    <row r="1679" spans="20:21" x14ac:dyDescent="0.35">
      <c r="T1679" s="50">
        <v>1570</v>
      </c>
      <c r="U1679" s="57" t="s">
        <v>137</v>
      </c>
    </row>
    <row r="1680" spans="20:21" x14ac:dyDescent="0.35">
      <c r="T1680" s="50">
        <v>1571</v>
      </c>
      <c r="U1680" s="57" t="s">
        <v>137</v>
      </c>
    </row>
    <row r="1681" spans="20:21" x14ac:dyDescent="0.35">
      <c r="T1681" s="50">
        <v>1572</v>
      </c>
      <c r="U1681" s="57" t="s">
        <v>137</v>
      </c>
    </row>
    <row r="1682" spans="20:21" x14ac:dyDescent="0.35">
      <c r="T1682" s="50">
        <v>1573</v>
      </c>
      <c r="U1682" s="57" t="s">
        <v>137</v>
      </c>
    </row>
    <row r="1683" spans="20:21" x14ac:dyDescent="0.35">
      <c r="T1683" s="50">
        <v>1574</v>
      </c>
      <c r="U1683" s="57" t="s">
        <v>137</v>
      </c>
    </row>
    <row r="1684" spans="20:21" x14ac:dyDescent="0.35">
      <c r="T1684" s="50">
        <v>1575</v>
      </c>
      <c r="U1684" s="57" t="s">
        <v>137</v>
      </c>
    </row>
    <row r="1685" spans="20:21" x14ac:dyDescent="0.35">
      <c r="T1685" s="50">
        <v>1576</v>
      </c>
      <c r="U1685" s="57" t="s">
        <v>137</v>
      </c>
    </row>
    <row r="1686" spans="20:21" x14ac:dyDescent="0.35">
      <c r="T1686" s="50">
        <v>1577</v>
      </c>
      <c r="U1686" s="57" t="s">
        <v>137</v>
      </c>
    </row>
    <row r="1687" spans="20:21" x14ac:dyDescent="0.35">
      <c r="T1687" s="50">
        <v>1578</v>
      </c>
      <c r="U1687" s="57" t="s">
        <v>137</v>
      </c>
    </row>
    <row r="1688" spans="20:21" x14ac:dyDescent="0.35">
      <c r="T1688" s="50">
        <v>1579</v>
      </c>
      <c r="U1688" s="57" t="s">
        <v>137</v>
      </c>
    </row>
    <row r="1689" spans="20:21" x14ac:dyDescent="0.35">
      <c r="T1689" s="50">
        <v>1580</v>
      </c>
      <c r="U1689" s="57" t="s">
        <v>137</v>
      </c>
    </row>
    <row r="1690" spans="20:21" x14ac:dyDescent="0.35">
      <c r="T1690" s="50">
        <v>1581</v>
      </c>
      <c r="U1690" s="57" t="s">
        <v>137</v>
      </c>
    </row>
    <row r="1691" spans="20:21" x14ac:dyDescent="0.35">
      <c r="T1691" s="50">
        <v>1582</v>
      </c>
      <c r="U1691" s="57" t="s">
        <v>137</v>
      </c>
    </row>
    <row r="1692" spans="20:21" x14ac:dyDescent="0.35">
      <c r="T1692" s="50">
        <v>1583</v>
      </c>
      <c r="U1692" s="57" t="s">
        <v>137</v>
      </c>
    </row>
    <row r="1693" spans="20:21" x14ac:dyDescent="0.35">
      <c r="T1693" s="50">
        <v>1584</v>
      </c>
      <c r="U1693" s="57" t="s">
        <v>137</v>
      </c>
    </row>
    <row r="1694" spans="20:21" x14ac:dyDescent="0.35">
      <c r="T1694" s="50">
        <v>1585</v>
      </c>
      <c r="U1694" s="57" t="s">
        <v>137</v>
      </c>
    </row>
    <row r="1695" spans="20:21" x14ac:dyDescent="0.35">
      <c r="T1695" s="50">
        <v>1586</v>
      </c>
      <c r="U1695" s="57" t="s">
        <v>137</v>
      </c>
    </row>
    <row r="1696" spans="20:21" x14ac:dyDescent="0.35">
      <c r="T1696" s="50">
        <v>1587</v>
      </c>
      <c r="U1696" s="57" t="s">
        <v>137</v>
      </c>
    </row>
    <row r="1697" spans="20:21" x14ac:dyDescent="0.35">
      <c r="T1697" s="50">
        <v>1588</v>
      </c>
      <c r="U1697" s="57" t="s">
        <v>137</v>
      </c>
    </row>
    <row r="1698" spans="20:21" x14ac:dyDescent="0.35">
      <c r="T1698" s="50">
        <v>1589</v>
      </c>
      <c r="U1698" s="57" t="s">
        <v>137</v>
      </c>
    </row>
    <row r="1699" spans="20:21" x14ac:dyDescent="0.35">
      <c r="T1699" s="50">
        <v>1590</v>
      </c>
      <c r="U1699" s="57" t="s">
        <v>137</v>
      </c>
    </row>
    <row r="1700" spans="20:21" x14ac:dyDescent="0.35">
      <c r="T1700" s="50">
        <v>1591</v>
      </c>
      <c r="U1700" s="57" t="s">
        <v>137</v>
      </c>
    </row>
    <row r="1701" spans="20:21" x14ac:dyDescent="0.35">
      <c r="T1701" s="50">
        <v>1592</v>
      </c>
      <c r="U1701" s="57" t="s">
        <v>137</v>
      </c>
    </row>
    <row r="1702" spans="20:21" x14ac:dyDescent="0.35">
      <c r="T1702" s="50">
        <v>1593</v>
      </c>
      <c r="U1702" s="57" t="s">
        <v>137</v>
      </c>
    </row>
    <row r="1703" spans="20:21" x14ac:dyDescent="0.35">
      <c r="T1703" s="50">
        <v>1594</v>
      </c>
      <c r="U1703" s="57" t="s">
        <v>137</v>
      </c>
    </row>
    <row r="1704" spans="20:21" x14ac:dyDescent="0.35">
      <c r="T1704" s="50">
        <v>1595</v>
      </c>
      <c r="U1704" s="57" t="s">
        <v>137</v>
      </c>
    </row>
    <row r="1705" spans="20:21" x14ac:dyDescent="0.35">
      <c r="T1705" s="50">
        <v>1596</v>
      </c>
      <c r="U1705" s="57" t="s">
        <v>137</v>
      </c>
    </row>
    <row r="1706" spans="20:21" x14ac:dyDescent="0.35">
      <c r="T1706" s="50">
        <v>1597</v>
      </c>
      <c r="U1706" s="57" t="s">
        <v>137</v>
      </c>
    </row>
    <row r="1707" spans="20:21" x14ac:dyDescent="0.35">
      <c r="T1707" s="50">
        <v>1598</v>
      </c>
      <c r="U1707" s="57" t="s">
        <v>137</v>
      </c>
    </row>
    <row r="1708" spans="20:21" x14ac:dyDescent="0.35">
      <c r="T1708" s="50">
        <v>1599</v>
      </c>
      <c r="U1708" s="57" t="s">
        <v>137</v>
      </c>
    </row>
    <row r="1709" spans="20:21" x14ac:dyDescent="0.35">
      <c r="T1709" s="50">
        <v>1600</v>
      </c>
      <c r="U1709" s="57" t="s">
        <v>137</v>
      </c>
    </row>
    <row r="1710" spans="20:21" x14ac:dyDescent="0.35">
      <c r="T1710" s="50">
        <v>1601</v>
      </c>
      <c r="U1710" s="57" t="s">
        <v>137</v>
      </c>
    </row>
    <row r="1711" spans="20:21" x14ac:dyDescent="0.35">
      <c r="T1711" s="50">
        <v>1602</v>
      </c>
      <c r="U1711" s="57" t="s">
        <v>137</v>
      </c>
    </row>
    <row r="1712" spans="20:21" x14ac:dyDescent="0.35">
      <c r="T1712" s="50">
        <v>1603</v>
      </c>
      <c r="U1712" s="57" t="s">
        <v>137</v>
      </c>
    </row>
    <row r="1713" spans="20:21" x14ac:dyDescent="0.35">
      <c r="T1713" s="50">
        <v>1604</v>
      </c>
      <c r="U1713" s="57" t="s">
        <v>137</v>
      </c>
    </row>
    <row r="1714" spans="20:21" x14ac:dyDescent="0.35">
      <c r="T1714" s="50">
        <v>1605</v>
      </c>
      <c r="U1714" s="57" t="s">
        <v>137</v>
      </c>
    </row>
    <row r="1715" spans="20:21" x14ac:dyDescent="0.35">
      <c r="T1715" s="50">
        <v>1606</v>
      </c>
      <c r="U1715" s="57" t="s">
        <v>137</v>
      </c>
    </row>
    <row r="1716" spans="20:21" x14ac:dyDescent="0.35">
      <c r="T1716" s="50">
        <v>1607</v>
      </c>
      <c r="U1716" s="57" t="s">
        <v>137</v>
      </c>
    </row>
    <row r="1717" spans="20:21" x14ac:dyDescent="0.35">
      <c r="T1717" s="50">
        <v>1608</v>
      </c>
      <c r="U1717" s="57" t="s">
        <v>137</v>
      </c>
    </row>
    <row r="1718" spans="20:21" x14ac:dyDescent="0.35">
      <c r="T1718" s="50">
        <v>1609</v>
      </c>
      <c r="U1718" s="57" t="s">
        <v>137</v>
      </c>
    </row>
    <row r="1719" spans="20:21" x14ac:dyDescent="0.35">
      <c r="T1719" s="50">
        <v>1610</v>
      </c>
      <c r="U1719" s="57" t="s">
        <v>137</v>
      </c>
    </row>
    <row r="1720" spans="20:21" x14ac:dyDescent="0.35">
      <c r="T1720" s="50">
        <v>1611</v>
      </c>
      <c r="U1720" s="57" t="s">
        <v>137</v>
      </c>
    </row>
    <row r="1721" spans="20:21" x14ac:dyDescent="0.35">
      <c r="T1721" s="50">
        <v>1612</v>
      </c>
      <c r="U1721" s="57" t="s">
        <v>137</v>
      </c>
    </row>
    <row r="1722" spans="20:21" x14ac:dyDescent="0.35">
      <c r="T1722" s="50">
        <v>1613</v>
      </c>
      <c r="U1722" s="57" t="s">
        <v>137</v>
      </c>
    </row>
    <row r="1723" spans="20:21" x14ac:dyDescent="0.35">
      <c r="T1723" s="50">
        <v>1614</v>
      </c>
      <c r="U1723" s="57" t="s">
        <v>137</v>
      </c>
    </row>
    <row r="1724" spans="20:21" x14ac:dyDescent="0.35">
      <c r="T1724" s="50">
        <v>1615</v>
      </c>
      <c r="U1724" s="57" t="s">
        <v>137</v>
      </c>
    </row>
    <row r="1725" spans="20:21" x14ac:dyDescent="0.35">
      <c r="T1725" s="50">
        <v>1616</v>
      </c>
      <c r="U1725" s="57" t="s">
        <v>137</v>
      </c>
    </row>
    <row r="1726" spans="20:21" x14ac:dyDescent="0.35">
      <c r="T1726" s="50">
        <v>1617</v>
      </c>
      <c r="U1726" s="57" t="s">
        <v>137</v>
      </c>
    </row>
    <row r="1727" spans="20:21" x14ac:dyDescent="0.35">
      <c r="T1727" s="50">
        <v>1618</v>
      </c>
      <c r="U1727" s="57" t="s">
        <v>137</v>
      </c>
    </row>
    <row r="1728" spans="20:21" x14ac:dyDescent="0.35">
      <c r="T1728" s="50">
        <v>1619</v>
      </c>
      <c r="U1728" s="57" t="s">
        <v>137</v>
      </c>
    </row>
    <row r="1729" spans="20:21" x14ac:dyDescent="0.35">
      <c r="T1729" s="50">
        <v>1620</v>
      </c>
      <c r="U1729" s="57" t="s">
        <v>137</v>
      </c>
    </row>
    <row r="1730" spans="20:21" x14ac:dyDescent="0.35">
      <c r="T1730" s="50">
        <v>1621</v>
      </c>
      <c r="U1730" s="57" t="s">
        <v>137</v>
      </c>
    </row>
    <row r="1731" spans="20:21" x14ac:dyDescent="0.35">
      <c r="T1731" s="50">
        <v>1622</v>
      </c>
      <c r="U1731" s="57" t="s">
        <v>137</v>
      </c>
    </row>
    <row r="1732" spans="20:21" x14ac:dyDescent="0.35">
      <c r="T1732" s="50">
        <v>1623</v>
      </c>
      <c r="U1732" s="57" t="s">
        <v>137</v>
      </c>
    </row>
    <row r="1733" spans="20:21" x14ac:dyDescent="0.35">
      <c r="T1733" s="50">
        <v>1624</v>
      </c>
      <c r="U1733" s="57" t="s">
        <v>137</v>
      </c>
    </row>
    <row r="1734" spans="20:21" x14ac:dyDescent="0.35">
      <c r="T1734" s="50">
        <v>1625</v>
      </c>
      <c r="U1734" s="57" t="s">
        <v>137</v>
      </c>
    </row>
    <row r="1735" spans="20:21" x14ac:dyDescent="0.35">
      <c r="T1735" s="50">
        <v>1626</v>
      </c>
      <c r="U1735" s="57" t="s">
        <v>137</v>
      </c>
    </row>
    <row r="1736" spans="20:21" x14ac:dyDescent="0.35">
      <c r="T1736" s="50">
        <v>1627</v>
      </c>
      <c r="U1736" s="57" t="s">
        <v>137</v>
      </c>
    </row>
    <row r="1737" spans="20:21" x14ac:dyDescent="0.35">
      <c r="T1737" s="50">
        <v>1628</v>
      </c>
      <c r="U1737" s="57" t="s">
        <v>137</v>
      </c>
    </row>
    <row r="1738" spans="20:21" x14ac:dyDescent="0.35">
      <c r="T1738" s="50">
        <v>1629</v>
      </c>
      <c r="U1738" s="57" t="s">
        <v>137</v>
      </c>
    </row>
    <row r="1739" spans="20:21" x14ac:dyDescent="0.35">
      <c r="T1739" s="50">
        <v>1630</v>
      </c>
      <c r="U1739" s="57" t="s">
        <v>137</v>
      </c>
    </row>
    <row r="1740" spans="20:21" x14ac:dyDescent="0.35">
      <c r="T1740" s="50">
        <v>1631</v>
      </c>
      <c r="U1740" s="57" t="s">
        <v>137</v>
      </c>
    </row>
    <row r="1741" spans="20:21" x14ac:dyDescent="0.35">
      <c r="T1741" s="50">
        <v>1632</v>
      </c>
      <c r="U1741" s="57" t="s">
        <v>137</v>
      </c>
    </row>
    <row r="1742" spans="20:21" x14ac:dyDescent="0.35">
      <c r="T1742" s="50">
        <v>1633</v>
      </c>
      <c r="U1742" s="57" t="s">
        <v>137</v>
      </c>
    </row>
    <row r="1743" spans="20:21" x14ac:dyDescent="0.35">
      <c r="T1743" s="50">
        <v>1634</v>
      </c>
      <c r="U1743" s="57" t="s">
        <v>137</v>
      </c>
    </row>
    <row r="1744" spans="20:21" x14ac:dyDescent="0.35">
      <c r="T1744" s="50">
        <v>1635</v>
      </c>
      <c r="U1744" s="57" t="s">
        <v>137</v>
      </c>
    </row>
    <row r="1745" spans="20:21" x14ac:dyDescent="0.35">
      <c r="T1745" s="50">
        <v>1636</v>
      </c>
      <c r="U1745" s="57" t="s">
        <v>137</v>
      </c>
    </row>
    <row r="1746" spans="20:21" x14ac:dyDescent="0.35">
      <c r="T1746" s="50">
        <v>1637</v>
      </c>
      <c r="U1746" s="57" t="s">
        <v>137</v>
      </c>
    </row>
    <row r="1747" spans="20:21" x14ac:dyDescent="0.35">
      <c r="T1747" s="50">
        <v>1638</v>
      </c>
      <c r="U1747" s="57" t="s">
        <v>137</v>
      </c>
    </row>
    <row r="1748" spans="20:21" x14ac:dyDescent="0.35">
      <c r="T1748" s="50">
        <v>1639</v>
      </c>
      <c r="U1748" s="57" t="s">
        <v>137</v>
      </c>
    </row>
    <row r="1749" spans="20:21" x14ac:dyDescent="0.35">
      <c r="T1749" s="50">
        <v>1640</v>
      </c>
      <c r="U1749" s="57" t="s">
        <v>137</v>
      </c>
    </row>
    <row r="1750" spans="20:21" x14ac:dyDescent="0.35">
      <c r="T1750" s="50">
        <v>1641</v>
      </c>
      <c r="U1750" s="57" t="s">
        <v>137</v>
      </c>
    </row>
    <row r="1751" spans="20:21" x14ac:dyDescent="0.35">
      <c r="T1751" s="50">
        <v>1642</v>
      </c>
      <c r="U1751" s="57" t="s">
        <v>137</v>
      </c>
    </row>
    <row r="1752" spans="20:21" x14ac:dyDescent="0.35">
      <c r="T1752" s="50">
        <v>1643</v>
      </c>
      <c r="U1752" s="57" t="s">
        <v>137</v>
      </c>
    </row>
    <row r="1753" spans="20:21" x14ac:dyDescent="0.35">
      <c r="T1753" s="50">
        <v>1644</v>
      </c>
      <c r="U1753" s="57" t="s">
        <v>137</v>
      </c>
    </row>
    <row r="1754" spans="20:21" x14ac:dyDescent="0.35">
      <c r="T1754" s="50">
        <v>1645</v>
      </c>
      <c r="U1754" s="57" t="s">
        <v>137</v>
      </c>
    </row>
    <row r="1755" spans="20:21" x14ac:dyDescent="0.35">
      <c r="T1755" s="50">
        <v>1646</v>
      </c>
      <c r="U1755" s="57" t="s">
        <v>137</v>
      </c>
    </row>
    <row r="1756" spans="20:21" x14ac:dyDescent="0.35">
      <c r="T1756" s="50">
        <v>1647</v>
      </c>
      <c r="U1756" s="57" t="s">
        <v>137</v>
      </c>
    </row>
    <row r="1757" spans="20:21" x14ac:dyDescent="0.35">
      <c r="T1757" s="50">
        <v>1648</v>
      </c>
      <c r="U1757" s="57" t="s">
        <v>137</v>
      </c>
    </row>
    <row r="1758" spans="20:21" x14ac:dyDescent="0.35">
      <c r="T1758" s="50">
        <v>1649</v>
      </c>
      <c r="U1758" s="57" t="s">
        <v>137</v>
      </c>
    </row>
    <row r="1759" spans="20:21" x14ac:dyDescent="0.35">
      <c r="T1759" s="50">
        <v>1650</v>
      </c>
      <c r="U1759" s="57" t="s">
        <v>137</v>
      </c>
    </row>
    <row r="1760" spans="20:21" x14ac:dyDescent="0.35">
      <c r="T1760" s="50">
        <v>1651</v>
      </c>
      <c r="U1760" s="57" t="s">
        <v>137</v>
      </c>
    </row>
    <row r="1761" spans="20:21" x14ac:dyDescent="0.35">
      <c r="T1761" s="50">
        <v>1652</v>
      </c>
      <c r="U1761" s="57" t="s">
        <v>137</v>
      </c>
    </row>
    <row r="1762" spans="20:21" x14ac:dyDescent="0.35">
      <c r="T1762" s="50">
        <v>1653</v>
      </c>
      <c r="U1762" s="57" t="s">
        <v>137</v>
      </c>
    </row>
    <row r="1763" spans="20:21" x14ac:dyDescent="0.35">
      <c r="T1763" s="50">
        <v>1654</v>
      </c>
      <c r="U1763" s="57" t="s">
        <v>137</v>
      </c>
    </row>
    <row r="1764" spans="20:21" x14ac:dyDescent="0.35">
      <c r="T1764" s="50">
        <v>1655</v>
      </c>
      <c r="U1764" s="57" t="s">
        <v>137</v>
      </c>
    </row>
    <row r="1765" spans="20:21" x14ac:dyDescent="0.35">
      <c r="T1765" s="50">
        <v>1656</v>
      </c>
      <c r="U1765" s="57" t="s">
        <v>137</v>
      </c>
    </row>
    <row r="1766" spans="20:21" x14ac:dyDescent="0.35">
      <c r="T1766" s="50">
        <v>1657</v>
      </c>
      <c r="U1766" s="57" t="s">
        <v>137</v>
      </c>
    </row>
    <row r="1767" spans="20:21" x14ac:dyDescent="0.35">
      <c r="T1767" s="50">
        <v>1658</v>
      </c>
      <c r="U1767" s="57" t="s">
        <v>137</v>
      </c>
    </row>
    <row r="1768" spans="20:21" x14ac:dyDescent="0.35">
      <c r="T1768" s="50">
        <v>1659</v>
      </c>
      <c r="U1768" s="57" t="s">
        <v>137</v>
      </c>
    </row>
    <row r="1769" spans="20:21" x14ac:dyDescent="0.35">
      <c r="T1769" s="50">
        <v>1660</v>
      </c>
      <c r="U1769" s="57" t="s">
        <v>137</v>
      </c>
    </row>
    <row r="1770" spans="20:21" x14ac:dyDescent="0.35">
      <c r="T1770" s="50">
        <v>1661</v>
      </c>
      <c r="U1770" s="57" t="s">
        <v>137</v>
      </c>
    </row>
    <row r="1771" spans="20:21" x14ac:dyDescent="0.35">
      <c r="T1771" s="50">
        <v>1662</v>
      </c>
      <c r="U1771" s="57" t="s">
        <v>137</v>
      </c>
    </row>
    <row r="1772" spans="20:21" x14ac:dyDescent="0.35">
      <c r="T1772" s="50">
        <v>1663</v>
      </c>
      <c r="U1772" s="57" t="s">
        <v>137</v>
      </c>
    </row>
    <row r="1773" spans="20:21" x14ac:dyDescent="0.35">
      <c r="T1773" s="50">
        <v>1664</v>
      </c>
      <c r="U1773" s="57" t="s">
        <v>137</v>
      </c>
    </row>
    <row r="1774" spans="20:21" x14ac:dyDescent="0.35">
      <c r="T1774" s="50">
        <v>1665</v>
      </c>
      <c r="U1774" s="57" t="s">
        <v>137</v>
      </c>
    </row>
    <row r="1775" spans="20:21" x14ac:dyDescent="0.35">
      <c r="T1775" s="50">
        <v>1666</v>
      </c>
      <c r="U1775" s="57" t="s">
        <v>137</v>
      </c>
    </row>
    <row r="1776" spans="20:21" x14ac:dyDescent="0.35">
      <c r="T1776" s="50">
        <v>1667</v>
      </c>
      <c r="U1776" s="57" t="s">
        <v>137</v>
      </c>
    </row>
    <row r="1777" spans="20:21" x14ac:dyDescent="0.35">
      <c r="T1777" s="50">
        <v>1668</v>
      </c>
      <c r="U1777" s="57" t="s">
        <v>137</v>
      </c>
    </row>
    <row r="1778" spans="20:21" x14ac:dyDescent="0.35">
      <c r="T1778" s="50">
        <v>1669</v>
      </c>
      <c r="U1778" s="57" t="s">
        <v>137</v>
      </c>
    </row>
    <row r="1779" spans="20:21" x14ac:dyDescent="0.35">
      <c r="T1779" s="50">
        <v>1670</v>
      </c>
      <c r="U1779" s="57" t="s">
        <v>137</v>
      </c>
    </row>
    <row r="1780" spans="20:21" x14ac:dyDescent="0.35">
      <c r="T1780" s="50">
        <v>1671</v>
      </c>
      <c r="U1780" s="57" t="s">
        <v>137</v>
      </c>
    </row>
    <row r="1781" spans="20:21" x14ac:dyDescent="0.35">
      <c r="T1781" s="50">
        <v>1672</v>
      </c>
      <c r="U1781" s="57" t="s">
        <v>137</v>
      </c>
    </row>
    <row r="1782" spans="20:21" x14ac:dyDescent="0.35">
      <c r="T1782" s="50">
        <v>1673</v>
      </c>
      <c r="U1782" s="57" t="s">
        <v>137</v>
      </c>
    </row>
    <row r="1783" spans="20:21" x14ac:dyDescent="0.35">
      <c r="T1783" s="50">
        <v>1674</v>
      </c>
      <c r="U1783" s="57" t="s">
        <v>137</v>
      </c>
    </row>
    <row r="1784" spans="20:21" x14ac:dyDescent="0.35">
      <c r="T1784" s="50">
        <v>1675</v>
      </c>
      <c r="U1784" s="57" t="s">
        <v>137</v>
      </c>
    </row>
    <row r="1785" spans="20:21" x14ac:dyDescent="0.35">
      <c r="T1785" s="50">
        <v>1676</v>
      </c>
      <c r="U1785" s="57" t="s">
        <v>137</v>
      </c>
    </row>
    <row r="1786" spans="20:21" x14ac:dyDescent="0.35">
      <c r="T1786" s="50">
        <v>1677</v>
      </c>
      <c r="U1786" s="57" t="s">
        <v>137</v>
      </c>
    </row>
    <row r="1787" spans="20:21" x14ac:dyDescent="0.35">
      <c r="T1787" s="50">
        <v>1678</v>
      </c>
      <c r="U1787" s="57" t="s">
        <v>137</v>
      </c>
    </row>
    <row r="1788" spans="20:21" x14ac:dyDescent="0.35">
      <c r="T1788" s="50">
        <v>1679</v>
      </c>
      <c r="U1788" s="57" t="s">
        <v>137</v>
      </c>
    </row>
    <row r="1789" spans="20:21" x14ac:dyDescent="0.35">
      <c r="T1789" s="50">
        <v>1680</v>
      </c>
      <c r="U1789" s="57" t="s">
        <v>137</v>
      </c>
    </row>
    <row r="1790" spans="20:21" x14ac:dyDescent="0.35">
      <c r="T1790" s="50">
        <v>1681</v>
      </c>
      <c r="U1790" s="57" t="s">
        <v>137</v>
      </c>
    </row>
    <row r="1791" spans="20:21" x14ac:dyDescent="0.35">
      <c r="T1791" s="50">
        <v>1682</v>
      </c>
      <c r="U1791" s="57" t="s">
        <v>137</v>
      </c>
    </row>
    <row r="1792" spans="20:21" x14ac:dyDescent="0.35">
      <c r="T1792" s="50">
        <v>1683</v>
      </c>
      <c r="U1792" s="57" t="s">
        <v>137</v>
      </c>
    </row>
    <row r="1793" spans="20:21" x14ac:dyDescent="0.35">
      <c r="T1793" s="50">
        <v>1684</v>
      </c>
      <c r="U1793" s="57" t="s">
        <v>137</v>
      </c>
    </row>
    <row r="1794" spans="20:21" x14ac:dyDescent="0.35">
      <c r="T1794" s="50">
        <v>1685</v>
      </c>
      <c r="U1794" s="57" t="s">
        <v>137</v>
      </c>
    </row>
    <row r="1795" spans="20:21" x14ac:dyDescent="0.35">
      <c r="T1795" s="50">
        <v>1686</v>
      </c>
      <c r="U1795" s="57" t="s">
        <v>137</v>
      </c>
    </row>
    <row r="1796" spans="20:21" x14ac:dyDescent="0.35">
      <c r="T1796" s="50">
        <v>1687</v>
      </c>
      <c r="U1796" s="57" t="s">
        <v>137</v>
      </c>
    </row>
    <row r="1797" spans="20:21" x14ac:dyDescent="0.35">
      <c r="T1797" s="50">
        <v>1688</v>
      </c>
      <c r="U1797" s="57" t="s">
        <v>137</v>
      </c>
    </row>
    <row r="1798" spans="20:21" x14ac:dyDescent="0.35">
      <c r="T1798" s="50">
        <v>1689</v>
      </c>
      <c r="U1798" s="57" t="s">
        <v>137</v>
      </c>
    </row>
    <row r="1799" spans="20:21" x14ac:dyDescent="0.35">
      <c r="T1799" s="50">
        <v>1690</v>
      </c>
      <c r="U1799" s="57" t="s">
        <v>137</v>
      </c>
    </row>
    <row r="1800" spans="20:21" x14ac:dyDescent="0.35">
      <c r="T1800" s="50">
        <v>1691</v>
      </c>
      <c r="U1800" s="57" t="s">
        <v>137</v>
      </c>
    </row>
    <row r="1801" spans="20:21" x14ac:dyDescent="0.35">
      <c r="T1801" s="50">
        <v>1692</v>
      </c>
      <c r="U1801" s="57" t="s">
        <v>137</v>
      </c>
    </row>
    <row r="1802" spans="20:21" x14ac:dyDescent="0.35">
      <c r="T1802" s="50">
        <v>1693</v>
      </c>
      <c r="U1802" s="57" t="s">
        <v>137</v>
      </c>
    </row>
    <row r="1803" spans="20:21" x14ac:dyDescent="0.35">
      <c r="T1803" s="50">
        <v>1694</v>
      </c>
      <c r="U1803" s="57" t="s">
        <v>137</v>
      </c>
    </row>
    <row r="1804" spans="20:21" x14ac:dyDescent="0.35">
      <c r="T1804" s="50">
        <v>1695</v>
      </c>
      <c r="U1804" s="57" t="s">
        <v>137</v>
      </c>
    </row>
    <row r="1805" spans="20:21" x14ac:dyDescent="0.35">
      <c r="T1805" s="50">
        <v>1696</v>
      </c>
      <c r="U1805" s="57" t="s">
        <v>137</v>
      </c>
    </row>
    <row r="1806" spans="20:21" x14ac:dyDescent="0.35">
      <c r="T1806" s="50">
        <v>1697</v>
      </c>
      <c r="U1806" s="57" t="s">
        <v>137</v>
      </c>
    </row>
    <row r="1807" spans="20:21" x14ac:dyDescent="0.35">
      <c r="T1807" s="50">
        <v>1698</v>
      </c>
      <c r="U1807" s="57" t="s">
        <v>137</v>
      </c>
    </row>
    <row r="1808" spans="20:21" x14ac:dyDescent="0.35">
      <c r="T1808" s="50">
        <v>1699</v>
      </c>
      <c r="U1808" s="57" t="s">
        <v>137</v>
      </c>
    </row>
    <row r="1809" spans="20:21" x14ac:dyDescent="0.35">
      <c r="T1809" s="50">
        <v>1700</v>
      </c>
      <c r="U1809" s="57" t="s">
        <v>137</v>
      </c>
    </row>
    <row r="1810" spans="20:21" x14ac:dyDescent="0.35">
      <c r="T1810" s="50">
        <v>1701</v>
      </c>
      <c r="U1810" s="57" t="s">
        <v>137</v>
      </c>
    </row>
    <row r="1811" spans="20:21" x14ac:dyDescent="0.35">
      <c r="T1811" s="50">
        <v>1702</v>
      </c>
      <c r="U1811" s="57" t="s">
        <v>137</v>
      </c>
    </row>
    <row r="1812" spans="20:21" x14ac:dyDescent="0.35">
      <c r="T1812" s="50">
        <v>1703</v>
      </c>
      <c r="U1812" s="57" t="s">
        <v>137</v>
      </c>
    </row>
    <row r="1813" spans="20:21" x14ac:dyDescent="0.35">
      <c r="T1813" s="50">
        <v>1704</v>
      </c>
      <c r="U1813" s="57" t="s">
        <v>137</v>
      </c>
    </row>
    <row r="1814" spans="20:21" x14ac:dyDescent="0.35">
      <c r="T1814" s="50">
        <v>1705</v>
      </c>
      <c r="U1814" s="57" t="s">
        <v>137</v>
      </c>
    </row>
    <row r="1815" spans="20:21" x14ac:dyDescent="0.35">
      <c r="T1815" s="50">
        <v>1706</v>
      </c>
      <c r="U1815" s="57" t="s">
        <v>137</v>
      </c>
    </row>
    <row r="1816" spans="20:21" x14ac:dyDescent="0.35">
      <c r="T1816" s="50">
        <v>1707</v>
      </c>
      <c r="U1816" s="57" t="s">
        <v>137</v>
      </c>
    </row>
    <row r="1817" spans="20:21" x14ac:dyDescent="0.35">
      <c r="T1817" s="50">
        <v>1708</v>
      </c>
      <c r="U1817" s="57" t="s">
        <v>137</v>
      </c>
    </row>
    <row r="1818" spans="20:21" x14ac:dyDescent="0.35">
      <c r="T1818" s="50">
        <v>1709</v>
      </c>
      <c r="U1818" s="57" t="s">
        <v>137</v>
      </c>
    </row>
    <row r="1819" spans="20:21" x14ac:dyDescent="0.35">
      <c r="T1819" s="50">
        <v>1710</v>
      </c>
      <c r="U1819" s="57" t="s">
        <v>137</v>
      </c>
    </row>
    <row r="1820" spans="20:21" x14ac:dyDescent="0.35">
      <c r="T1820" s="50">
        <v>1711</v>
      </c>
      <c r="U1820" s="57" t="s">
        <v>137</v>
      </c>
    </row>
    <row r="1821" spans="20:21" x14ac:dyDescent="0.35">
      <c r="T1821" s="50">
        <v>1712</v>
      </c>
      <c r="U1821" s="57" t="s">
        <v>137</v>
      </c>
    </row>
    <row r="1822" spans="20:21" x14ac:dyDescent="0.35">
      <c r="T1822" s="50">
        <v>1713</v>
      </c>
      <c r="U1822" s="57" t="s">
        <v>137</v>
      </c>
    </row>
    <row r="1823" spans="20:21" x14ac:dyDescent="0.35">
      <c r="T1823" s="50">
        <v>1714</v>
      </c>
      <c r="U1823" s="57" t="s">
        <v>137</v>
      </c>
    </row>
    <row r="1824" spans="20:21" x14ac:dyDescent="0.35">
      <c r="T1824" s="50">
        <v>1715</v>
      </c>
      <c r="U1824" s="57" t="s">
        <v>137</v>
      </c>
    </row>
    <row r="1825" spans="20:21" x14ac:dyDescent="0.35">
      <c r="T1825" s="50">
        <v>1716</v>
      </c>
      <c r="U1825" s="57" t="s">
        <v>137</v>
      </c>
    </row>
    <row r="1826" spans="20:21" x14ac:dyDescent="0.35">
      <c r="T1826" s="50">
        <v>1717</v>
      </c>
      <c r="U1826" s="57" t="s">
        <v>137</v>
      </c>
    </row>
    <row r="1827" spans="20:21" x14ac:dyDescent="0.35">
      <c r="T1827" s="50">
        <v>1718</v>
      </c>
      <c r="U1827" s="57" t="s">
        <v>137</v>
      </c>
    </row>
    <row r="1828" spans="20:21" x14ac:dyDescent="0.35">
      <c r="T1828" s="50">
        <v>1719</v>
      </c>
      <c r="U1828" s="57" t="s">
        <v>137</v>
      </c>
    </row>
    <row r="1829" spans="20:21" x14ac:dyDescent="0.35">
      <c r="T1829" s="50">
        <v>1720</v>
      </c>
      <c r="U1829" s="57" t="s">
        <v>137</v>
      </c>
    </row>
    <row r="1830" spans="20:21" x14ac:dyDescent="0.35">
      <c r="T1830" s="50">
        <v>1721</v>
      </c>
      <c r="U1830" s="57" t="s">
        <v>137</v>
      </c>
    </row>
    <row r="1831" spans="20:21" x14ac:dyDescent="0.35">
      <c r="T1831" s="50">
        <v>1722</v>
      </c>
      <c r="U1831" s="57" t="s">
        <v>137</v>
      </c>
    </row>
    <row r="1832" spans="20:21" x14ac:dyDescent="0.35">
      <c r="T1832" s="50">
        <v>1723</v>
      </c>
      <c r="U1832" s="57" t="s">
        <v>137</v>
      </c>
    </row>
    <row r="1833" spans="20:21" x14ac:dyDescent="0.35">
      <c r="T1833" s="50">
        <v>1724</v>
      </c>
      <c r="U1833" s="57" t="s">
        <v>137</v>
      </c>
    </row>
    <row r="1834" spans="20:21" x14ac:dyDescent="0.35">
      <c r="T1834" s="50">
        <v>1725</v>
      </c>
      <c r="U1834" s="57" t="s">
        <v>137</v>
      </c>
    </row>
    <row r="1835" spans="20:21" x14ac:dyDescent="0.35">
      <c r="T1835" s="50">
        <v>1726</v>
      </c>
      <c r="U1835" s="57" t="s">
        <v>137</v>
      </c>
    </row>
    <row r="1836" spans="20:21" x14ac:dyDescent="0.35">
      <c r="T1836" s="50">
        <v>1727</v>
      </c>
      <c r="U1836" s="57" t="s">
        <v>137</v>
      </c>
    </row>
    <row r="1837" spans="20:21" x14ac:dyDescent="0.35">
      <c r="T1837" s="50">
        <v>1728</v>
      </c>
      <c r="U1837" s="57" t="s">
        <v>137</v>
      </c>
    </row>
    <row r="1838" spans="20:21" x14ac:dyDescent="0.35">
      <c r="T1838" s="50">
        <v>1729</v>
      </c>
      <c r="U1838" s="57" t="s">
        <v>137</v>
      </c>
    </row>
    <row r="1839" spans="20:21" x14ac:dyDescent="0.35">
      <c r="T1839" s="50">
        <v>1730</v>
      </c>
      <c r="U1839" s="57" t="s">
        <v>137</v>
      </c>
    </row>
    <row r="1840" spans="20:21" x14ac:dyDescent="0.35">
      <c r="T1840" s="50">
        <v>1731</v>
      </c>
      <c r="U1840" s="57" t="s">
        <v>137</v>
      </c>
    </row>
    <row r="1841" spans="20:21" x14ac:dyDescent="0.35">
      <c r="T1841" s="50">
        <v>1732</v>
      </c>
      <c r="U1841" s="57" t="s">
        <v>137</v>
      </c>
    </row>
    <row r="1842" spans="20:21" x14ac:dyDescent="0.35">
      <c r="T1842" s="50">
        <v>1733</v>
      </c>
      <c r="U1842" s="57" t="s">
        <v>137</v>
      </c>
    </row>
    <row r="1843" spans="20:21" x14ac:dyDescent="0.35">
      <c r="T1843" s="50">
        <v>1734</v>
      </c>
      <c r="U1843" s="57" t="s">
        <v>137</v>
      </c>
    </row>
    <row r="1844" spans="20:21" x14ac:dyDescent="0.35">
      <c r="T1844" s="50">
        <v>1735</v>
      </c>
      <c r="U1844" s="57" t="s">
        <v>137</v>
      </c>
    </row>
    <row r="1845" spans="20:21" x14ac:dyDescent="0.35">
      <c r="T1845" s="50">
        <v>1736</v>
      </c>
      <c r="U1845" s="57" t="s">
        <v>137</v>
      </c>
    </row>
    <row r="1846" spans="20:21" x14ac:dyDescent="0.35">
      <c r="T1846" s="50">
        <v>1737</v>
      </c>
      <c r="U1846" s="57" t="s">
        <v>137</v>
      </c>
    </row>
    <row r="1847" spans="20:21" x14ac:dyDescent="0.35">
      <c r="T1847" s="50">
        <v>1738</v>
      </c>
      <c r="U1847" s="57" t="s">
        <v>137</v>
      </c>
    </row>
    <row r="1848" spans="20:21" x14ac:dyDescent="0.35">
      <c r="T1848" s="50">
        <v>1739</v>
      </c>
      <c r="U1848" s="57" t="s">
        <v>137</v>
      </c>
    </row>
    <row r="1849" spans="20:21" x14ac:dyDescent="0.35">
      <c r="T1849" s="50">
        <v>1740</v>
      </c>
      <c r="U1849" s="57" t="s">
        <v>137</v>
      </c>
    </row>
    <row r="1850" spans="20:21" x14ac:dyDescent="0.35">
      <c r="T1850" s="50">
        <v>1741</v>
      </c>
      <c r="U1850" s="57" t="s">
        <v>137</v>
      </c>
    </row>
    <row r="1851" spans="20:21" x14ac:dyDescent="0.35">
      <c r="T1851" s="50">
        <v>1742</v>
      </c>
      <c r="U1851" s="57" t="s">
        <v>137</v>
      </c>
    </row>
    <row r="1852" spans="20:21" x14ac:dyDescent="0.35">
      <c r="T1852" s="50">
        <v>1743</v>
      </c>
      <c r="U1852" s="57" t="s">
        <v>137</v>
      </c>
    </row>
    <row r="1853" spans="20:21" x14ac:dyDescent="0.35">
      <c r="T1853" s="50">
        <v>1744</v>
      </c>
      <c r="U1853" s="57" t="s">
        <v>137</v>
      </c>
    </row>
    <row r="1854" spans="20:21" x14ac:dyDescent="0.35">
      <c r="T1854" s="50">
        <v>1745</v>
      </c>
      <c r="U1854" s="57" t="s">
        <v>137</v>
      </c>
    </row>
    <row r="1855" spans="20:21" x14ac:dyDescent="0.35">
      <c r="T1855" s="50">
        <v>1746</v>
      </c>
      <c r="U1855" s="57" t="s">
        <v>137</v>
      </c>
    </row>
    <row r="1856" spans="20:21" x14ac:dyDescent="0.35">
      <c r="T1856" s="50">
        <v>1747</v>
      </c>
      <c r="U1856" s="57" t="s">
        <v>137</v>
      </c>
    </row>
    <row r="1857" spans="20:21" x14ac:dyDescent="0.35">
      <c r="T1857" s="50">
        <v>1748</v>
      </c>
      <c r="U1857" s="57" t="s">
        <v>137</v>
      </c>
    </row>
    <row r="1858" spans="20:21" x14ac:dyDescent="0.35">
      <c r="T1858" s="50">
        <v>1749</v>
      </c>
      <c r="U1858" s="57" t="s">
        <v>137</v>
      </c>
    </row>
    <row r="1859" spans="20:21" x14ac:dyDescent="0.35">
      <c r="T1859" s="50">
        <v>1750</v>
      </c>
      <c r="U1859" s="57" t="s">
        <v>137</v>
      </c>
    </row>
    <row r="1860" spans="20:21" x14ac:dyDescent="0.35">
      <c r="T1860" s="50">
        <v>1751</v>
      </c>
      <c r="U1860" s="57" t="s">
        <v>137</v>
      </c>
    </row>
    <row r="1861" spans="20:21" x14ac:dyDescent="0.35">
      <c r="T1861" s="50">
        <v>1752</v>
      </c>
      <c r="U1861" s="57" t="s">
        <v>137</v>
      </c>
    </row>
    <row r="1862" spans="20:21" x14ac:dyDescent="0.35">
      <c r="T1862" s="50">
        <v>1753</v>
      </c>
      <c r="U1862" s="57" t="s">
        <v>137</v>
      </c>
    </row>
    <row r="1863" spans="20:21" x14ac:dyDescent="0.35">
      <c r="T1863" s="50">
        <v>1754</v>
      </c>
      <c r="U1863" s="57" t="s">
        <v>137</v>
      </c>
    </row>
    <row r="1864" spans="20:21" x14ac:dyDescent="0.35">
      <c r="T1864" s="50">
        <v>1755</v>
      </c>
      <c r="U1864" s="57" t="s">
        <v>137</v>
      </c>
    </row>
    <row r="1865" spans="20:21" x14ac:dyDescent="0.35">
      <c r="T1865" s="50">
        <v>1756</v>
      </c>
      <c r="U1865" s="57" t="s">
        <v>137</v>
      </c>
    </row>
    <row r="1866" spans="20:21" x14ac:dyDescent="0.35">
      <c r="T1866" s="50">
        <v>1757</v>
      </c>
      <c r="U1866" s="57" t="s">
        <v>137</v>
      </c>
    </row>
    <row r="1867" spans="20:21" x14ac:dyDescent="0.35">
      <c r="T1867" s="50">
        <v>1758</v>
      </c>
      <c r="U1867" s="57" t="s">
        <v>137</v>
      </c>
    </row>
    <row r="1868" spans="20:21" x14ac:dyDescent="0.35">
      <c r="T1868" s="50">
        <v>1759</v>
      </c>
      <c r="U1868" s="57" t="s">
        <v>137</v>
      </c>
    </row>
    <row r="1869" spans="20:21" x14ac:dyDescent="0.35">
      <c r="T1869" s="50">
        <v>1760</v>
      </c>
      <c r="U1869" s="57" t="s">
        <v>137</v>
      </c>
    </row>
    <row r="1870" spans="20:21" x14ac:dyDescent="0.35">
      <c r="T1870" s="50">
        <v>1761</v>
      </c>
      <c r="U1870" s="57" t="s">
        <v>137</v>
      </c>
    </row>
    <row r="1871" spans="20:21" x14ac:dyDescent="0.35">
      <c r="T1871" s="50">
        <v>1762</v>
      </c>
      <c r="U1871" s="57" t="s">
        <v>137</v>
      </c>
    </row>
    <row r="1872" spans="20:21" x14ac:dyDescent="0.35">
      <c r="T1872" s="50">
        <v>1763</v>
      </c>
      <c r="U1872" s="57" t="s">
        <v>137</v>
      </c>
    </row>
    <row r="1873" spans="20:21" x14ac:dyDescent="0.35">
      <c r="T1873" s="50">
        <v>1764</v>
      </c>
      <c r="U1873" s="57" t="s">
        <v>137</v>
      </c>
    </row>
    <row r="1874" spans="20:21" x14ac:dyDescent="0.35">
      <c r="T1874" s="50">
        <v>1765</v>
      </c>
      <c r="U1874" s="57" t="s">
        <v>137</v>
      </c>
    </row>
    <row r="1875" spans="20:21" x14ac:dyDescent="0.35">
      <c r="T1875" s="50">
        <v>1766</v>
      </c>
      <c r="U1875" s="57" t="s">
        <v>137</v>
      </c>
    </row>
    <row r="1876" spans="20:21" x14ac:dyDescent="0.35">
      <c r="T1876" s="50">
        <v>1767</v>
      </c>
      <c r="U1876" s="57" t="s">
        <v>137</v>
      </c>
    </row>
    <row r="1877" spans="20:21" x14ac:dyDescent="0.35">
      <c r="T1877" s="50">
        <v>1768</v>
      </c>
      <c r="U1877" s="57" t="s">
        <v>137</v>
      </c>
    </row>
    <row r="1878" spans="20:21" x14ac:dyDescent="0.35">
      <c r="T1878" s="50">
        <v>1769</v>
      </c>
      <c r="U1878" s="57" t="s">
        <v>137</v>
      </c>
    </row>
    <row r="1879" spans="20:21" x14ac:dyDescent="0.35">
      <c r="T1879" s="50">
        <v>1770</v>
      </c>
      <c r="U1879" s="57" t="s">
        <v>137</v>
      </c>
    </row>
    <row r="1880" spans="20:21" x14ac:dyDescent="0.35">
      <c r="T1880" s="50">
        <v>1771</v>
      </c>
      <c r="U1880" s="57" t="s">
        <v>137</v>
      </c>
    </row>
    <row r="1881" spans="20:21" x14ac:dyDescent="0.35">
      <c r="T1881" s="50">
        <v>1772</v>
      </c>
      <c r="U1881" s="57" t="s">
        <v>137</v>
      </c>
    </row>
    <row r="1882" spans="20:21" x14ac:dyDescent="0.35">
      <c r="T1882" s="50">
        <v>1773</v>
      </c>
      <c r="U1882" s="57" t="s">
        <v>137</v>
      </c>
    </row>
    <row r="1883" spans="20:21" x14ac:dyDescent="0.35">
      <c r="T1883" s="50">
        <v>1774</v>
      </c>
      <c r="U1883" s="57" t="s">
        <v>137</v>
      </c>
    </row>
    <row r="1884" spans="20:21" x14ac:dyDescent="0.35">
      <c r="T1884" s="50">
        <v>1775</v>
      </c>
      <c r="U1884" s="57" t="s">
        <v>137</v>
      </c>
    </row>
    <row r="1885" spans="20:21" x14ac:dyDescent="0.35">
      <c r="T1885" s="50">
        <v>1776</v>
      </c>
      <c r="U1885" s="57" t="s">
        <v>137</v>
      </c>
    </row>
    <row r="1886" spans="20:21" x14ac:dyDescent="0.35">
      <c r="T1886" s="50">
        <v>1777</v>
      </c>
      <c r="U1886" s="57" t="s">
        <v>137</v>
      </c>
    </row>
    <row r="1887" spans="20:21" x14ac:dyDescent="0.35">
      <c r="T1887" s="50">
        <v>1778</v>
      </c>
      <c r="U1887" s="57" t="s">
        <v>137</v>
      </c>
    </row>
    <row r="1888" spans="20:21" x14ac:dyDescent="0.35">
      <c r="T1888" s="50">
        <v>1779</v>
      </c>
      <c r="U1888" s="57" t="s">
        <v>137</v>
      </c>
    </row>
    <row r="1889" spans="20:21" x14ac:dyDescent="0.35">
      <c r="T1889" s="50">
        <v>1780</v>
      </c>
      <c r="U1889" s="57" t="s">
        <v>137</v>
      </c>
    </row>
    <row r="1890" spans="20:21" x14ac:dyDescent="0.35">
      <c r="T1890" s="50">
        <v>1781</v>
      </c>
      <c r="U1890" s="57" t="s">
        <v>137</v>
      </c>
    </row>
    <row r="1891" spans="20:21" x14ac:dyDescent="0.35">
      <c r="T1891" s="50">
        <v>1782</v>
      </c>
      <c r="U1891" s="57" t="s">
        <v>137</v>
      </c>
    </row>
    <row r="1892" spans="20:21" x14ac:dyDescent="0.35">
      <c r="T1892" s="50">
        <v>1783</v>
      </c>
      <c r="U1892" s="57" t="s">
        <v>137</v>
      </c>
    </row>
    <row r="1893" spans="20:21" x14ac:dyDescent="0.35">
      <c r="T1893" s="50">
        <v>1784</v>
      </c>
      <c r="U1893" s="57" t="s">
        <v>137</v>
      </c>
    </row>
    <row r="1894" spans="20:21" x14ac:dyDescent="0.35">
      <c r="T1894" s="50">
        <v>1785</v>
      </c>
      <c r="U1894" s="57" t="s">
        <v>137</v>
      </c>
    </row>
    <row r="1895" spans="20:21" x14ac:dyDescent="0.35">
      <c r="T1895" s="50">
        <v>1786</v>
      </c>
      <c r="U1895" s="57" t="s">
        <v>137</v>
      </c>
    </row>
    <row r="1896" spans="20:21" x14ac:dyDescent="0.35">
      <c r="T1896" s="50">
        <v>1787</v>
      </c>
      <c r="U1896" s="57" t="s">
        <v>137</v>
      </c>
    </row>
    <row r="1897" spans="20:21" x14ac:dyDescent="0.35">
      <c r="T1897" s="50">
        <v>1788</v>
      </c>
      <c r="U1897" s="57" t="s">
        <v>137</v>
      </c>
    </row>
    <row r="1898" spans="20:21" x14ac:dyDescent="0.35">
      <c r="T1898" s="50">
        <v>1789</v>
      </c>
      <c r="U1898" s="57" t="s">
        <v>137</v>
      </c>
    </row>
    <row r="1899" spans="20:21" x14ac:dyDescent="0.35">
      <c r="T1899" s="50">
        <v>1790</v>
      </c>
      <c r="U1899" s="57" t="s">
        <v>137</v>
      </c>
    </row>
    <row r="1900" spans="20:21" x14ac:dyDescent="0.35">
      <c r="T1900" s="50">
        <v>1791</v>
      </c>
      <c r="U1900" s="57" t="s">
        <v>137</v>
      </c>
    </row>
    <row r="1901" spans="20:21" x14ac:dyDescent="0.35">
      <c r="T1901" s="50">
        <v>1792</v>
      </c>
      <c r="U1901" s="57" t="s">
        <v>137</v>
      </c>
    </row>
    <row r="1902" spans="20:21" x14ac:dyDescent="0.35">
      <c r="T1902" s="50">
        <v>1793</v>
      </c>
      <c r="U1902" s="57" t="s">
        <v>137</v>
      </c>
    </row>
    <row r="1903" spans="20:21" x14ac:dyDescent="0.35">
      <c r="T1903" s="50">
        <v>1794</v>
      </c>
      <c r="U1903" s="57" t="s">
        <v>137</v>
      </c>
    </row>
    <row r="1904" spans="20:21" x14ac:dyDescent="0.35">
      <c r="T1904" s="50">
        <v>1795</v>
      </c>
      <c r="U1904" s="57" t="s">
        <v>137</v>
      </c>
    </row>
    <row r="1905" spans="20:21" x14ac:dyDescent="0.35">
      <c r="T1905" s="50">
        <v>1796</v>
      </c>
      <c r="U1905" s="57" t="s">
        <v>137</v>
      </c>
    </row>
    <row r="1906" spans="20:21" x14ac:dyDescent="0.35">
      <c r="T1906" s="50">
        <v>1797</v>
      </c>
      <c r="U1906" s="57" t="s">
        <v>137</v>
      </c>
    </row>
    <row r="1907" spans="20:21" x14ac:dyDescent="0.35">
      <c r="T1907" s="50">
        <v>1798</v>
      </c>
      <c r="U1907" s="57" t="s">
        <v>137</v>
      </c>
    </row>
    <row r="1908" spans="20:21" x14ac:dyDescent="0.35">
      <c r="T1908" s="50">
        <v>1799</v>
      </c>
      <c r="U1908" s="57" t="s">
        <v>137</v>
      </c>
    </row>
    <row r="1909" spans="20:21" x14ac:dyDescent="0.35">
      <c r="T1909" s="50">
        <v>1800</v>
      </c>
      <c r="U1909" s="57" t="s">
        <v>137</v>
      </c>
    </row>
    <row r="1910" spans="20:21" x14ac:dyDescent="0.35">
      <c r="T1910" s="50">
        <v>1801</v>
      </c>
      <c r="U1910" s="57" t="s">
        <v>138</v>
      </c>
    </row>
    <row r="1911" spans="20:21" x14ac:dyDescent="0.35">
      <c r="T1911" s="50">
        <v>1802</v>
      </c>
      <c r="U1911" s="57" t="s">
        <v>138</v>
      </c>
    </row>
    <row r="1912" spans="20:21" x14ac:dyDescent="0.35">
      <c r="T1912" s="50">
        <v>1803</v>
      </c>
      <c r="U1912" s="57" t="s">
        <v>138</v>
      </c>
    </row>
    <row r="1913" spans="20:21" x14ac:dyDescent="0.35">
      <c r="T1913" s="50">
        <v>1804</v>
      </c>
      <c r="U1913" s="57" t="s">
        <v>138</v>
      </c>
    </row>
    <row r="1914" spans="20:21" x14ac:dyDescent="0.35">
      <c r="T1914" s="50">
        <v>1805</v>
      </c>
      <c r="U1914" s="57" t="s">
        <v>138</v>
      </c>
    </row>
    <row r="1915" spans="20:21" x14ac:dyDescent="0.35">
      <c r="T1915" s="50">
        <v>1806</v>
      </c>
      <c r="U1915" s="57" t="s">
        <v>138</v>
      </c>
    </row>
    <row r="1916" spans="20:21" x14ac:dyDescent="0.35">
      <c r="T1916" s="50">
        <v>1807</v>
      </c>
      <c r="U1916" s="57" t="s">
        <v>138</v>
      </c>
    </row>
    <row r="1917" spans="20:21" x14ac:dyDescent="0.35">
      <c r="T1917" s="50">
        <v>1808</v>
      </c>
      <c r="U1917" s="57" t="s">
        <v>138</v>
      </c>
    </row>
    <row r="1918" spans="20:21" x14ac:dyDescent="0.35">
      <c r="T1918" s="50">
        <v>1809</v>
      </c>
      <c r="U1918" s="57" t="s">
        <v>138</v>
      </c>
    </row>
    <row r="1919" spans="20:21" x14ac:dyDescent="0.35">
      <c r="T1919" s="50">
        <v>1810</v>
      </c>
      <c r="U1919" s="57" t="s">
        <v>138</v>
      </c>
    </row>
    <row r="1920" spans="20:21" x14ac:dyDescent="0.35">
      <c r="T1920" s="50">
        <v>1811</v>
      </c>
      <c r="U1920" s="57" t="s">
        <v>138</v>
      </c>
    </row>
    <row r="1921" spans="20:21" x14ac:dyDescent="0.35">
      <c r="T1921" s="50">
        <v>1812</v>
      </c>
      <c r="U1921" s="57" t="s">
        <v>138</v>
      </c>
    </row>
    <row r="1922" spans="20:21" x14ac:dyDescent="0.35">
      <c r="T1922" s="50">
        <v>1813</v>
      </c>
      <c r="U1922" s="57" t="s">
        <v>138</v>
      </c>
    </row>
    <row r="1923" spans="20:21" x14ac:dyDescent="0.35">
      <c r="T1923" s="50">
        <v>1814</v>
      </c>
      <c r="U1923" s="57" t="s">
        <v>138</v>
      </c>
    </row>
    <row r="1924" spans="20:21" x14ac:dyDescent="0.35">
      <c r="T1924" s="50">
        <v>1815</v>
      </c>
      <c r="U1924" s="57" t="s">
        <v>138</v>
      </c>
    </row>
    <row r="1925" spans="20:21" x14ac:dyDescent="0.35">
      <c r="T1925" s="50">
        <v>1816</v>
      </c>
      <c r="U1925" s="57" t="s">
        <v>138</v>
      </c>
    </row>
    <row r="1926" spans="20:21" x14ac:dyDescent="0.35">
      <c r="T1926" s="50">
        <v>1817</v>
      </c>
      <c r="U1926" s="57" t="s">
        <v>138</v>
      </c>
    </row>
    <row r="1927" spans="20:21" x14ac:dyDescent="0.35">
      <c r="T1927" s="50">
        <v>1818</v>
      </c>
      <c r="U1927" s="57" t="s">
        <v>138</v>
      </c>
    </row>
    <row r="1928" spans="20:21" x14ac:dyDescent="0.35">
      <c r="T1928" s="50">
        <v>1819</v>
      </c>
      <c r="U1928" s="57" t="s">
        <v>138</v>
      </c>
    </row>
    <row r="1929" spans="20:21" x14ac:dyDescent="0.35">
      <c r="T1929" s="50">
        <v>1820</v>
      </c>
      <c r="U1929" s="57" t="s">
        <v>138</v>
      </c>
    </row>
    <row r="1930" spans="20:21" x14ac:dyDescent="0.35">
      <c r="T1930" s="50">
        <v>1821</v>
      </c>
      <c r="U1930" s="57" t="s">
        <v>138</v>
      </c>
    </row>
    <row r="1931" spans="20:21" x14ac:dyDescent="0.35">
      <c r="T1931" s="50">
        <v>1822</v>
      </c>
      <c r="U1931" s="57" t="s">
        <v>138</v>
      </c>
    </row>
    <row r="1932" spans="20:21" x14ac:dyDescent="0.35">
      <c r="T1932" s="50">
        <v>1823</v>
      </c>
      <c r="U1932" s="57" t="s">
        <v>138</v>
      </c>
    </row>
    <row r="1933" spans="20:21" x14ac:dyDescent="0.35">
      <c r="T1933" s="50">
        <v>1824</v>
      </c>
      <c r="U1933" s="57" t="s">
        <v>138</v>
      </c>
    </row>
    <row r="1934" spans="20:21" x14ac:dyDescent="0.35">
      <c r="T1934" s="50">
        <v>1825</v>
      </c>
      <c r="U1934" s="57" t="s">
        <v>138</v>
      </c>
    </row>
    <row r="1935" spans="20:21" x14ac:dyDescent="0.35">
      <c r="T1935" s="50">
        <v>1826</v>
      </c>
      <c r="U1935" s="57" t="s">
        <v>138</v>
      </c>
    </row>
    <row r="1936" spans="20:21" x14ac:dyDescent="0.35">
      <c r="T1936" s="50">
        <v>1827</v>
      </c>
      <c r="U1936" s="57" t="s">
        <v>138</v>
      </c>
    </row>
    <row r="1937" spans="20:21" x14ac:dyDescent="0.35">
      <c r="T1937" s="50">
        <v>1828</v>
      </c>
      <c r="U1937" s="57" t="s">
        <v>138</v>
      </c>
    </row>
    <row r="1938" spans="20:21" x14ac:dyDescent="0.35">
      <c r="T1938" s="50">
        <v>1829</v>
      </c>
      <c r="U1938" s="57" t="s">
        <v>138</v>
      </c>
    </row>
    <row r="1939" spans="20:21" x14ac:dyDescent="0.35">
      <c r="T1939" s="50">
        <v>1830</v>
      </c>
      <c r="U1939" s="57" t="s">
        <v>138</v>
      </c>
    </row>
    <row r="1940" spans="20:21" x14ac:dyDescent="0.35">
      <c r="T1940" s="50">
        <v>1831</v>
      </c>
      <c r="U1940" s="57" t="s">
        <v>138</v>
      </c>
    </row>
    <row r="1941" spans="20:21" x14ac:dyDescent="0.35">
      <c r="T1941" s="50">
        <v>1832</v>
      </c>
      <c r="U1941" s="57" t="s">
        <v>138</v>
      </c>
    </row>
    <row r="1942" spans="20:21" x14ac:dyDescent="0.35">
      <c r="T1942" s="50">
        <v>1833</v>
      </c>
      <c r="U1942" s="57" t="s">
        <v>138</v>
      </c>
    </row>
    <row r="1943" spans="20:21" x14ac:dyDescent="0.35">
      <c r="T1943" s="50">
        <v>1834</v>
      </c>
      <c r="U1943" s="57" t="s">
        <v>138</v>
      </c>
    </row>
    <row r="1944" spans="20:21" x14ac:dyDescent="0.35">
      <c r="T1944" s="50">
        <v>1835</v>
      </c>
      <c r="U1944" s="57" t="s">
        <v>138</v>
      </c>
    </row>
    <row r="1945" spans="20:21" x14ac:dyDescent="0.35">
      <c r="T1945" s="50">
        <v>1836</v>
      </c>
      <c r="U1945" s="57" t="s">
        <v>138</v>
      </c>
    </row>
    <row r="1946" spans="20:21" x14ac:dyDescent="0.35">
      <c r="T1946" s="50">
        <v>1837</v>
      </c>
      <c r="U1946" s="57" t="s">
        <v>138</v>
      </c>
    </row>
    <row r="1947" spans="20:21" x14ac:dyDescent="0.35">
      <c r="T1947" s="50">
        <v>1838</v>
      </c>
      <c r="U1947" s="57" t="s">
        <v>138</v>
      </c>
    </row>
    <row r="1948" spans="20:21" x14ac:dyDescent="0.35">
      <c r="T1948" s="50">
        <v>1839</v>
      </c>
      <c r="U1948" s="57" t="s">
        <v>138</v>
      </c>
    </row>
    <row r="1949" spans="20:21" x14ac:dyDescent="0.35">
      <c r="T1949" s="50">
        <v>1840</v>
      </c>
      <c r="U1949" s="57" t="s">
        <v>138</v>
      </c>
    </row>
    <row r="1950" spans="20:21" x14ac:dyDescent="0.35">
      <c r="T1950" s="50">
        <v>1841</v>
      </c>
      <c r="U1950" s="57" t="s">
        <v>138</v>
      </c>
    </row>
    <row r="1951" spans="20:21" x14ac:dyDescent="0.35">
      <c r="T1951" s="50">
        <v>1842</v>
      </c>
      <c r="U1951" s="57" t="s">
        <v>138</v>
      </c>
    </row>
    <row r="1952" spans="20:21" x14ac:dyDescent="0.35">
      <c r="T1952" s="50">
        <v>1843</v>
      </c>
      <c r="U1952" s="57" t="s">
        <v>138</v>
      </c>
    </row>
    <row r="1953" spans="20:21" x14ac:dyDescent="0.35">
      <c r="T1953" s="50">
        <v>1844</v>
      </c>
      <c r="U1953" s="57" t="s">
        <v>138</v>
      </c>
    </row>
    <row r="1954" spans="20:21" x14ac:dyDescent="0.35">
      <c r="T1954" s="50">
        <v>1845</v>
      </c>
      <c r="U1954" s="57" t="s">
        <v>138</v>
      </c>
    </row>
    <row r="1955" spans="20:21" x14ac:dyDescent="0.35">
      <c r="T1955" s="50">
        <v>1846</v>
      </c>
      <c r="U1955" s="57" t="s">
        <v>138</v>
      </c>
    </row>
    <row r="1956" spans="20:21" x14ac:dyDescent="0.35">
      <c r="T1956" s="50">
        <v>1847</v>
      </c>
      <c r="U1956" s="57" t="s">
        <v>138</v>
      </c>
    </row>
    <row r="1957" spans="20:21" x14ac:dyDescent="0.35">
      <c r="T1957" s="50">
        <v>1848</v>
      </c>
      <c r="U1957" s="57" t="s">
        <v>138</v>
      </c>
    </row>
    <row r="1958" spans="20:21" x14ac:dyDescent="0.35">
      <c r="T1958" s="50">
        <v>1849</v>
      </c>
      <c r="U1958" s="57" t="s">
        <v>138</v>
      </c>
    </row>
    <row r="1959" spans="20:21" x14ac:dyDescent="0.35">
      <c r="T1959" s="50">
        <v>1850</v>
      </c>
      <c r="U1959" s="57" t="s">
        <v>138</v>
      </c>
    </row>
    <row r="1960" spans="20:21" x14ac:dyDescent="0.35">
      <c r="T1960" s="50">
        <v>1851</v>
      </c>
      <c r="U1960" s="57" t="s">
        <v>138</v>
      </c>
    </row>
    <row r="1961" spans="20:21" x14ac:dyDescent="0.35">
      <c r="T1961" s="50">
        <v>1852</v>
      </c>
      <c r="U1961" s="57" t="s">
        <v>138</v>
      </c>
    </row>
    <row r="1962" spans="20:21" x14ac:dyDescent="0.35">
      <c r="T1962" s="50">
        <v>1853</v>
      </c>
      <c r="U1962" s="57" t="s">
        <v>138</v>
      </c>
    </row>
    <row r="1963" spans="20:21" x14ac:dyDescent="0.35">
      <c r="T1963" s="50">
        <v>1854</v>
      </c>
      <c r="U1963" s="57" t="s">
        <v>138</v>
      </c>
    </row>
    <row r="1964" spans="20:21" x14ac:dyDescent="0.35">
      <c r="T1964" s="50">
        <v>1855</v>
      </c>
      <c r="U1964" s="57" t="s">
        <v>138</v>
      </c>
    </row>
    <row r="1965" spans="20:21" x14ac:dyDescent="0.35">
      <c r="T1965" s="50">
        <v>1856</v>
      </c>
      <c r="U1965" s="57" t="s">
        <v>138</v>
      </c>
    </row>
    <row r="1966" spans="20:21" x14ac:dyDescent="0.35">
      <c r="T1966" s="50">
        <v>1857</v>
      </c>
      <c r="U1966" s="57" t="s">
        <v>138</v>
      </c>
    </row>
    <row r="1967" spans="20:21" x14ac:dyDescent="0.35">
      <c r="T1967" s="50">
        <v>1858</v>
      </c>
      <c r="U1967" s="57" t="s">
        <v>138</v>
      </c>
    </row>
    <row r="1968" spans="20:21" x14ac:dyDescent="0.35">
      <c r="T1968" s="50">
        <v>1859</v>
      </c>
      <c r="U1968" s="57" t="s">
        <v>138</v>
      </c>
    </row>
    <row r="1969" spans="20:21" x14ac:dyDescent="0.35">
      <c r="T1969" s="50">
        <v>1860</v>
      </c>
      <c r="U1969" s="57" t="s">
        <v>138</v>
      </c>
    </row>
    <row r="1970" spans="20:21" x14ac:dyDescent="0.35">
      <c r="T1970" s="50">
        <v>1861</v>
      </c>
      <c r="U1970" s="57" t="s">
        <v>138</v>
      </c>
    </row>
    <row r="1971" spans="20:21" x14ac:dyDescent="0.35">
      <c r="T1971" s="50">
        <v>1862</v>
      </c>
      <c r="U1971" s="57" t="s">
        <v>138</v>
      </c>
    </row>
    <row r="1972" spans="20:21" x14ac:dyDescent="0.35">
      <c r="T1972" s="50">
        <v>1863</v>
      </c>
      <c r="U1972" s="57" t="s">
        <v>138</v>
      </c>
    </row>
    <row r="1973" spans="20:21" x14ac:dyDescent="0.35">
      <c r="T1973" s="50">
        <v>1864</v>
      </c>
      <c r="U1973" s="57" t="s">
        <v>138</v>
      </c>
    </row>
    <row r="1974" spans="20:21" x14ac:dyDescent="0.35">
      <c r="T1974" s="50">
        <v>1865</v>
      </c>
      <c r="U1974" s="57" t="s">
        <v>138</v>
      </c>
    </row>
    <row r="1975" spans="20:21" x14ac:dyDescent="0.35">
      <c r="T1975" s="50">
        <v>1866</v>
      </c>
      <c r="U1975" s="57" t="s">
        <v>138</v>
      </c>
    </row>
    <row r="1976" spans="20:21" x14ac:dyDescent="0.35">
      <c r="T1976" s="50">
        <v>1867</v>
      </c>
      <c r="U1976" s="57" t="s">
        <v>138</v>
      </c>
    </row>
    <row r="1977" spans="20:21" x14ac:dyDescent="0.35">
      <c r="T1977" s="50">
        <v>1868</v>
      </c>
      <c r="U1977" s="57" t="s">
        <v>138</v>
      </c>
    </row>
    <row r="1978" spans="20:21" x14ac:dyDescent="0.35">
      <c r="T1978" s="50">
        <v>1869</v>
      </c>
      <c r="U1978" s="57" t="s">
        <v>138</v>
      </c>
    </row>
    <row r="1979" spans="20:21" x14ac:dyDescent="0.35">
      <c r="T1979" s="50">
        <v>1870</v>
      </c>
      <c r="U1979" s="57" t="s">
        <v>138</v>
      </c>
    </row>
    <row r="1980" spans="20:21" x14ac:dyDescent="0.35">
      <c r="T1980" s="50">
        <v>1871</v>
      </c>
      <c r="U1980" s="57" t="s">
        <v>138</v>
      </c>
    </row>
    <row r="1981" spans="20:21" x14ac:dyDescent="0.35">
      <c r="T1981" s="50">
        <v>1872</v>
      </c>
      <c r="U1981" s="57" t="s">
        <v>138</v>
      </c>
    </row>
    <row r="1982" spans="20:21" x14ac:dyDescent="0.35">
      <c r="T1982" s="50">
        <v>1873</v>
      </c>
      <c r="U1982" s="57" t="s">
        <v>138</v>
      </c>
    </row>
    <row r="1983" spans="20:21" x14ac:dyDescent="0.35">
      <c r="T1983" s="50">
        <v>1874</v>
      </c>
      <c r="U1983" s="57" t="s">
        <v>138</v>
      </c>
    </row>
    <row r="1984" spans="20:21" x14ac:dyDescent="0.35">
      <c r="T1984" s="50">
        <v>1875</v>
      </c>
      <c r="U1984" s="57" t="s">
        <v>138</v>
      </c>
    </row>
    <row r="1985" spans="20:21" x14ac:dyDescent="0.35">
      <c r="T1985" s="50">
        <v>1876</v>
      </c>
      <c r="U1985" s="57" t="s">
        <v>138</v>
      </c>
    </row>
    <row r="1986" spans="20:21" x14ac:dyDescent="0.35">
      <c r="T1986" s="50">
        <v>1877</v>
      </c>
      <c r="U1986" s="57" t="s">
        <v>138</v>
      </c>
    </row>
    <row r="1987" spans="20:21" x14ac:dyDescent="0.35">
      <c r="T1987" s="50">
        <v>1878</v>
      </c>
      <c r="U1987" s="57" t="s">
        <v>138</v>
      </c>
    </row>
    <row r="1988" spans="20:21" x14ac:dyDescent="0.35">
      <c r="T1988" s="50">
        <v>1879</v>
      </c>
      <c r="U1988" s="57" t="s">
        <v>138</v>
      </c>
    </row>
    <row r="1989" spans="20:21" x14ac:dyDescent="0.35">
      <c r="T1989" s="50">
        <v>1880</v>
      </c>
      <c r="U1989" s="57" t="s">
        <v>138</v>
      </c>
    </row>
    <row r="1990" spans="20:21" x14ac:dyDescent="0.35">
      <c r="T1990" s="50">
        <v>1881</v>
      </c>
      <c r="U1990" s="57" t="s">
        <v>138</v>
      </c>
    </row>
    <row r="1991" spans="20:21" x14ac:dyDescent="0.35">
      <c r="T1991" s="50">
        <v>1882</v>
      </c>
      <c r="U1991" s="57" t="s">
        <v>138</v>
      </c>
    </row>
    <row r="1992" spans="20:21" x14ac:dyDescent="0.35">
      <c r="T1992" s="50">
        <v>1883</v>
      </c>
      <c r="U1992" s="57" t="s">
        <v>138</v>
      </c>
    </row>
    <row r="1993" spans="20:21" x14ac:dyDescent="0.35">
      <c r="T1993" s="50">
        <v>1884</v>
      </c>
      <c r="U1993" s="57" t="s">
        <v>138</v>
      </c>
    </row>
    <row r="1994" spans="20:21" x14ac:dyDescent="0.35">
      <c r="T1994" s="50">
        <v>1885</v>
      </c>
      <c r="U1994" s="57" t="s">
        <v>138</v>
      </c>
    </row>
    <row r="1995" spans="20:21" x14ac:dyDescent="0.35">
      <c r="T1995" s="50">
        <v>1886</v>
      </c>
      <c r="U1995" s="57" t="s">
        <v>138</v>
      </c>
    </row>
    <row r="1996" spans="20:21" x14ac:dyDescent="0.35">
      <c r="T1996" s="50">
        <v>1887</v>
      </c>
      <c r="U1996" s="57" t="s">
        <v>138</v>
      </c>
    </row>
    <row r="1997" spans="20:21" x14ac:dyDescent="0.35">
      <c r="T1997" s="50">
        <v>1888</v>
      </c>
      <c r="U1997" s="57" t="s">
        <v>138</v>
      </c>
    </row>
    <row r="1998" spans="20:21" x14ac:dyDescent="0.35">
      <c r="T1998" s="50">
        <v>1889</v>
      </c>
      <c r="U1998" s="57" t="s">
        <v>138</v>
      </c>
    </row>
    <row r="1999" spans="20:21" x14ac:dyDescent="0.35">
      <c r="T1999" s="50">
        <v>1890</v>
      </c>
      <c r="U1999" s="57" t="s">
        <v>138</v>
      </c>
    </row>
    <row r="2000" spans="20:21" x14ac:dyDescent="0.35">
      <c r="T2000" s="50">
        <v>1891</v>
      </c>
      <c r="U2000" s="57" t="s">
        <v>138</v>
      </c>
    </row>
    <row r="2001" spans="20:21" x14ac:dyDescent="0.35">
      <c r="T2001" s="50">
        <v>1892</v>
      </c>
      <c r="U2001" s="57" t="s">
        <v>138</v>
      </c>
    </row>
    <row r="2002" spans="20:21" x14ac:dyDescent="0.35">
      <c r="T2002" s="50">
        <v>1893</v>
      </c>
      <c r="U2002" s="57" t="s">
        <v>138</v>
      </c>
    </row>
    <row r="2003" spans="20:21" x14ac:dyDescent="0.35">
      <c r="T2003" s="50">
        <v>1894</v>
      </c>
      <c r="U2003" s="57" t="s">
        <v>138</v>
      </c>
    </row>
    <row r="2004" spans="20:21" x14ac:dyDescent="0.35">
      <c r="T2004" s="50">
        <v>1895</v>
      </c>
      <c r="U2004" s="57" t="s">
        <v>138</v>
      </c>
    </row>
    <row r="2005" spans="20:21" x14ac:dyDescent="0.35">
      <c r="T2005" s="50">
        <v>1896</v>
      </c>
      <c r="U2005" s="57" t="s">
        <v>138</v>
      </c>
    </row>
    <row r="2006" spans="20:21" x14ac:dyDescent="0.35">
      <c r="T2006" s="50">
        <v>1897</v>
      </c>
      <c r="U2006" s="57" t="s">
        <v>138</v>
      </c>
    </row>
    <row r="2007" spans="20:21" x14ac:dyDescent="0.35">
      <c r="T2007" s="50">
        <v>1898</v>
      </c>
      <c r="U2007" s="57" t="s">
        <v>138</v>
      </c>
    </row>
    <row r="2008" spans="20:21" x14ac:dyDescent="0.35">
      <c r="T2008" s="50">
        <v>1899</v>
      </c>
      <c r="U2008" s="57" t="s">
        <v>138</v>
      </c>
    </row>
    <row r="2009" spans="20:21" x14ac:dyDescent="0.35">
      <c r="T2009" s="50">
        <v>1900</v>
      </c>
      <c r="U2009" s="57" t="s">
        <v>138</v>
      </c>
    </row>
    <row r="2010" spans="20:21" x14ac:dyDescent="0.35">
      <c r="T2010" s="50">
        <v>1901</v>
      </c>
      <c r="U2010" s="57" t="s">
        <v>138</v>
      </c>
    </row>
    <row r="2011" spans="20:21" x14ac:dyDescent="0.35">
      <c r="T2011" s="50">
        <v>1902</v>
      </c>
      <c r="U2011" s="57" t="s">
        <v>138</v>
      </c>
    </row>
    <row r="2012" spans="20:21" x14ac:dyDescent="0.35">
      <c r="T2012" s="50">
        <v>1903</v>
      </c>
      <c r="U2012" s="57" t="s">
        <v>138</v>
      </c>
    </row>
    <row r="2013" spans="20:21" x14ac:dyDescent="0.35">
      <c r="T2013" s="50">
        <v>1904</v>
      </c>
      <c r="U2013" s="57" t="s">
        <v>138</v>
      </c>
    </row>
    <row r="2014" spans="20:21" x14ac:dyDescent="0.35">
      <c r="T2014" s="50">
        <v>1905</v>
      </c>
      <c r="U2014" s="57" t="s">
        <v>138</v>
      </c>
    </row>
    <row r="2015" spans="20:21" x14ac:dyDescent="0.35">
      <c r="T2015" s="50">
        <v>1906</v>
      </c>
      <c r="U2015" s="57" t="s">
        <v>138</v>
      </c>
    </row>
    <row r="2016" spans="20:21" x14ac:dyDescent="0.35">
      <c r="T2016" s="50">
        <v>1907</v>
      </c>
      <c r="U2016" s="57" t="s">
        <v>138</v>
      </c>
    </row>
    <row r="2017" spans="20:21" x14ac:dyDescent="0.35">
      <c r="T2017" s="50">
        <v>1908</v>
      </c>
      <c r="U2017" s="57" t="s">
        <v>138</v>
      </c>
    </row>
    <row r="2018" spans="20:21" x14ac:dyDescent="0.35">
      <c r="T2018" s="50">
        <v>1909</v>
      </c>
      <c r="U2018" s="57" t="s">
        <v>138</v>
      </c>
    </row>
    <row r="2019" spans="20:21" x14ac:dyDescent="0.35">
      <c r="T2019" s="50">
        <v>1910</v>
      </c>
      <c r="U2019" s="57" t="s">
        <v>138</v>
      </c>
    </row>
    <row r="2020" spans="20:21" x14ac:dyDescent="0.35">
      <c r="T2020" s="50">
        <v>1911</v>
      </c>
      <c r="U2020" s="57" t="s">
        <v>138</v>
      </c>
    </row>
    <row r="2021" spans="20:21" x14ac:dyDescent="0.35">
      <c r="T2021" s="50">
        <v>1912</v>
      </c>
      <c r="U2021" s="57" t="s">
        <v>138</v>
      </c>
    </row>
    <row r="2022" spans="20:21" x14ac:dyDescent="0.35">
      <c r="T2022" s="50">
        <v>1913</v>
      </c>
      <c r="U2022" s="57" t="s">
        <v>138</v>
      </c>
    </row>
    <row r="2023" spans="20:21" x14ac:dyDescent="0.35">
      <c r="T2023" s="50">
        <v>1914</v>
      </c>
      <c r="U2023" s="57" t="s">
        <v>138</v>
      </c>
    </row>
    <row r="2024" spans="20:21" x14ac:dyDescent="0.35">
      <c r="T2024" s="50">
        <v>1915</v>
      </c>
      <c r="U2024" s="57" t="s">
        <v>138</v>
      </c>
    </row>
    <row r="2025" spans="20:21" x14ac:dyDescent="0.35">
      <c r="T2025" s="50">
        <v>1916</v>
      </c>
      <c r="U2025" s="57" t="s">
        <v>138</v>
      </c>
    </row>
    <row r="2026" spans="20:21" x14ac:dyDescent="0.35">
      <c r="T2026" s="50">
        <v>1917</v>
      </c>
      <c r="U2026" s="57" t="s">
        <v>138</v>
      </c>
    </row>
    <row r="2027" spans="20:21" x14ac:dyDescent="0.35">
      <c r="T2027" s="50">
        <v>1918</v>
      </c>
      <c r="U2027" s="57" t="s">
        <v>138</v>
      </c>
    </row>
    <row r="2028" spans="20:21" x14ac:dyDescent="0.35">
      <c r="T2028" s="50">
        <v>1919</v>
      </c>
      <c r="U2028" s="57" t="s">
        <v>138</v>
      </c>
    </row>
    <row r="2029" spans="20:21" x14ac:dyDescent="0.35">
      <c r="T2029" s="50">
        <v>1920</v>
      </c>
      <c r="U2029" s="57" t="s">
        <v>138</v>
      </c>
    </row>
    <row r="2030" spans="20:21" x14ac:dyDescent="0.35">
      <c r="T2030" s="50">
        <v>1921</v>
      </c>
      <c r="U2030" s="57" t="s">
        <v>138</v>
      </c>
    </row>
    <row r="2031" spans="20:21" x14ac:dyDescent="0.35">
      <c r="T2031" s="50">
        <v>1922</v>
      </c>
      <c r="U2031" s="57" t="s">
        <v>138</v>
      </c>
    </row>
    <row r="2032" spans="20:21" x14ac:dyDescent="0.35">
      <c r="T2032" s="50">
        <v>1923</v>
      </c>
      <c r="U2032" s="57" t="s">
        <v>138</v>
      </c>
    </row>
    <row r="2033" spans="20:21" x14ac:dyDescent="0.35">
      <c r="T2033" s="50">
        <v>1924</v>
      </c>
      <c r="U2033" s="57" t="s">
        <v>138</v>
      </c>
    </row>
    <row r="2034" spans="20:21" x14ac:dyDescent="0.35">
      <c r="T2034" s="50">
        <v>1925</v>
      </c>
      <c r="U2034" s="57" t="s">
        <v>138</v>
      </c>
    </row>
    <row r="2035" spans="20:21" x14ac:dyDescent="0.35">
      <c r="T2035" s="50">
        <v>1926</v>
      </c>
      <c r="U2035" s="57" t="s">
        <v>138</v>
      </c>
    </row>
    <row r="2036" spans="20:21" x14ac:dyDescent="0.35">
      <c r="T2036" s="50">
        <v>1927</v>
      </c>
      <c r="U2036" s="57" t="s">
        <v>138</v>
      </c>
    </row>
    <row r="2037" spans="20:21" x14ac:dyDescent="0.35">
      <c r="T2037" s="50">
        <v>1928</v>
      </c>
      <c r="U2037" s="57" t="s">
        <v>138</v>
      </c>
    </row>
    <row r="2038" spans="20:21" x14ac:dyDescent="0.35">
      <c r="T2038" s="50">
        <v>1929</v>
      </c>
      <c r="U2038" s="57" t="s">
        <v>138</v>
      </c>
    </row>
    <row r="2039" spans="20:21" x14ac:dyDescent="0.35">
      <c r="T2039" s="50">
        <v>1930</v>
      </c>
      <c r="U2039" s="57" t="s">
        <v>138</v>
      </c>
    </row>
    <row r="2040" spans="20:21" x14ac:dyDescent="0.35">
      <c r="T2040" s="50">
        <v>1931</v>
      </c>
      <c r="U2040" s="57" t="s">
        <v>138</v>
      </c>
    </row>
    <row r="2041" spans="20:21" x14ac:dyDescent="0.35">
      <c r="T2041" s="50">
        <v>1932</v>
      </c>
      <c r="U2041" s="57" t="s">
        <v>138</v>
      </c>
    </row>
    <row r="2042" spans="20:21" x14ac:dyDescent="0.35">
      <c r="T2042" s="50">
        <v>1933</v>
      </c>
      <c r="U2042" s="57" t="s">
        <v>138</v>
      </c>
    </row>
    <row r="2043" spans="20:21" x14ac:dyDescent="0.35">
      <c r="T2043" s="50">
        <v>1934</v>
      </c>
      <c r="U2043" s="57" t="s">
        <v>138</v>
      </c>
    </row>
    <row r="2044" spans="20:21" x14ac:dyDescent="0.35">
      <c r="T2044" s="50">
        <v>1935</v>
      </c>
      <c r="U2044" s="57" t="s">
        <v>138</v>
      </c>
    </row>
    <row r="2045" spans="20:21" x14ac:dyDescent="0.35">
      <c r="T2045" s="50">
        <v>1936</v>
      </c>
      <c r="U2045" s="57" t="s">
        <v>138</v>
      </c>
    </row>
    <row r="2046" spans="20:21" x14ac:dyDescent="0.35">
      <c r="T2046" s="50">
        <v>1937</v>
      </c>
      <c r="U2046" s="57" t="s">
        <v>138</v>
      </c>
    </row>
    <row r="2047" spans="20:21" x14ac:dyDescent="0.35">
      <c r="T2047" s="50">
        <v>1938</v>
      </c>
      <c r="U2047" s="57" t="s">
        <v>138</v>
      </c>
    </row>
    <row r="2048" spans="20:21" x14ac:dyDescent="0.35">
      <c r="T2048" s="50">
        <v>1939</v>
      </c>
      <c r="U2048" s="57" t="s">
        <v>138</v>
      </c>
    </row>
    <row r="2049" spans="20:21" x14ac:dyDescent="0.35">
      <c r="T2049" s="50">
        <v>1940</v>
      </c>
      <c r="U2049" s="57" t="s">
        <v>138</v>
      </c>
    </row>
    <row r="2050" spans="20:21" x14ac:dyDescent="0.35">
      <c r="T2050" s="50">
        <v>1941</v>
      </c>
      <c r="U2050" s="57" t="s">
        <v>138</v>
      </c>
    </row>
    <row r="2051" spans="20:21" x14ac:dyDescent="0.35">
      <c r="T2051" s="50">
        <v>1942</v>
      </c>
      <c r="U2051" s="57" t="s">
        <v>138</v>
      </c>
    </row>
    <row r="2052" spans="20:21" x14ac:dyDescent="0.35">
      <c r="T2052" s="50">
        <v>1943</v>
      </c>
      <c r="U2052" s="57" t="s">
        <v>138</v>
      </c>
    </row>
    <row r="2053" spans="20:21" x14ac:dyDescent="0.35">
      <c r="T2053" s="50">
        <v>1944</v>
      </c>
      <c r="U2053" s="57" t="s">
        <v>138</v>
      </c>
    </row>
    <row r="2054" spans="20:21" x14ac:dyDescent="0.35">
      <c r="T2054" s="50">
        <v>1945</v>
      </c>
      <c r="U2054" s="57" t="s">
        <v>138</v>
      </c>
    </row>
    <row r="2055" spans="20:21" x14ac:dyDescent="0.35">
      <c r="T2055" s="50">
        <v>1946</v>
      </c>
      <c r="U2055" s="57" t="s">
        <v>138</v>
      </c>
    </row>
    <row r="2056" spans="20:21" x14ac:dyDescent="0.35">
      <c r="T2056" s="50">
        <v>1947</v>
      </c>
      <c r="U2056" s="57" t="s">
        <v>138</v>
      </c>
    </row>
    <row r="2057" spans="20:21" x14ac:dyDescent="0.35">
      <c r="T2057" s="50">
        <v>1948</v>
      </c>
      <c r="U2057" s="57" t="s">
        <v>138</v>
      </c>
    </row>
    <row r="2058" spans="20:21" x14ac:dyDescent="0.35">
      <c r="T2058" s="50">
        <v>1949</v>
      </c>
      <c r="U2058" s="57" t="s">
        <v>138</v>
      </c>
    </row>
    <row r="2059" spans="20:21" x14ac:dyDescent="0.35">
      <c r="T2059" s="50">
        <v>1950</v>
      </c>
      <c r="U2059" s="57" t="s">
        <v>138</v>
      </c>
    </row>
    <row r="2060" spans="20:21" x14ac:dyDescent="0.35">
      <c r="T2060" s="50">
        <v>1951</v>
      </c>
      <c r="U2060" s="57" t="s">
        <v>138</v>
      </c>
    </row>
    <row r="2061" spans="20:21" x14ac:dyDescent="0.35">
      <c r="T2061" s="50">
        <v>1952</v>
      </c>
      <c r="U2061" s="57" t="s">
        <v>138</v>
      </c>
    </row>
    <row r="2062" spans="20:21" x14ac:dyDescent="0.35">
      <c r="T2062" s="50">
        <v>1953</v>
      </c>
      <c r="U2062" s="57" t="s">
        <v>138</v>
      </c>
    </row>
    <row r="2063" spans="20:21" x14ac:dyDescent="0.35">
      <c r="T2063" s="50">
        <v>1954</v>
      </c>
      <c r="U2063" s="57" t="s">
        <v>138</v>
      </c>
    </row>
    <row r="2064" spans="20:21" x14ac:dyDescent="0.35">
      <c r="T2064" s="50">
        <v>1955</v>
      </c>
      <c r="U2064" s="57" t="s">
        <v>138</v>
      </c>
    </row>
    <row r="2065" spans="20:21" x14ac:dyDescent="0.35">
      <c r="T2065" s="50">
        <v>1956</v>
      </c>
      <c r="U2065" s="57" t="s">
        <v>138</v>
      </c>
    </row>
    <row r="2066" spans="20:21" x14ac:dyDescent="0.35">
      <c r="T2066" s="50">
        <v>1957</v>
      </c>
      <c r="U2066" s="57" t="s">
        <v>138</v>
      </c>
    </row>
    <row r="2067" spans="20:21" x14ac:dyDescent="0.35">
      <c r="T2067" s="50">
        <v>1958</v>
      </c>
      <c r="U2067" s="57" t="s">
        <v>138</v>
      </c>
    </row>
    <row r="2068" spans="20:21" x14ac:dyDescent="0.35">
      <c r="T2068" s="50">
        <v>1959</v>
      </c>
      <c r="U2068" s="57" t="s">
        <v>138</v>
      </c>
    </row>
    <row r="2069" spans="20:21" x14ac:dyDescent="0.35">
      <c r="T2069" s="50">
        <v>1960</v>
      </c>
      <c r="U2069" s="57" t="s">
        <v>138</v>
      </c>
    </row>
    <row r="2070" spans="20:21" x14ac:dyDescent="0.35">
      <c r="T2070" s="50">
        <v>1961</v>
      </c>
      <c r="U2070" s="57" t="s">
        <v>138</v>
      </c>
    </row>
    <row r="2071" spans="20:21" x14ac:dyDescent="0.35">
      <c r="T2071" s="50">
        <v>1962</v>
      </c>
      <c r="U2071" s="57" t="s">
        <v>138</v>
      </c>
    </row>
    <row r="2072" spans="20:21" x14ac:dyDescent="0.35">
      <c r="T2072" s="50">
        <v>1963</v>
      </c>
      <c r="U2072" s="57" t="s">
        <v>138</v>
      </c>
    </row>
    <row r="2073" spans="20:21" x14ac:dyDescent="0.35">
      <c r="T2073" s="50">
        <v>1964</v>
      </c>
      <c r="U2073" s="57" t="s">
        <v>138</v>
      </c>
    </row>
    <row r="2074" spans="20:21" x14ac:dyDescent="0.35">
      <c r="T2074" s="50">
        <v>1965</v>
      </c>
      <c r="U2074" s="57" t="s">
        <v>138</v>
      </c>
    </row>
    <row r="2075" spans="20:21" x14ac:dyDescent="0.35">
      <c r="T2075" s="50">
        <v>1966</v>
      </c>
      <c r="U2075" s="57" t="s">
        <v>138</v>
      </c>
    </row>
    <row r="2076" spans="20:21" x14ac:dyDescent="0.35">
      <c r="T2076" s="50">
        <v>1967</v>
      </c>
      <c r="U2076" s="57" t="s">
        <v>138</v>
      </c>
    </row>
    <row r="2077" spans="20:21" x14ac:dyDescent="0.35">
      <c r="T2077" s="50">
        <v>1968</v>
      </c>
      <c r="U2077" s="57" t="s">
        <v>138</v>
      </c>
    </row>
    <row r="2078" spans="20:21" x14ac:dyDescent="0.35">
      <c r="T2078" s="50">
        <v>1969</v>
      </c>
      <c r="U2078" s="57" t="s">
        <v>138</v>
      </c>
    </row>
    <row r="2079" spans="20:21" x14ac:dyDescent="0.35">
      <c r="T2079" s="50">
        <v>1970</v>
      </c>
      <c r="U2079" s="57" t="s">
        <v>138</v>
      </c>
    </row>
    <row r="2080" spans="20:21" x14ac:dyDescent="0.35">
      <c r="T2080" s="50">
        <v>1971</v>
      </c>
      <c r="U2080" s="57" t="s">
        <v>138</v>
      </c>
    </row>
    <row r="2081" spans="20:21" x14ac:dyDescent="0.35">
      <c r="T2081" s="50">
        <v>1972</v>
      </c>
      <c r="U2081" s="57" t="s">
        <v>138</v>
      </c>
    </row>
    <row r="2082" spans="20:21" x14ac:dyDescent="0.35">
      <c r="T2082" s="50">
        <v>1973</v>
      </c>
      <c r="U2082" s="57" t="s">
        <v>138</v>
      </c>
    </row>
    <row r="2083" spans="20:21" x14ac:dyDescent="0.35">
      <c r="T2083" s="50">
        <v>1974</v>
      </c>
      <c r="U2083" s="57" t="s">
        <v>138</v>
      </c>
    </row>
    <row r="2084" spans="20:21" x14ac:dyDescent="0.35">
      <c r="T2084" s="50">
        <v>1975</v>
      </c>
      <c r="U2084" s="57" t="s">
        <v>138</v>
      </c>
    </row>
    <row r="2085" spans="20:21" x14ac:dyDescent="0.35">
      <c r="T2085" s="50">
        <v>1976</v>
      </c>
      <c r="U2085" s="57" t="s">
        <v>138</v>
      </c>
    </row>
    <row r="2086" spans="20:21" x14ac:dyDescent="0.35">
      <c r="T2086" s="50">
        <v>1977</v>
      </c>
      <c r="U2086" s="57" t="s">
        <v>138</v>
      </c>
    </row>
    <row r="2087" spans="20:21" x14ac:dyDescent="0.35">
      <c r="T2087" s="50">
        <v>1978</v>
      </c>
      <c r="U2087" s="57" t="s">
        <v>138</v>
      </c>
    </row>
    <row r="2088" spans="20:21" x14ac:dyDescent="0.35">
      <c r="T2088" s="50">
        <v>1979</v>
      </c>
      <c r="U2088" s="57" t="s">
        <v>138</v>
      </c>
    </row>
    <row r="2089" spans="20:21" x14ac:dyDescent="0.35">
      <c r="T2089" s="50">
        <v>1980</v>
      </c>
      <c r="U2089" s="57" t="s">
        <v>138</v>
      </c>
    </row>
    <row r="2090" spans="20:21" x14ac:dyDescent="0.35">
      <c r="T2090" s="50">
        <v>1981</v>
      </c>
      <c r="U2090" s="57" t="s">
        <v>138</v>
      </c>
    </row>
    <row r="2091" spans="20:21" x14ac:dyDescent="0.35">
      <c r="T2091" s="50">
        <v>1982</v>
      </c>
      <c r="U2091" s="57" t="s">
        <v>138</v>
      </c>
    </row>
    <row r="2092" spans="20:21" x14ac:dyDescent="0.35">
      <c r="T2092" s="50">
        <v>1983</v>
      </c>
      <c r="U2092" s="57" t="s">
        <v>138</v>
      </c>
    </row>
    <row r="2093" spans="20:21" x14ac:dyDescent="0.35">
      <c r="T2093" s="50">
        <v>1984</v>
      </c>
      <c r="U2093" s="57" t="s">
        <v>138</v>
      </c>
    </row>
    <row r="2094" spans="20:21" x14ac:dyDescent="0.35">
      <c r="T2094" s="50">
        <v>1985</v>
      </c>
      <c r="U2094" s="57" t="s">
        <v>138</v>
      </c>
    </row>
    <row r="2095" spans="20:21" x14ac:dyDescent="0.35">
      <c r="T2095" s="50">
        <v>1986</v>
      </c>
      <c r="U2095" s="57" t="s">
        <v>138</v>
      </c>
    </row>
    <row r="2096" spans="20:21" x14ac:dyDescent="0.35">
      <c r="T2096" s="50">
        <v>1987</v>
      </c>
      <c r="U2096" s="57" t="s">
        <v>138</v>
      </c>
    </row>
    <row r="2097" spans="20:21" x14ac:dyDescent="0.35">
      <c r="T2097" s="50">
        <v>1988</v>
      </c>
      <c r="U2097" s="57" t="s">
        <v>138</v>
      </c>
    </row>
    <row r="2098" spans="20:21" x14ac:dyDescent="0.35">
      <c r="T2098" s="50">
        <v>1989</v>
      </c>
      <c r="U2098" s="57" t="s">
        <v>138</v>
      </c>
    </row>
    <row r="2099" spans="20:21" x14ac:dyDescent="0.35">
      <c r="T2099" s="50">
        <v>1990</v>
      </c>
      <c r="U2099" s="57" t="s">
        <v>138</v>
      </c>
    </row>
    <row r="2100" spans="20:21" x14ac:dyDescent="0.35">
      <c r="T2100" s="50">
        <v>1991</v>
      </c>
      <c r="U2100" s="57" t="s">
        <v>138</v>
      </c>
    </row>
    <row r="2101" spans="20:21" x14ac:dyDescent="0.35">
      <c r="T2101" s="50">
        <v>1992</v>
      </c>
      <c r="U2101" s="57" t="s">
        <v>138</v>
      </c>
    </row>
    <row r="2102" spans="20:21" x14ac:dyDescent="0.35">
      <c r="T2102" s="50">
        <v>1993</v>
      </c>
      <c r="U2102" s="57" t="s">
        <v>138</v>
      </c>
    </row>
    <row r="2103" spans="20:21" x14ac:dyDescent="0.35">
      <c r="T2103" s="50">
        <v>1994</v>
      </c>
      <c r="U2103" s="57" t="s">
        <v>138</v>
      </c>
    </row>
    <row r="2104" spans="20:21" x14ac:dyDescent="0.35">
      <c r="T2104" s="50">
        <v>1995</v>
      </c>
      <c r="U2104" s="57" t="s">
        <v>138</v>
      </c>
    </row>
    <row r="2105" spans="20:21" x14ac:dyDescent="0.35">
      <c r="T2105" s="50">
        <v>1996</v>
      </c>
      <c r="U2105" s="57" t="s">
        <v>138</v>
      </c>
    </row>
    <row r="2106" spans="20:21" x14ac:dyDescent="0.35">
      <c r="T2106" s="50">
        <v>1997</v>
      </c>
      <c r="U2106" s="57" t="s">
        <v>138</v>
      </c>
    </row>
    <row r="2107" spans="20:21" x14ac:dyDescent="0.35">
      <c r="T2107" s="50">
        <v>1998</v>
      </c>
      <c r="U2107" s="57" t="s">
        <v>138</v>
      </c>
    </row>
    <row r="2108" spans="20:21" x14ac:dyDescent="0.35">
      <c r="T2108" s="50">
        <v>1999</v>
      </c>
      <c r="U2108" s="57" t="s">
        <v>138</v>
      </c>
    </row>
    <row r="2109" spans="20:21" x14ac:dyDescent="0.35">
      <c r="T2109" s="50">
        <v>2000</v>
      </c>
      <c r="U2109" s="57" t="s">
        <v>138</v>
      </c>
    </row>
    <row r="2110" spans="20:21" x14ac:dyDescent="0.35">
      <c r="T2110" s="50">
        <v>2001</v>
      </c>
      <c r="U2110" s="57" t="s">
        <v>138</v>
      </c>
    </row>
    <row r="2111" spans="20:21" x14ac:dyDescent="0.35">
      <c r="T2111" s="50">
        <v>2002</v>
      </c>
      <c r="U2111" s="57" t="s">
        <v>138</v>
      </c>
    </row>
    <row r="2112" spans="20:21" x14ac:dyDescent="0.35">
      <c r="T2112" s="50">
        <v>2003</v>
      </c>
      <c r="U2112" s="57" t="s">
        <v>138</v>
      </c>
    </row>
    <row r="2113" spans="20:21" x14ac:dyDescent="0.35">
      <c r="T2113" s="50">
        <v>2004</v>
      </c>
      <c r="U2113" s="57" t="s">
        <v>138</v>
      </c>
    </row>
    <row r="2114" spans="20:21" x14ac:dyDescent="0.35">
      <c r="T2114" s="50">
        <v>2005</v>
      </c>
      <c r="U2114" s="57" t="s">
        <v>138</v>
      </c>
    </row>
    <row r="2115" spans="20:21" x14ac:dyDescent="0.35">
      <c r="T2115" s="50">
        <v>2006</v>
      </c>
      <c r="U2115" s="57" t="s">
        <v>138</v>
      </c>
    </row>
    <row r="2116" spans="20:21" x14ac:dyDescent="0.35">
      <c r="T2116" s="50">
        <v>2007</v>
      </c>
      <c r="U2116" s="57" t="s">
        <v>138</v>
      </c>
    </row>
    <row r="2117" spans="20:21" x14ac:dyDescent="0.35">
      <c r="T2117" s="50">
        <v>2008</v>
      </c>
      <c r="U2117" s="57" t="s">
        <v>138</v>
      </c>
    </row>
    <row r="2118" spans="20:21" x14ac:dyDescent="0.35">
      <c r="T2118" s="50">
        <v>2009</v>
      </c>
      <c r="U2118" s="57" t="s">
        <v>138</v>
      </c>
    </row>
    <row r="2119" spans="20:21" x14ac:dyDescent="0.35">
      <c r="T2119" s="50">
        <v>2010</v>
      </c>
      <c r="U2119" s="57" t="s">
        <v>138</v>
      </c>
    </row>
    <row r="2120" spans="20:21" x14ac:dyDescent="0.35">
      <c r="T2120" s="50">
        <v>2011</v>
      </c>
      <c r="U2120" s="57" t="s">
        <v>138</v>
      </c>
    </row>
    <row r="2121" spans="20:21" x14ac:dyDescent="0.35">
      <c r="T2121" s="50">
        <v>2012</v>
      </c>
      <c r="U2121" s="57" t="s">
        <v>138</v>
      </c>
    </row>
    <row r="2122" spans="20:21" x14ac:dyDescent="0.35">
      <c r="T2122" s="50">
        <v>2013</v>
      </c>
      <c r="U2122" s="57" t="s">
        <v>138</v>
      </c>
    </row>
    <row r="2123" spans="20:21" x14ac:dyDescent="0.35">
      <c r="T2123" s="50">
        <v>2014</v>
      </c>
      <c r="U2123" s="57" t="s">
        <v>138</v>
      </c>
    </row>
    <row r="2124" spans="20:21" x14ac:dyDescent="0.35">
      <c r="T2124" s="50">
        <v>2015</v>
      </c>
      <c r="U2124" s="57" t="s">
        <v>138</v>
      </c>
    </row>
    <row r="2125" spans="20:21" x14ac:dyDescent="0.35">
      <c r="T2125" s="50">
        <v>2016</v>
      </c>
      <c r="U2125" s="57" t="s">
        <v>138</v>
      </c>
    </row>
    <row r="2126" spans="20:21" x14ac:dyDescent="0.35">
      <c r="T2126" s="50">
        <v>2017</v>
      </c>
      <c r="U2126" s="57" t="s">
        <v>138</v>
      </c>
    </row>
    <row r="2127" spans="20:21" x14ac:dyDescent="0.35">
      <c r="T2127" s="50">
        <v>2018</v>
      </c>
      <c r="U2127" s="57" t="s">
        <v>138</v>
      </c>
    </row>
    <row r="2128" spans="20:21" x14ac:dyDescent="0.35">
      <c r="T2128" s="50">
        <v>2019</v>
      </c>
      <c r="U2128" s="57" t="s">
        <v>138</v>
      </c>
    </row>
    <row r="2129" spans="20:21" x14ac:dyDescent="0.35">
      <c r="T2129" s="50">
        <v>2020</v>
      </c>
      <c r="U2129" s="57" t="s">
        <v>138</v>
      </c>
    </row>
    <row r="2130" spans="20:21" x14ac:dyDescent="0.35">
      <c r="T2130" s="50">
        <v>2021</v>
      </c>
      <c r="U2130" s="57" t="s">
        <v>138</v>
      </c>
    </row>
    <row r="2131" spans="20:21" x14ac:dyDescent="0.35">
      <c r="T2131" s="50">
        <v>2022</v>
      </c>
      <c r="U2131" s="57" t="s">
        <v>138</v>
      </c>
    </row>
    <row r="2132" spans="20:21" x14ac:dyDescent="0.35">
      <c r="T2132" s="50">
        <v>2023</v>
      </c>
      <c r="U2132" s="57" t="s">
        <v>138</v>
      </c>
    </row>
    <row r="2133" spans="20:21" x14ac:dyDescent="0.35">
      <c r="T2133" s="50">
        <v>2024</v>
      </c>
      <c r="U2133" s="57" t="s">
        <v>138</v>
      </c>
    </row>
    <row r="2134" spans="20:21" x14ac:dyDescent="0.35">
      <c r="T2134" s="50">
        <v>2025</v>
      </c>
      <c r="U2134" s="57" t="s">
        <v>138</v>
      </c>
    </row>
    <row r="2135" spans="20:21" x14ac:dyDescent="0.35">
      <c r="T2135" s="50">
        <v>2026</v>
      </c>
      <c r="U2135" s="57" t="s">
        <v>138</v>
      </c>
    </row>
    <row r="2136" spans="20:21" x14ac:dyDescent="0.35">
      <c r="T2136" s="50">
        <v>2027</v>
      </c>
      <c r="U2136" s="57" t="s">
        <v>138</v>
      </c>
    </row>
    <row r="2137" spans="20:21" x14ac:dyDescent="0.35">
      <c r="T2137" s="50">
        <v>2028</v>
      </c>
      <c r="U2137" s="57" t="s">
        <v>138</v>
      </c>
    </row>
    <row r="2138" spans="20:21" x14ac:dyDescent="0.35">
      <c r="T2138" s="50">
        <v>2029</v>
      </c>
      <c r="U2138" s="57" t="s">
        <v>138</v>
      </c>
    </row>
    <row r="2139" spans="20:21" x14ac:dyDescent="0.35">
      <c r="T2139" s="50">
        <v>2030</v>
      </c>
      <c r="U2139" s="57" t="s">
        <v>138</v>
      </c>
    </row>
    <row r="2140" spans="20:21" x14ac:dyDescent="0.35">
      <c r="T2140" s="50">
        <v>2031</v>
      </c>
      <c r="U2140" s="57" t="s">
        <v>138</v>
      </c>
    </row>
    <row r="2141" spans="20:21" x14ac:dyDescent="0.35">
      <c r="T2141" s="50">
        <v>2032</v>
      </c>
      <c r="U2141" s="57" t="s">
        <v>138</v>
      </c>
    </row>
    <row r="2142" spans="20:21" x14ac:dyDescent="0.35">
      <c r="T2142" s="50">
        <v>2033</v>
      </c>
      <c r="U2142" s="57" t="s">
        <v>138</v>
      </c>
    </row>
    <row r="2143" spans="20:21" x14ac:dyDescent="0.35">
      <c r="T2143" s="50">
        <v>2034</v>
      </c>
      <c r="U2143" s="57" t="s">
        <v>138</v>
      </c>
    </row>
    <row r="2144" spans="20:21" x14ac:dyDescent="0.35">
      <c r="T2144" s="50">
        <v>2035</v>
      </c>
      <c r="U2144" s="57" t="s">
        <v>138</v>
      </c>
    </row>
    <row r="2145" spans="20:21" x14ac:dyDescent="0.35">
      <c r="T2145" s="50">
        <v>2036</v>
      </c>
      <c r="U2145" s="57" t="s">
        <v>138</v>
      </c>
    </row>
    <row r="2146" spans="20:21" x14ac:dyDescent="0.35">
      <c r="T2146" s="50">
        <v>2037</v>
      </c>
      <c r="U2146" s="57" t="s">
        <v>138</v>
      </c>
    </row>
    <row r="2147" spans="20:21" x14ac:dyDescent="0.35">
      <c r="T2147" s="50">
        <v>2038</v>
      </c>
      <c r="U2147" s="57" t="s">
        <v>138</v>
      </c>
    </row>
    <row r="2148" spans="20:21" x14ac:dyDescent="0.35">
      <c r="T2148" s="50">
        <v>2039</v>
      </c>
      <c r="U2148" s="57" t="s">
        <v>138</v>
      </c>
    </row>
    <row r="2149" spans="20:21" x14ac:dyDescent="0.35">
      <c r="T2149" s="50">
        <v>2040</v>
      </c>
      <c r="U2149" s="57" t="s">
        <v>138</v>
      </c>
    </row>
    <row r="2150" spans="20:21" x14ac:dyDescent="0.35">
      <c r="T2150" s="50">
        <v>2041</v>
      </c>
      <c r="U2150" s="57" t="s">
        <v>138</v>
      </c>
    </row>
    <row r="2151" spans="20:21" x14ac:dyDescent="0.35">
      <c r="T2151" s="50">
        <v>2042</v>
      </c>
      <c r="U2151" s="57" t="s">
        <v>138</v>
      </c>
    </row>
    <row r="2152" spans="20:21" x14ac:dyDescent="0.35">
      <c r="T2152" s="50">
        <v>2043</v>
      </c>
      <c r="U2152" s="57" t="s">
        <v>138</v>
      </c>
    </row>
    <row r="2153" spans="20:21" x14ac:dyDescent="0.35">
      <c r="T2153" s="50">
        <v>2044</v>
      </c>
      <c r="U2153" s="57" t="s">
        <v>138</v>
      </c>
    </row>
    <row r="2154" spans="20:21" x14ac:dyDescent="0.35">
      <c r="T2154" s="50">
        <v>2045</v>
      </c>
      <c r="U2154" s="57" t="s">
        <v>138</v>
      </c>
    </row>
    <row r="2155" spans="20:21" x14ac:dyDescent="0.35">
      <c r="T2155" s="50">
        <v>2046</v>
      </c>
      <c r="U2155" s="57" t="s">
        <v>138</v>
      </c>
    </row>
    <row r="2156" spans="20:21" x14ac:dyDescent="0.35">
      <c r="T2156" s="50">
        <v>2047</v>
      </c>
      <c r="U2156" s="57" t="s">
        <v>138</v>
      </c>
    </row>
    <row r="2157" spans="20:21" x14ac:dyDescent="0.35">
      <c r="T2157" s="50">
        <v>2048</v>
      </c>
      <c r="U2157" s="57" t="s">
        <v>138</v>
      </c>
    </row>
    <row r="2158" spans="20:21" x14ac:dyDescent="0.35">
      <c r="T2158" s="50">
        <v>2049</v>
      </c>
      <c r="U2158" s="57" t="s">
        <v>138</v>
      </c>
    </row>
    <row r="2159" spans="20:21" x14ac:dyDescent="0.35">
      <c r="T2159" s="50">
        <v>2050</v>
      </c>
      <c r="U2159" s="57" t="s">
        <v>138</v>
      </c>
    </row>
    <row r="2160" spans="20:21" x14ac:dyDescent="0.35">
      <c r="T2160" s="50">
        <v>2051</v>
      </c>
      <c r="U2160" s="57" t="s">
        <v>138</v>
      </c>
    </row>
    <row r="2161" spans="20:21" x14ac:dyDescent="0.35">
      <c r="T2161" s="50">
        <v>2052</v>
      </c>
      <c r="U2161" s="57" t="s">
        <v>138</v>
      </c>
    </row>
    <row r="2162" spans="20:21" x14ac:dyDescent="0.35">
      <c r="T2162" s="50">
        <v>2053</v>
      </c>
      <c r="U2162" s="57" t="s">
        <v>138</v>
      </c>
    </row>
    <row r="2163" spans="20:21" x14ac:dyDescent="0.35">
      <c r="T2163" s="50">
        <v>2054</v>
      </c>
      <c r="U2163" s="57" t="s">
        <v>138</v>
      </c>
    </row>
    <row r="2164" spans="20:21" x14ac:dyDescent="0.35">
      <c r="T2164" s="50">
        <v>2055</v>
      </c>
      <c r="U2164" s="57" t="s">
        <v>138</v>
      </c>
    </row>
    <row r="2165" spans="20:21" x14ac:dyDescent="0.35">
      <c r="T2165" s="50">
        <v>2056</v>
      </c>
      <c r="U2165" s="57" t="s">
        <v>138</v>
      </c>
    </row>
    <row r="2166" spans="20:21" x14ac:dyDescent="0.35">
      <c r="T2166" s="50">
        <v>2057</v>
      </c>
      <c r="U2166" s="57" t="s">
        <v>138</v>
      </c>
    </row>
    <row r="2167" spans="20:21" x14ac:dyDescent="0.35">
      <c r="T2167" s="50">
        <v>2058</v>
      </c>
      <c r="U2167" s="57" t="s">
        <v>138</v>
      </c>
    </row>
    <row r="2168" spans="20:21" x14ac:dyDescent="0.35">
      <c r="T2168" s="50">
        <v>2059</v>
      </c>
      <c r="U2168" s="57" t="s">
        <v>138</v>
      </c>
    </row>
    <row r="2169" spans="20:21" x14ac:dyDescent="0.35">
      <c r="T2169" s="50">
        <v>2060</v>
      </c>
      <c r="U2169" s="57" t="s">
        <v>138</v>
      </c>
    </row>
    <row r="2170" spans="20:21" x14ac:dyDescent="0.35">
      <c r="T2170" s="50">
        <v>2061</v>
      </c>
      <c r="U2170" s="57" t="s">
        <v>138</v>
      </c>
    </row>
    <row r="2171" spans="20:21" x14ac:dyDescent="0.35">
      <c r="T2171" s="50">
        <v>2062</v>
      </c>
      <c r="U2171" s="57" t="s">
        <v>138</v>
      </c>
    </row>
    <row r="2172" spans="20:21" x14ac:dyDescent="0.35">
      <c r="T2172" s="50">
        <v>2063</v>
      </c>
      <c r="U2172" s="57" t="s">
        <v>138</v>
      </c>
    </row>
    <row r="2173" spans="20:21" x14ac:dyDescent="0.35">
      <c r="T2173" s="50">
        <v>2064</v>
      </c>
      <c r="U2173" s="57" t="s">
        <v>138</v>
      </c>
    </row>
    <row r="2174" spans="20:21" x14ac:dyDescent="0.35">
      <c r="T2174" s="50">
        <v>2065</v>
      </c>
      <c r="U2174" s="57" t="s">
        <v>138</v>
      </c>
    </row>
    <row r="2175" spans="20:21" x14ac:dyDescent="0.35">
      <c r="T2175" s="50">
        <v>2066</v>
      </c>
      <c r="U2175" s="57" t="s">
        <v>138</v>
      </c>
    </row>
    <row r="2176" spans="20:21" x14ac:dyDescent="0.35">
      <c r="T2176" s="50">
        <v>2067</v>
      </c>
      <c r="U2176" s="57" t="s">
        <v>138</v>
      </c>
    </row>
    <row r="2177" spans="20:21" x14ac:dyDescent="0.35">
      <c r="T2177" s="50">
        <v>2068</v>
      </c>
      <c r="U2177" s="57" t="s">
        <v>138</v>
      </c>
    </row>
    <row r="2178" spans="20:21" x14ac:dyDescent="0.35">
      <c r="T2178" s="50">
        <v>2069</v>
      </c>
      <c r="U2178" s="57" t="s">
        <v>138</v>
      </c>
    </row>
    <row r="2179" spans="20:21" x14ac:dyDescent="0.35">
      <c r="T2179" s="50">
        <v>2070</v>
      </c>
      <c r="U2179" s="57" t="s">
        <v>138</v>
      </c>
    </row>
    <row r="2180" spans="20:21" x14ac:dyDescent="0.35">
      <c r="T2180" s="50">
        <v>2071</v>
      </c>
      <c r="U2180" s="57" t="s">
        <v>138</v>
      </c>
    </row>
    <row r="2181" spans="20:21" x14ac:dyDescent="0.35">
      <c r="T2181" s="50">
        <v>2072</v>
      </c>
      <c r="U2181" s="57" t="s">
        <v>138</v>
      </c>
    </row>
    <row r="2182" spans="20:21" x14ac:dyDescent="0.35">
      <c r="T2182" s="50">
        <v>2073</v>
      </c>
      <c r="U2182" s="57" t="s">
        <v>138</v>
      </c>
    </row>
    <row r="2183" spans="20:21" x14ac:dyDescent="0.35">
      <c r="T2183" s="50">
        <v>2074</v>
      </c>
      <c r="U2183" s="57" t="s">
        <v>138</v>
      </c>
    </row>
    <row r="2184" spans="20:21" x14ac:dyDescent="0.35">
      <c r="T2184" s="50">
        <v>2075</v>
      </c>
      <c r="U2184" s="57" t="s">
        <v>138</v>
      </c>
    </row>
    <row r="2185" spans="20:21" x14ac:dyDescent="0.35">
      <c r="T2185" s="50">
        <v>2076</v>
      </c>
      <c r="U2185" s="57" t="s">
        <v>138</v>
      </c>
    </row>
    <row r="2186" spans="20:21" x14ac:dyDescent="0.35">
      <c r="T2186" s="50">
        <v>2077</v>
      </c>
      <c r="U2186" s="57" t="s">
        <v>138</v>
      </c>
    </row>
    <row r="2187" spans="20:21" x14ac:dyDescent="0.35">
      <c r="T2187" s="50">
        <v>2078</v>
      </c>
      <c r="U2187" s="57" t="s">
        <v>138</v>
      </c>
    </row>
    <row r="2188" spans="20:21" x14ac:dyDescent="0.35">
      <c r="T2188" s="50">
        <v>2079</v>
      </c>
      <c r="U2188" s="57" t="s">
        <v>138</v>
      </c>
    </row>
    <row r="2189" spans="20:21" x14ac:dyDescent="0.35">
      <c r="T2189" s="50">
        <v>2080</v>
      </c>
      <c r="U2189" s="57" t="s">
        <v>138</v>
      </c>
    </row>
    <row r="2190" spans="20:21" x14ac:dyDescent="0.35">
      <c r="T2190" s="50">
        <v>2081</v>
      </c>
      <c r="U2190" s="57" t="s">
        <v>138</v>
      </c>
    </row>
    <row r="2191" spans="20:21" x14ac:dyDescent="0.35">
      <c r="T2191" s="50">
        <v>2082</v>
      </c>
      <c r="U2191" s="57" t="s">
        <v>138</v>
      </c>
    </row>
    <row r="2192" spans="20:21" x14ac:dyDescent="0.35">
      <c r="T2192" s="50">
        <v>2083</v>
      </c>
      <c r="U2192" s="57" t="s">
        <v>138</v>
      </c>
    </row>
    <row r="2193" spans="20:21" x14ac:dyDescent="0.35">
      <c r="T2193" s="50">
        <v>2084</v>
      </c>
      <c r="U2193" s="57" t="s">
        <v>138</v>
      </c>
    </row>
    <row r="2194" spans="20:21" x14ac:dyDescent="0.35">
      <c r="T2194" s="50">
        <v>2085</v>
      </c>
      <c r="U2194" s="57" t="s">
        <v>138</v>
      </c>
    </row>
    <row r="2195" spans="20:21" x14ac:dyDescent="0.35">
      <c r="T2195" s="50">
        <v>2086</v>
      </c>
      <c r="U2195" s="57" t="s">
        <v>138</v>
      </c>
    </row>
    <row r="2196" spans="20:21" x14ac:dyDescent="0.35">
      <c r="T2196" s="50">
        <v>2087</v>
      </c>
      <c r="U2196" s="57" t="s">
        <v>138</v>
      </c>
    </row>
    <row r="2197" spans="20:21" x14ac:dyDescent="0.35">
      <c r="T2197" s="50">
        <v>2088</v>
      </c>
      <c r="U2197" s="57" t="s">
        <v>138</v>
      </c>
    </row>
    <row r="2198" spans="20:21" x14ac:dyDescent="0.35">
      <c r="T2198" s="50">
        <v>2089</v>
      </c>
      <c r="U2198" s="57" t="s">
        <v>138</v>
      </c>
    </row>
    <row r="2199" spans="20:21" x14ac:dyDescent="0.35">
      <c r="T2199" s="50">
        <v>2090</v>
      </c>
      <c r="U2199" s="57" t="s">
        <v>138</v>
      </c>
    </row>
    <row r="2200" spans="20:21" x14ac:dyDescent="0.35">
      <c r="T2200" s="50">
        <v>2091</v>
      </c>
      <c r="U2200" s="57" t="s">
        <v>138</v>
      </c>
    </row>
    <row r="2201" spans="20:21" x14ac:dyDescent="0.35">
      <c r="T2201" s="50">
        <v>2092</v>
      </c>
      <c r="U2201" s="57" t="s">
        <v>138</v>
      </c>
    </row>
    <row r="2202" spans="20:21" x14ac:dyDescent="0.35">
      <c r="T2202" s="50">
        <v>2093</v>
      </c>
      <c r="U2202" s="57" t="s">
        <v>138</v>
      </c>
    </row>
    <row r="2203" spans="20:21" x14ac:dyDescent="0.35">
      <c r="T2203" s="50">
        <v>2094</v>
      </c>
      <c r="U2203" s="57" t="s">
        <v>138</v>
      </c>
    </row>
    <row r="2204" spans="20:21" x14ac:dyDescent="0.35">
      <c r="T2204" s="50">
        <v>2095</v>
      </c>
      <c r="U2204" s="57" t="s">
        <v>138</v>
      </c>
    </row>
    <row r="2205" spans="20:21" x14ac:dyDescent="0.35">
      <c r="T2205" s="50">
        <v>2096</v>
      </c>
      <c r="U2205" s="57" t="s">
        <v>138</v>
      </c>
    </row>
    <row r="2206" spans="20:21" x14ac:dyDescent="0.35">
      <c r="T2206" s="50">
        <v>2097</v>
      </c>
      <c r="U2206" s="57" t="s">
        <v>138</v>
      </c>
    </row>
    <row r="2207" spans="20:21" x14ac:dyDescent="0.35">
      <c r="T2207" s="50">
        <v>2098</v>
      </c>
      <c r="U2207" s="57" t="s">
        <v>138</v>
      </c>
    </row>
    <row r="2208" spans="20:21" x14ac:dyDescent="0.35">
      <c r="T2208" s="50">
        <v>2099</v>
      </c>
      <c r="U2208" s="57" t="s">
        <v>138</v>
      </c>
    </row>
    <row r="2209" spans="20:21" x14ac:dyDescent="0.35">
      <c r="T2209" s="50">
        <v>2100</v>
      </c>
      <c r="U2209" s="57" t="s">
        <v>138</v>
      </c>
    </row>
    <row r="2210" spans="20:21" x14ac:dyDescent="0.35">
      <c r="T2210" s="50">
        <v>2101</v>
      </c>
      <c r="U2210" s="57" t="s">
        <v>138</v>
      </c>
    </row>
    <row r="2211" spans="20:21" x14ac:dyDescent="0.35">
      <c r="T2211" s="50">
        <v>2102</v>
      </c>
      <c r="U2211" s="57" t="s">
        <v>138</v>
      </c>
    </row>
    <row r="2212" spans="20:21" x14ac:dyDescent="0.35">
      <c r="T2212" s="50">
        <v>2103</v>
      </c>
      <c r="U2212" s="57" t="s">
        <v>138</v>
      </c>
    </row>
    <row r="2213" spans="20:21" x14ac:dyDescent="0.35">
      <c r="T2213" s="50">
        <v>2104</v>
      </c>
      <c r="U2213" s="57" t="s">
        <v>138</v>
      </c>
    </row>
    <row r="2214" spans="20:21" x14ac:dyDescent="0.35">
      <c r="T2214" s="50">
        <v>2105</v>
      </c>
      <c r="U2214" s="57" t="s">
        <v>138</v>
      </c>
    </row>
    <row r="2215" spans="20:21" x14ac:dyDescent="0.35">
      <c r="T2215" s="50">
        <v>2106</v>
      </c>
      <c r="U2215" s="57" t="s">
        <v>138</v>
      </c>
    </row>
    <row r="2216" spans="20:21" x14ac:dyDescent="0.35">
      <c r="T2216" s="50">
        <v>2107</v>
      </c>
      <c r="U2216" s="57" t="s">
        <v>138</v>
      </c>
    </row>
    <row r="2217" spans="20:21" x14ac:dyDescent="0.35">
      <c r="T2217" s="50">
        <v>2108</v>
      </c>
      <c r="U2217" s="57" t="s">
        <v>138</v>
      </c>
    </row>
    <row r="2218" spans="20:21" x14ac:dyDescent="0.35">
      <c r="T2218" s="50">
        <v>2109</v>
      </c>
      <c r="U2218" s="57" t="s">
        <v>138</v>
      </c>
    </row>
    <row r="2219" spans="20:21" x14ac:dyDescent="0.35">
      <c r="T2219" s="50">
        <v>2110</v>
      </c>
      <c r="U2219" s="57" t="s">
        <v>138</v>
      </c>
    </row>
    <row r="2220" spans="20:21" x14ac:dyDescent="0.35">
      <c r="T2220" s="50">
        <v>2111</v>
      </c>
      <c r="U2220" s="57" t="s">
        <v>138</v>
      </c>
    </row>
    <row r="2221" spans="20:21" x14ac:dyDescent="0.35">
      <c r="T2221" s="50">
        <v>2112</v>
      </c>
      <c r="U2221" s="57" t="s">
        <v>138</v>
      </c>
    </row>
    <row r="2222" spans="20:21" x14ac:dyDescent="0.35">
      <c r="T2222" s="50">
        <v>2113</v>
      </c>
      <c r="U2222" s="57" t="s">
        <v>138</v>
      </c>
    </row>
    <row r="2223" spans="20:21" x14ac:dyDescent="0.35">
      <c r="T2223" s="50">
        <v>2114</v>
      </c>
      <c r="U2223" s="57" t="s">
        <v>138</v>
      </c>
    </row>
    <row r="2224" spans="20:21" x14ac:dyDescent="0.35">
      <c r="T2224" s="50">
        <v>2115</v>
      </c>
      <c r="U2224" s="57" t="s">
        <v>138</v>
      </c>
    </row>
    <row r="2225" spans="20:21" x14ac:dyDescent="0.35">
      <c r="T2225" s="50">
        <v>2116</v>
      </c>
      <c r="U2225" s="57" t="s">
        <v>138</v>
      </c>
    </row>
    <row r="2226" spans="20:21" x14ac:dyDescent="0.35">
      <c r="T2226" s="50">
        <v>2117</v>
      </c>
      <c r="U2226" s="57" t="s">
        <v>138</v>
      </c>
    </row>
    <row r="2227" spans="20:21" x14ac:dyDescent="0.35">
      <c r="T2227" s="50">
        <v>2118</v>
      </c>
      <c r="U2227" s="57" t="s">
        <v>138</v>
      </c>
    </row>
    <row r="2228" spans="20:21" x14ac:dyDescent="0.35">
      <c r="T2228" s="50">
        <v>2119</v>
      </c>
      <c r="U2228" s="57" t="s">
        <v>138</v>
      </c>
    </row>
    <row r="2229" spans="20:21" x14ac:dyDescent="0.35">
      <c r="T2229" s="50">
        <v>2120</v>
      </c>
      <c r="U2229" s="57" t="s">
        <v>138</v>
      </c>
    </row>
    <row r="2230" spans="20:21" x14ac:dyDescent="0.35">
      <c r="T2230" s="50">
        <v>2121</v>
      </c>
      <c r="U2230" s="57" t="s">
        <v>138</v>
      </c>
    </row>
    <row r="2231" spans="20:21" x14ac:dyDescent="0.35">
      <c r="T2231" s="50">
        <v>2122</v>
      </c>
      <c r="U2231" s="57" t="s">
        <v>138</v>
      </c>
    </row>
    <row r="2232" spans="20:21" x14ac:dyDescent="0.35">
      <c r="T2232" s="50">
        <v>2123</v>
      </c>
      <c r="U2232" s="57" t="s">
        <v>138</v>
      </c>
    </row>
    <row r="2233" spans="20:21" x14ac:dyDescent="0.35">
      <c r="T2233" s="50">
        <v>2124</v>
      </c>
      <c r="U2233" s="57" t="s">
        <v>138</v>
      </c>
    </row>
    <row r="2234" spans="20:21" x14ac:dyDescent="0.35">
      <c r="T2234" s="50">
        <v>2125</v>
      </c>
      <c r="U2234" s="57" t="s">
        <v>138</v>
      </c>
    </row>
    <row r="2235" spans="20:21" x14ac:dyDescent="0.35">
      <c r="T2235" s="50">
        <v>2126</v>
      </c>
      <c r="U2235" s="57" t="s">
        <v>138</v>
      </c>
    </row>
    <row r="2236" spans="20:21" x14ac:dyDescent="0.35">
      <c r="T2236" s="50">
        <v>2127</v>
      </c>
      <c r="U2236" s="57" t="s">
        <v>138</v>
      </c>
    </row>
    <row r="2237" spans="20:21" x14ac:dyDescent="0.35">
      <c r="T2237" s="50">
        <v>2128</v>
      </c>
      <c r="U2237" s="57" t="s">
        <v>138</v>
      </c>
    </row>
    <row r="2238" spans="20:21" x14ac:dyDescent="0.35">
      <c r="T2238" s="50">
        <v>2129</v>
      </c>
      <c r="U2238" s="57" t="s">
        <v>138</v>
      </c>
    </row>
    <row r="2239" spans="20:21" x14ac:dyDescent="0.35">
      <c r="T2239" s="50">
        <v>2130</v>
      </c>
      <c r="U2239" s="57" t="s">
        <v>138</v>
      </c>
    </row>
    <row r="2240" spans="20:21" x14ac:dyDescent="0.35">
      <c r="T2240" s="50">
        <v>2131</v>
      </c>
      <c r="U2240" s="57" t="s">
        <v>138</v>
      </c>
    </row>
    <row r="2241" spans="20:21" x14ac:dyDescent="0.35">
      <c r="T2241" s="50">
        <v>2132</v>
      </c>
      <c r="U2241" s="57" t="s">
        <v>138</v>
      </c>
    </row>
    <row r="2242" spans="20:21" x14ac:dyDescent="0.35">
      <c r="T2242" s="50">
        <v>2133</v>
      </c>
      <c r="U2242" s="57" t="s">
        <v>138</v>
      </c>
    </row>
    <row r="2243" spans="20:21" x14ac:dyDescent="0.35">
      <c r="T2243" s="50">
        <v>2134</v>
      </c>
      <c r="U2243" s="57" t="s">
        <v>138</v>
      </c>
    </row>
    <row r="2244" spans="20:21" x14ac:dyDescent="0.35">
      <c r="T2244" s="50">
        <v>2135</v>
      </c>
      <c r="U2244" s="57" t="s">
        <v>138</v>
      </c>
    </row>
    <row r="2245" spans="20:21" x14ac:dyDescent="0.35">
      <c r="T2245" s="50">
        <v>2136</v>
      </c>
      <c r="U2245" s="57" t="s">
        <v>138</v>
      </c>
    </row>
    <row r="2246" spans="20:21" x14ac:dyDescent="0.35">
      <c r="T2246" s="50">
        <v>2137</v>
      </c>
      <c r="U2246" s="57" t="s">
        <v>138</v>
      </c>
    </row>
    <row r="2247" spans="20:21" x14ac:dyDescent="0.35">
      <c r="T2247" s="50">
        <v>2138</v>
      </c>
      <c r="U2247" s="57" t="s">
        <v>138</v>
      </c>
    </row>
    <row r="2248" spans="20:21" x14ac:dyDescent="0.35">
      <c r="T2248" s="50">
        <v>2139</v>
      </c>
      <c r="U2248" s="57" t="s">
        <v>138</v>
      </c>
    </row>
    <row r="2249" spans="20:21" x14ac:dyDescent="0.35">
      <c r="T2249" s="50">
        <v>2140</v>
      </c>
      <c r="U2249" s="57" t="s">
        <v>138</v>
      </c>
    </row>
    <row r="2250" spans="20:21" x14ac:dyDescent="0.35">
      <c r="T2250" s="50">
        <v>2141</v>
      </c>
      <c r="U2250" s="57" t="s">
        <v>138</v>
      </c>
    </row>
    <row r="2251" spans="20:21" x14ac:dyDescent="0.35">
      <c r="T2251" s="50">
        <v>2142</v>
      </c>
      <c r="U2251" s="57" t="s">
        <v>138</v>
      </c>
    </row>
    <row r="2252" spans="20:21" x14ac:dyDescent="0.35">
      <c r="T2252" s="50">
        <v>2143</v>
      </c>
      <c r="U2252" s="57" t="s">
        <v>138</v>
      </c>
    </row>
    <row r="2253" spans="20:21" x14ac:dyDescent="0.35">
      <c r="T2253" s="50">
        <v>2144</v>
      </c>
      <c r="U2253" s="57" t="s">
        <v>138</v>
      </c>
    </row>
    <row r="2254" spans="20:21" x14ac:dyDescent="0.35">
      <c r="T2254" s="50">
        <v>2145</v>
      </c>
      <c r="U2254" s="57" t="s">
        <v>138</v>
      </c>
    </row>
    <row r="2255" spans="20:21" x14ac:dyDescent="0.35">
      <c r="T2255" s="50">
        <v>2146</v>
      </c>
      <c r="U2255" s="57" t="s">
        <v>138</v>
      </c>
    </row>
    <row r="2256" spans="20:21" x14ac:dyDescent="0.35">
      <c r="T2256" s="50">
        <v>2147</v>
      </c>
      <c r="U2256" s="57" t="s">
        <v>138</v>
      </c>
    </row>
    <row r="2257" spans="20:21" x14ac:dyDescent="0.35">
      <c r="T2257" s="50">
        <v>2148</v>
      </c>
      <c r="U2257" s="57" t="s">
        <v>138</v>
      </c>
    </row>
    <row r="2258" spans="20:21" x14ac:dyDescent="0.35">
      <c r="T2258" s="50">
        <v>2149</v>
      </c>
      <c r="U2258" s="57" t="s">
        <v>138</v>
      </c>
    </row>
    <row r="2259" spans="20:21" x14ac:dyDescent="0.35">
      <c r="T2259" s="50">
        <v>2150</v>
      </c>
      <c r="U2259" s="57" t="s">
        <v>138</v>
      </c>
    </row>
    <row r="2260" spans="20:21" x14ac:dyDescent="0.35">
      <c r="T2260" s="50">
        <v>2151</v>
      </c>
      <c r="U2260" s="57" t="s">
        <v>138</v>
      </c>
    </row>
    <row r="2261" spans="20:21" x14ac:dyDescent="0.35">
      <c r="T2261" s="50">
        <v>2152</v>
      </c>
      <c r="U2261" s="57" t="s">
        <v>138</v>
      </c>
    </row>
    <row r="2262" spans="20:21" x14ac:dyDescent="0.35">
      <c r="T2262" s="50">
        <v>2153</v>
      </c>
      <c r="U2262" s="57" t="s">
        <v>138</v>
      </c>
    </row>
    <row r="2263" spans="20:21" x14ac:dyDescent="0.35">
      <c r="T2263" s="50">
        <v>2154</v>
      </c>
      <c r="U2263" s="57" t="s">
        <v>138</v>
      </c>
    </row>
    <row r="2264" spans="20:21" x14ac:dyDescent="0.35">
      <c r="T2264" s="50">
        <v>2155</v>
      </c>
      <c r="U2264" s="57" t="s">
        <v>138</v>
      </c>
    </row>
    <row r="2265" spans="20:21" x14ac:dyDescent="0.35">
      <c r="T2265" s="50">
        <v>2156</v>
      </c>
      <c r="U2265" s="57" t="s">
        <v>138</v>
      </c>
    </row>
    <row r="2266" spans="20:21" x14ac:dyDescent="0.35">
      <c r="T2266" s="50">
        <v>2157</v>
      </c>
      <c r="U2266" s="57" t="s">
        <v>138</v>
      </c>
    </row>
    <row r="2267" spans="20:21" x14ac:dyDescent="0.35">
      <c r="T2267" s="50">
        <v>2158</v>
      </c>
      <c r="U2267" s="57" t="s">
        <v>138</v>
      </c>
    </row>
    <row r="2268" spans="20:21" x14ac:dyDescent="0.35">
      <c r="T2268" s="50">
        <v>2159</v>
      </c>
      <c r="U2268" s="57" t="s">
        <v>138</v>
      </c>
    </row>
    <row r="2269" spans="20:21" x14ac:dyDescent="0.35">
      <c r="T2269" s="50">
        <v>2160</v>
      </c>
      <c r="U2269" s="57" t="s">
        <v>138</v>
      </c>
    </row>
    <row r="2270" spans="20:21" x14ac:dyDescent="0.35">
      <c r="T2270" s="50">
        <v>2161</v>
      </c>
      <c r="U2270" s="57" t="s">
        <v>138</v>
      </c>
    </row>
    <row r="2271" spans="20:21" x14ac:dyDescent="0.35">
      <c r="T2271" s="50">
        <v>2162</v>
      </c>
      <c r="U2271" s="57" t="s">
        <v>138</v>
      </c>
    </row>
    <row r="2272" spans="20:21" x14ac:dyDescent="0.35">
      <c r="T2272" s="50">
        <v>2163</v>
      </c>
      <c r="U2272" s="57" t="s">
        <v>138</v>
      </c>
    </row>
    <row r="2273" spans="20:21" x14ac:dyDescent="0.35">
      <c r="T2273" s="50">
        <v>2164</v>
      </c>
      <c r="U2273" s="57" t="s">
        <v>138</v>
      </c>
    </row>
    <row r="2274" spans="20:21" x14ac:dyDescent="0.35">
      <c r="T2274" s="50">
        <v>2165</v>
      </c>
      <c r="U2274" s="57" t="s">
        <v>138</v>
      </c>
    </row>
    <row r="2275" spans="20:21" x14ac:dyDescent="0.35">
      <c r="T2275" s="50">
        <v>2166</v>
      </c>
      <c r="U2275" s="57" t="s">
        <v>138</v>
      </c>
    </row>
    <row r="2276" spans="20:21" x14ac:dyDescent="0.35">
      <c r="T2276" s="50">
        <v>2167</v>
      </c>
      <c r="U2276" s="57" t="s">
        <v>138</v>
      </c>
    </row>
    <row r="2277" spans="20:21" x14ac:dyDescent="0.35">
      <c r="T2277" s="50">
        <v>2168</v>
      </c>
      <c r="U2277" s="57" t="s">
        <v>138</v>
      </c>
    </row>
    <row r="2278" spans="20:21" x14ac:dyDescent="0.35">
      <c r="T2278" s="50">
        <v>2169</v>
      </c>
      <c r="U2278" s="57" t="s">
        <v>138</v>
      </c>
    </row>
    <row r="2279" spans="20:21" x14ac:dyDescent="0.35">
      <c r="T2279" s="50">
        <v>2170</v>
      </c>
      <c r="U2279" s="57" t="s">
        <v>138</v>
      </c>
    </row>
    <row r="2280" spans="20:21" x14ac:dyDescent="0.35">
      <c r="T2280" s="50">
        <v>2171</v>
      </c>
      <c r="U2280" s="57" t="s">
        <v>138</v>
      </c>
    </row>
    <row r="2281" spans="20:21" x14ac:dyDescent="0.35">
      <c r="T2281" s="50">
        <v>2172</v>
      </c>
      <c r="U2281" s="57" t="s">
        <v>138</v>
      </c>
    </row>
    <row r="2282" spans="20:21" x14ac:dyDescent="0.35">
      <c r="T2282" s="50">
        <v>2173</v>
      </c>
      <c r="U2282" s="57" t="s">
        <v>138</v>
      </c>
    </row>
    <row r="2283" spans="20:21" x14ac:dyDescent="0.35">
      <c r="T2283" s="50">
        <v>2174</v>
      </c>
      <c r="U2283" s="57" t="s">
        <v>138</v>
      </c>
    </row>
    <row r="2284" spans="20:21" x14ac:dyDescent="0.35">
      <c r="T2284" s="50">
        <v>2175</v>
      </c>
      <c r="U2284" s="57" t="s">
        <v>138</v>
      </c>
    </row>
    <row r="2285" spans="20:21" x14ac:dyDescent="0.35">
      <c r="T2285" s="50">
        <v>2176</v>
      </c>
      <c r="U2285" s="57" t="s">
        <v>138</v>
      </c>
    </row>
    <row r="2286" spans="20:21" x14ac:dyDescent="0.35">
      <c r="T2286" s="50">
        <v>2177</v>
      </c>
      <c r="U2286" s="57" t="s">
        <v>138</v>
      </c>
    </row>
    <row r="2287" spans="20:21" x14ac:dyDescent="0.35">
      <c r="T2287" s="50">
        <v>2178</v>
      </c>
      <c r="U2287" s="57" t="s">
        <v>138</v>
      </c>
    </row>
    <row r="2288" spans="20:21" x14ac:dyDescent="0.35">
      <c r="T2288" s="50">
        <v>2179</v>
      </c>
      <c r="U2288" s="57" t="s">
        <v>138</v>
      </c>
    </row>
    <row r="2289" spans="20:21" x14ac:dyDescent="0.35">
      <c r="T2289" s="50">
        <v>2180</v>
      </c>
      <c r="U2289" s="57" t="s">
        <v>138</v>
      </c>
    </row>
    <row r="2290" spans="20:21" x14ac:dyDescent="0.35">
      <c r="T2290" s="50">
        <v>2181</v>
      </c>
      <c r="U2290" s="57" t="s">
        <v>138</v>
      </c>
    </row>
    <row r="2291" spans="20:21" x14ac:dyDescent="0.35">
      <c r="T2291" s="50">
        <v>2182</v>
      </c>
      <c r="U2291" s="57" t="s">
        <v>138</v>
      </c>
    </row>
    <row r="2292" spans="20:21" x14ac:dyDescent="0.35">
      <c r="T2292" s="50">
        <v>2183</v>
      </c>
      <c r="U2292" s="57" t="s">
        <v>138</v>
      </c>
    </row>
    <row r="2293" spans="20:21" x14ac:dyDescent="0.35">
      <c r="T2293" s="50">
        <v>2184</v>
      </c>
      <c r="U2293" s="57" t="s">
        <v>138</v>
      </c>
    </row>
    <row r="2294" spans="20:21" x14ac:dyDescent="0.35">
      <c r="T2294" s="50">
        <v>2185</v>
      </c>
      <c r="U2294" s="57" t="s">
        <v>138</v>
      </c>
    </row>
    <row r="2295" spans="20:21" x14ac:dyDescent="0.35">
      <c r="T2295" s="50">
        <v>2186</v>
      </c>
      <c r="U2295" s="57" t="s">
        <v>138</v>
      </c>
    </row>
    <row r="2296" spans="20:21" x14ac:dyDescent="0.35">
      <c r="T2296" s="50">
        <v>2187</v>
      </c>
      <c r="U2296" s="57" t="s">
        <v>138</v>
      </c>
    </row>
    <row r="2297" spans="20:21" x14ac:dyDescent="0.35">
      <c r="T2297" s="50">
        <v>2188</v>
      </c>
      <c r="U2297" s="57" t="s">
        <v>138</v>
      </c>
    </row>
    <row r="2298" spans="20:21" x14ac:dyDescent="0.35">
      <c r="T2298" s="50">
        <v>2189</v>
      </c>
      <c r="U2298" s="57" t="s">
        <v>138</v>
      </c>
    </row>
    <row r="2299" spans="20:21" x14ac:dyDescent="0.35">
      <c r="T2299" s="50">
        <v>2190</v>
      </c>
      <c r="U2299" s="57" t="s">
        <v>138</v>
      </c>
    </row>
    <row r="2300" spans="20:21" x14ac:dyDescent="0.35">
      <c r="T2300" s="50">
        <v>2191</v>
      </c>
      <c r="U2300" s="57" t="s">
        <v>138</v>
      </c>
    </row>
    <row r="2301" spans="20:21" x14ac:dyDescent="0.35">
      <c r="T2301" s="50">
        <v>2192</v>
      </c>
      <c r="U2301" s="57" t="s">
        <v>138</v>
      </c>
    </row>
    <row r="2302" spans="20:21" x14ac:dyDescent="0.35">
      <c r="T2302" s="50">
        <v>2193</v>
      </c>
      <c r="U2302" s="57" t="s">
        <v>138</v>
      </c>
    </row>
    <row r="2303" spans="20:21" x14ac:dyDescent="0.35">
      <c r="T2303" s="50">
        <v>2194</v>
      </c>
      <c r="U2303" s="57" t="s">
        <v>138</v>
      </c>
    </row>
    <row r="2304" spans="20:21" x14ac:dyDescent="0.35">
      <c r="T2304" s="50">
        <v>2195</v>
      </c>
      <c r="U2304" s="57" t="s">
        <v>138</v>
      </c>
    </row>
    <row r="2305" spans="20:21" x14ac:dyDescent="0.35">
      <c r="T2305" s="50">
        <v>2196</v>
      </c>
      <c r="U2305" s="57" t="s">
        <v>138</v>
      </c>
    </row>
    <row r="2306" spans="20:21" x14ac:dyDescent="0.35">
      <c r="T2306" s="50">
        <v>2197</v>
      </c>
      <c r="U2306" s="57" t="s">
        <v>138</v>
      </c>
    </row>
    <row r="2307" spans="20:21" x14ac:dyDescent="0.35">
      <c r="T2307" s="50">
        <v>2198</v>
      </c>
      <c r="U2307" s="57" t="s">
        <v>138</v>
      </c>
    </row>
    <row r="2308" spans="20:21" x14ac:dyDescent="0.35">
      <c r="T2308" s="50">
        <v>2199</v>
      </c>
      <c r="U2308" s="57" t="s">
        <v>138</v>
      </c>
    </row>
    <row r="2309" spans="20:21" x14ac:dyDescent="0.35">
      <c r="T2309" s="50">
        <v>2200</v>
      </c>
      <c r="U2309" s="57" t="s">
        <v>138</v>
      </c>
    </row>
    <row r="2310" spans="20:21" x14ac:dyDescent="0.35">
      <c r="T2310" s="50">
        <v>2201</v>
      </c>
      <c r="U2310" s="57" t="s">
        <v>138</v>
      </c>
    </row>
    <row r="2311" spans="20:21" x14ac:dyDescent="0.35">
      <c r="T2311" s="50">
        <v>2202</v>
      </c>
      <c r="U2311" s="57" t="s">
        <v>138</v>
      </c>
    </row>
    <row r="2312" spans="20:21" x14ac:dyDescent="0.35">
      <c r="T2312" s="50">
        <v>2203</v>
      </c>
      <c r="U2312" s="57" t="s">
        <v>138</v>
      </c>
    </row>
    <row r="2313" spans="20:21" x14ac:dyDescent="0.35">
      <c r="T2313" s="50">
        <v>2204</v>
      </c>
      <c r="U2313" s="57" t="s">
        <v>138</v>
      </c>
    </row>
    <row r="2314" spans="20:21" x14ac:dyDescent="0.35">
      <c r="T2314" s="50">
        <v>2205</v>
      </c>
      <c r="U2314" s="57" t="s">
        <v>138</v>
      </c>
    </row>
    <row r="2315" spans="20:21" x14ac:dyDescent="0.35">
      <c r="T2315" s="50">
        <v>2206</v>
      </c>
      <c r="U2315" s="57" t="s">
        <v>138</v>
      </c>
    </row>
    <row r="2316" spans="20:21" x14ac:dyDescent="0.35">
      <c r="T2316" s="50">
        <v>2207</v>
      </c>
      <c r="U2316" s="57" t="s">
        <v>138</v>
      </c>
    </row>
    <row r="2317" spans="20:21" x14ac:dyDescent="0.35">
      <c r="T2317" s="50">
        <v>2208</v>
      </c>
      <c r="U2317" s="57" t="s">
        <v>138</v>
      </c>
    </row>
    <row r="2318" spans="20:21" x14ac:dyDescent="0.35">
      <c r="T2318" s="50">
        <v>2209</v>
      </c>
      <c r="U2318" s="57" t="s">
        <v>138</v>
      </c>
    </row>
    <row r="2319" spans="20:21" x14ac:dyDescent="0.35">
      <c r="T2319" s="50">
        <v>2210</v>
      </c>
      <c r="U2319" s="57" t="s">
        <v>138</v>
      </c>
    </row>
    <row r="2320" spans="20:21" x14ac:dyDescent="0.35">
      <c r="T2320" s="50">
        <v>2211</v>
      </c>
      <c r="U2320" s="57" t="s">
        <v>138</v>
      </c>
    </row>
    <row r="2321" spans="20:21" x14ac:dyDescent="0.35">
      <c r="T2321" s="50">
        <v>2212</v>
      </c>
      <c r="U2321" s="57" t="s">
        <v>138</v>
      </c>
    </row>
    <row r="2322" spans="20:21" x14ac:dyDescent="0.35">
      <c r="T2322" s="50">
        <v>2213</v>
      </c>
      <c r="U2322" s="57" t="s">
        <v>138</v>
      </c>
    </row>
    <row r="2323" spans="20:21" x14ac:dyDescent="0.35">
      <c r="T2323" s="50">
        <v>2214</v>
      </c>
      <c r="U2323" s="57" t="s">
        <v>138</v>
      </c>
    </row>
    <row r="2324" spans="20:21" x14ac:dyDescent="0.35">
      <c r="T2324" s="50">
        <v>2215</v>
      </c>
      <c r="U2324" s="57" t="s">
        <v>138</v>
      </c>
    </row>
    <row r="2325" spans="20:21" x14ac:dyDescent="0.35">
      <c r="T2325" s="50">
        <v>2216</v>
      </c>
      <c r="U2325" s="57" t="s">
        <v>138</v>
      </c>
    </row>
    <row r="2326" spans="20:21" x14ac:dyDescent="0.35">
      <c r="T2326" s="50">
        <v>2217</v>
      </c>
      <c r="U2326" s="57" t="s">
        <v>138</v>
      </c>
    </row>
    <row r="2327" spans="20:21" x14ac:dyDescent="0.35">
      <c r="T2327" s="50">
        <v>2218</v>
      </c>
      <c r="U2327" s="57" t="s">
        <v>138</v>
      </c>
    </row>
    <row r="2328" spans="20:21" x14ac:dyDescent="0.35">
      <c r="T2328" s="50">
        <v>2219</v>
      </c>
      <c r="U2328" s="57" t="s">
        <v>138</v>
      </c>
    </row>
    <row r="2329" spans="20:21" x14ac:dyDescent="0.35">
      <c r="T2329" s="50">
        <v>2220</v>
      </c>
      <c r="U2329" s="57" t="s">
        <v>138</v>
      </c>
    </row>
    <row r="2330" spans="20:21" x14ac:dyDescent="0.35">
      <c r="T2330" s="50">
        <v>2221</v>
      </c>
      <c r="U2330" s="57" t="s">
        <v>138</v>
      </c>
    </row>
    <row r="2331" spans="20:21" x14ac:dyDescent="0.35">
      <c r="T2331" s="50">
        <v>2222</v>
      </c>
      <c r="U2331" s="57" t="s">
        <v>138</v>
      </c>
    </row>
    <row r="2332" spans="20:21" x14ac:dyDescent="0.35">
      <c r="T2332" s="50">
        <v>2223</v>
      </c>
      <c r="U2332" s="57" t="s">
        <v>138</v>
      </c>
    </row>
    <row r="2333" spans="20:21" x14ac:dyDescent="0.35">
      <c r="T2333" s="50">
        <v>2224</v>
      </c>
      <c r="U2333" s="57" t="s">
        <v>138</v>
      </c>
    </row>
    <row r="2334" spans="20:21" x14ac:dyDescent="0.35">
      <c r="T2334" s="50">
        <v>2225</v>
      </c>
      <c r="U2334" s="57" t="s">
        <v>138</v>
      </c>
    </row>
    <row r="2335" spans="20:21" x14ac:dyDescent="0.35">
      <c r="T2335" s="50">
        <v>2226</v>
      </c>
      <c r="U2335" s="57" t="s">
        <v>138</v>
      </c>
    </row>
    <row r="2336" spans="20:21" x14ac:dyDescent="0.35">
      <c r="T2336" s="50">
        <v>2227</v>
      </c>
      <c r="U2336" s="57" t="s">
        <v>138</v>
      </c>
    </row>
    <row r="2337" spans="20:21" x14ac:dyDescent="0.35">
      <c r="T2337" s="50">
        <v>2228</v>
      </c>
      <c r="U2337" s="57" t="s">
        <v>138</v>
      </c>
    </row>
    <row r="2338" spans="20:21" x14ac:dyDescent="0.35">
      <c r="T2338" s="50">
        <v>2229</v>
      </c>
      <c r="U2338" s="57" t="s">
        <v>138</v>
      </c>
    </row>
    <row r="2339" spans="20:21" x14ac:dyDescent="0.35">
      <c r="T2339" s="50">
        <v>2230</v>
      </c>
      <c r="U2339" s="57" t="s">
        <v>138</v>
      </c>
    </row>
    <row r="2340" spans="20:21" x14ac:dyDescent="0.35">
      <c r="T2340" s="50">
        <v>2231</v>
      </c>
      <c r="U2340" s="57" t="s">
        <v>138</v>
      </c>
    </row>
    <row r="2341" spans="20:21" x14ac:dyDescent="0.35">
      <c r="T2341" s="50">
        <v>2232</v>
      </c>
      <c r="U2341" s="57" t="s">
        <v>138</v>
      </c>
    </row>
    <row r="2342" spans="20:21" x14ac:dyDescent="0.35">
      <c r="T2342" s="50">
        <v>2233</v>
      </c>
      <c r="U2342" s="57" t="s">
        <v>138</v>
      </c>
    </row>
    <row r="2343" spans="20:21" x14ac:dyDescent="0.35">
      <c r="T2343" s="50">
        <v>2234</v>
      </c>
      <c r="U2343" s="57" t="s">
        <v>138</v>
      </c>
    </row>
    <row r="2344" spans="20:21" x14ac:dyDescent="0.35">
      <c r="T2344" s="50">
        <v>2235</v>
      </c>
      <c r="U2344" s="57" t="s">
        <v>138</v>
      </c>
    </row>
    <row r="2345" spans="20:21" x14ac:dyDescent="0.35">
      <c r="T2345" s="50">
        <v>2236</v>
      </c>
      <c r="U2345" s="57" t="s">
        <v>138</v>
      </c>
    </row>
    <row r="2346" spans="20:21" x14ac:dyDescent="0.35">
      <c r="T2346" s="50">
        <v>2237</v>
      </c>
      <c r="U2346" s="57" t="s">
        <v>138</v>
      </c>
    </row>
    <row r="2347" spans="20:21" x14ac:dyDescent="0.35">
      <c r="T2347" s="50">
        <v>2238</v>
      </c>
      <c r="U2347" s="57" t="s">
        <v>138</v>
      </c>
    </row>
    <row r="2348" spans="20:21" x14ac:dyDescent="0.35">
      <c r="T2348" s="50">
        <v>2239</v>
      </c>
      <c r="U2348" s="57" t="s">
        <v>138</v>
      </c>
    </row>
    <row r="2349" spans="20:21" x14ac:dyDescent="0.35">
      <c r="T2349" s="50">
        <v>2240</v>
      </c>
      <c r="U2349" s="57" t="s">
        <v>138</v>
      </c>
    </row>
    <row r="2350" spans="20:21" x14ac:dyDescent="0.35">
      <c r="T2350" s="50">
        <v>2241</v>
      </c>
      <c r="U2350" s="57" t="s">
        <v>138</v>
      </c>
    </row>
    <row r="2351" spans="20:21" x14ac:dyDescent="0.35">
      <c r="T2351" s="50">
        <v>2242</v>
      </c>
      <c r="U2351" s="57" t="s">
        <v>138</v>
      </c>
    </row>
    <row r="2352" spans="20:21" x14ac:dyDescent="0.35">
      <c r="T2352" s="50">
        <v>2243</v>
      </c>
      <c r="U2352" s="57" t="s">
        <v>138</v>
      </c>
    </row>
    <row r="2353" spans="20:21" x14ac:dyDescent="0.35">
      <c r="T2353" s="50">
        <v>2244</v>
      </c>
      <c r="U2353" s="57" t="s">
        <v>138</v>
      </c>
    </row>
    <row r="2354" spans="20:21" x14ac:dyDescent="0.35">
      <c r="T2354" s="50">
        <v>2245</v>
      </c>
      <c r="U2354" s="57" t="s">
        <v>138</v>
      </c>
    </row>
    <row r="2355" spans="20:21" x14ac:dyDescent="0.35">
      <c r="T2355" s="50">
        <v>2246</v>
      </c>
      <c r="U2355" s="57" t="s">
        <v>138</v>
      </c>
    </row>
    <row r="2356" spans="20:21" x14ac:dyDescent="0.35">
      <c r="T2356" s="50">
        <v>2247</v>
      </c>
      <c r="U2356" s="57" t="s">
        <v>138</v>
      </c>
    </row>
    <row r="2357" spans="20:21" x14ac:dyDescent="0.35">
      <c r="T2357" s="50">
        <v>2248</v>
      </c>
      <c r="U2357" s="57" t="s">
        <v>138</v>
      </c>
    </row>
    <row r="2358" spans="20:21" x14ac:dyDescent="0.35">
      <c r="T2358" s="50">
        <v>2249</v>
      </c>
      <c r="U2358" s="57" t="s">
        <v>138</v>
      </c>
    </row>
    <row r="2359" spans="20:21" x14ac:dyDescent="0.35">
      <c r="T2359" s="50">
        <v>2250</v>
      </c>
      <c r="U2359" s="57" t="s">
        <v>138</v>
      </c>
    </row>
    <row r="2360" spans="20:21" x14ac:dyDescent="0.35">
      <c r="T2360" s="50">
        <v>2251</v>
      </c>
      <c r="U2360" s="57" t="s">
        <v>138</v>
      </c>
    </row>
    <row r="2361" spans="20:21" x14ac:dyDescent="0.35">
      <c r="T2361" s="50">
        <v>2252</v>
      </c>
      <c r="U2361" s="57" t="s">
        <v>138</v>
      </c>
    </row>
    <row r="2362" spans="20:21" x14ac:dyDescent="0.35">
      <c r="T2362" s="50">
        <v>2253</v>
      </c>
      <c r="U2362" s="57" t="s">
        <v>138</v>
      </c>
    </row>
    <row r="2363" spans="20:21" x14ac:dyDescent="0.35">
      <c r="T2363" s="50">
        <v>2254</v>
      </c>
      <c r="U2363" s="57" t="s">
        <v>138</v>
      </c>
    </row>
    <row r="2364" spans="20:21" x14ac:dyDescent="0.35">
      <c r="T2364" s="50">
        <v>2255</v>
      </c>
      <c r="U2364" s="57" t="s">
        <v>138</v>
      </c>
    </row>
    <row r="2365" spans="20:21" x14ac:dyDescent="0.35">
      <c r="T2365" s="50">
        <v>2256</v>
      </c>
      <c r="U2365" s="57" t="s">
        <v>138</v>
      </c>
    </row>
    <row r="2366" spans="20:21" x14ac:dyDescent="0.35">
      <c r="T2366" s="50">
        <v>2257</v>
      </c>
      <c r="U2366" s="57" t="s">
        <v>138</v>
      </c>
    </row>
    <row r="2367" spans="20:21" x14ac:dyDescent="0.35">
      <c r="T2367" s="50">
        <v>2258</v>
      </c>
      <c r="U2367" s="57" t="s">
        <v>138</v>
      </c>
    </row>
    <row r="2368" spans="20:21" x14ac:dyDescent="0.35">
      <c r="T2368" s="50">
        <v>2259</v>
      </c>
      <c r="U2368" s="57" t="s">
        <v>138</v>
      </c>
    </row>
    <row r="2369" spans="20:21" x14ac:dyDescent="0.35">
      <c r="T2369" s="50">
        <v>2260</v>
      </c>
      <c r="U2369" s="57" t="s">
        <v>138</v>
      </c>
    </row>
    <row r="2370" spans="20:21" x14ac:dyDescent="0.35">
      <c r="T2370" s="50">
        <v>2261</v>
      </c>
      <c r="U2370" s="57" t="s">
        <v>138</v>
      </c>
    </row>
    <row r="2371" spans="20:21" x14ac:dyDescent="0.35">
      <c r="T2371" s="50">
        <v>2262</v>
      </c>
      <c r="U2371" s="57" t="s">
        <v>138</v>
      </c>
    </row>
    <row r="2372" spans="20:21" x14ac:dyDescent="0.35">
      <c r="T2372" s="50">
        <v>2263</v>
      </c>
      <c r="U2372" s="57" t="s">
        <v>138</v>
      </c>
    </row>
    <row r="2373" spans="20:21" x14ac:dyDescent="0.35">
      <c r="T2373" s="50">
        <v>2264</v>
      </c>
      <c r="U2373" s="57" t="s">
        <v>138</v>
      </c>
    </row>
    <row r="2374" spans="20:21" x14ac:dyDescent="0.35">
      <c r="T2374" s="50">
        <v>2265</v>
      </c>
      <c r="U2374" s="57" t="s">
        <v>138</v>
      </c>
    </row>
    <row r="2375" spans="20:21" x14ac:dyDescent="0.35">
      <c r="T2375" s="50">
        <v>2266</v>
      </c>
      <c r="U2375" s="57" t="s">
        <v>138</v>
      </c>
    </row>
    <row r="2376" spans="20:21" x14ac:dyDescent="0.35">
      <c r="T2376" s="50">
        <v>2267</v>
      </c>
      <c r="U2376" s="57" t="s">
        <v>138</v>
      </c>
    </row>
    <row r="2377" spans="20:21" x14ac:dyDescent="0.35">
      <c r="T2377" s="50">
        <v>2268</v>
      </c>
      <c r="U2377" s="57" t="s">
        <v>138</v>
      </c>
    </row>
    <row r="2378" spans="20:21" x14ac:dyDescent="0.35">
      <c r="T2378" s="50">
        <v>2269</v>
      </c>
      <c r="U2378" s="57" t="s">
        <v>138</v>
      </c>
    </row>
    <row r="2379" spans="20:21" x14ac:dyDescent="0.35">
      <c r="T2379" s="50">
        <v>2270</v>
      </c>
      <c r="U2379" s="57" t="s">
        <v>138</v>
      </c>
    </row>
    <row r="2380" spans="20:21" x14ac:dyDescent="0.35">
      <c r="T2380" s="50">
        <v>2271</v>
      </c>
      <c r="U2380" s="57" t="s">
        <v>138</v>
      </c>
    </row>
    <row r="2381" spans="20:21" x14ac:dyDescent="0.35">
      <c r="T2381" s="50">
        <v>2272</v>
      </c>
      <c r="U2381" s="57" t="s">
        <v>138</v>
      </c>
    </row>
    <row r="2382" spans="20:21" x14ac:dyDescent="0.35">
      <c r="T2382" s="50">
        <v>2273</v>
      </c>
      <c r="U2382" s="57" t="s">
        <v>138</v>
      </c>
    </row>
    <row r="2383" spans="20:21" x14ac:dyDescent="0.35">
      <c r="T2383" s="50">
        <v>2274</v>
      </c>
      <c r="U2383" s="57" t="s">
        <v>138</v>
      </c>
    </row>
    <row r="2384" spans="20:21" x14ac:dyDescent="0.35">
      <c r="T2384" s="50">
        <v>2275</v>
      </c>
      <c r="U2384" s="57" t="s">
        <v>138</v>
      </c>
    </row>
    <row r="2385" spans="20:21" x14ac:dyDescent="0.35">
      <c r="T2385" s="50">
        <v>2276</v>
      </c>
      <c r="U2385" s="57" t="s">
        <v>138</v>
      </c>
    </row>
    <row r="2386" spans="20:21" x14ac:dyDescent="0.35">
      <c r="T2386" s="50">
        <v>2277</v>
      </c>
      <c r="U2386" s="57" t="s">
        <v>138</v>
      </c>
    </row>
    <row r="2387" spans="20:21" x14ac:dyDescent="0.35">
      <c r="T2387" s="50">
        <v>2278</v>
      </c>
      <c r="U2387" s="57" t="s">
        <v>138</v>
      </c>
    </row>
    <row r="2388" spans="20:21" x14ac:dyDescent="0.35">
      <c r="T2388" s="50">
        <v>2279</v>
      </c>
      <c r="U2388" s="57" t="s">
        <v>138</v>
      </c>
    </row>
    <row r="2389" spans="20:21" x14ac:dyDescent="0.35">
      <c r="T2389" s="50">
        <v>2280</v>
      </c>
      <c r="U2389" s="57" t="s">
        <v>138</v>
      </c>
    </row>
    <row r="2390" spans="20:21" x14ac:dyDescent="0.35">
      <c r="T2390" s="50">
        <v>2281</v>
      </c>
      <c r="U2390" s="57" t="s">
        <v>138</v>
      </c>
    </row>
    <row r="2391" spans="20:21" x14ac:dyDescent="0.35">
      <c r="T2391" s="50">
        <v>2282</v>
      </c>
      <c r="U2391" s="57" t="s">
        <v>138</v>
      </c>
    </row>
    <row r="2392" spans="20:21" x14ac:dyDescent="0.35">
      <c r="T2392" s="50">
        <v>2283</v>
      </c>
      <c r="U2392" s="57" t="s">
        <v>138</v>
      </c>
    </row>
    <row r="2393" spans="20:21" x14ac:dyDescent="0.35">
      <c r="T2393" s="50">
        <v>2284</v>
      </c>
      <c r="U2393" s="57" t="s">
        <v>138</v>
      </c>
    </row>
    <row r="2394" spans="20:21" x14ac:dyDescent="0.35">
      <c r="T2394" s="50">
        <v>2285</v>
      </c>
      <c r="U2394" s="57" t="s">
        <v>138</v>
      </c>
    </row>
    <row r="2395" spans="20:21" x14ac:dyDescent="0.35">
      <c r="T2395" s="50">
        <v>2286</v>
      </c>
      <c r="U2395" s="57" t="s">
        <v>138</v>
      </c>
    </row>
    <row r="2396" spans="20:21" x14ac:dyDescent="0.35">
      <c r="T2396" s="50">
        <v>2287</v>
      </c>
      <c r="U2396" s="57" t="s">
        <v>138</v>
      </c>
    </row>
    <row r="2397" spans="20:21" x14ac:dyDescent="0.35">
      <c r="T2397" s="50">
        <v>2288</v>
      </c>
      <c r="U2397" s="57" t="s">
        <v>138</v>
      </c>
    </row>
    <row r="2398" spans="20:21" x14ac:dyDescent="0.35">
      <c r="T2398" s="50">
        <v>2289</v>
      </c>
      <c r="U2398" s="57" t="s">
        <v>138</v>
      </c>
    </row>
    <row r="2399" spans="20:21" x14ac:dyDescent="0.35">
      <c r="T2399" s="50">
        <v>2290</v>
      </c>
      <c r="U2399" s="57" t="s">
        <v>138</v>
      </c>
    </row>
    <row r="2400" spans="20:21" x14ac:dyDescent="0.35">
      <c r="T2400" s="50">
        <v>2291</v>
      </c>
      <c r="U2400" s="57" t="s">
        <v>138</v>
      </c>
    </row>
    <row r="2401" spans="20:21" x14ac:dyDescent="0.35">
      <c r="T2401" s="50">
        <v>2292</v>
      </c>
      <c r="U2401" s="57" t="s">
        <v>138</v>
      </c>
    </row>
    <row r="2402" spans="20:21" x14ac:dyDescent="0.35">
      <c r="T2402" s="50">
        <v>2293</v>
      </c>
      <c r="U2402" s="57" t="s">
        <v>138</v>
      </c>
    </row>
    <row r="2403" spans="20:21" x14ac:dyDescent="0.35">
      <c r="T2403" s="50">
        <v>2294</v>
      </c>
      <c r="U2403" s="57" t="s">
        <v>138</v>
      </c>
    </row>
    <row r="2404" spans="20:21" x14ac:dyDescent="0.35">
      <c r="T2404" s="50">
        <v>2295</v>
      </c>
      <c r="U2404" s="57" t="s">
        <v>138</v>
      </c>
    </row>
    <row r="2405" spans="20:21" x14ac:dyDescent="0.35">
      <c r="T2405" s="50">
        <v>2296</v>
      </c>
      <c r="U2405" s="57" t="s">
        <v>138</v>
      </c>
    </row>
    <row r="2406" spans="20:21" x14ac:dyDescent="0.35">
      <c r="T2406" s="50">
        <v>2297</v>
      </c>
      <c r="U2406" s="57" t="s">
        <v>138</v>
      </c>
    </row>
    <row r="2407" spans="20:21" x14ac:dyDescent="0.35">
      <c r="T2407" s="50">
        <v>2298</v>
      </c>
      <c r="U2407" s="57" t="s">
        <v>138</v>
      </c>
    </row>
    <row r="2408" spans="20:21" x14ac:dyDescent="0.35">
      <c r="T2408" s="50">
        <v>2299</v>
      </c>
      <c r="U2408" s="57" t="s">
        <v>138</v>
      </c>
    </row>
    <row r="2409" spans="20:21" x14ac:dyDescent="0.35">
      <c r="T2409" s="50">
        <v>2300</v>
      </c>
      <c r="U2409" s="57" t="s">
        <v>138</v>
      </c>
    </row>
    <row r="2410" spans="20:21" x14ac:dyDescent="0.35">
      <c r="T2410" s="50">
        <v>2301</v>
      </c>
      <c r="U2410" s="57" t="s">
        <v>138</v>
      </c>
    </row>
    <row r="2411" spans="20:21" x14ac:dyDescent="0.35">
      <c r="T2411" s="50">
        <v>2302</v>
      </c>
      <c r="U2411" s="57" t="s">
        <v>138</v>
      </c>
    </row>
    <row r="2412" spans="20:21" x14ac:dyDescent="0.35">
      <c r="T2412" s="50">
        <v>2303</v>
      </c>
      <c r="U2412" s="57" t="s">
        <v>138</v>
      </c>
    </row>
    <row r="2413" spans="20:21" x14ac:dyDescent="0.35">
      <c r="T2413" s="50">
        <v>2304</v>
      </c>
      <c r="U2413" s="57" t="s">
        <v>138</v>
      </c>
    </row>
    <row r="2414" spans="20:21" x14ac:dyDescent="0.35">
      <c r="T2414" s="50">
        <v>2305</v>
      </c>
      <c r="U2414" s="57" t="s">
        <v>138</v>
      </c>
    </row>
    <row r="2415" spans="20:21" x14ac:dyDescent="0.35">
      <c r="T2415" s="50">
        <v>2306</v>
      </c>
      <c r="U2415" s="57" t="s">
        <v>138</v>
      </c>
    </row>
    <row r="2416" spans="20:21" x14ac:dyDescent="0.35">
      <c r="T2416" s="50">
        <v>2307</v>
      </c>
      <c r="U2416" s="57" t="s">
        <v>138</v>
      </c>
    </row>
    <row r="2417" spans="20:21" x14ac:dyDescent="0.35">
      <c r="T2417" s="50">
        <v>2308</v>
      </c>
      <c r="U2417" s="57" t="s">
        <v>138</v>
      </c>
    </row>
    <row r="2418" spans="20:21" x14ac:dyDescent="0.35">
      <c r="T2418" s="50">
        <v>2309</v>
      </c>
      <c r="U2418" s="57" t="s">
        <v>138</v>
      </c>
    </row>
    <row r="2419" spans="20:21" x14ac:dyDescent="0.35">
      <c r="T2419" s="50">
        <v>2310</v>
      </c>
      <c r="U2419" s="57" t="s">
        <v>138</v>
      </c>
    </row>
    <row r="2420" spans="20:21" x14ac:dyDescent="0.35">
      <c r="T2420" s="50">
        <v>2311</v>
      </c>
      <c r="U2420" s="57" t="s">
        <v>138</v>
      </c>
    </row>
    <row r="2421" spans="20:21" x14ac:dyDescent="0.35">
      <c r="T2421" s="50">
        <v>2312</v>
      </c>
      <c r="U2421" s="57" t="s">
        <v>138</v>
      </c>
    </row>
    <row r="2422" spans="20:21" x14ac:dyDescent="0.35">
      <c r="T2422" s="50">
        <v>2313</v>
      </c>
      <c r="U2422" s="57" t="s">
        <v>138</v>
      </c>
    </row>
    <row r="2423" spans="20:21" x14ac:dyDescent="0.35">
      <c r="T2423" s="50">
        <v>2314</v>
      </c>
      <c r="U2423" s="57" t="s">
        <v>138</v>
      </c>
    </row>
    <row r="2424" spans="20:21" x14ac:dyDescent="0.35">
      <c r="T2424" s="50">
        <v>2315</v>
      </c>
      <c r="U2424" s="57" t="s">
        <v>138</v>
      </c>
    </row>
    <row r="2425" spans="20:21" x14ac:dyDescent="0.35">
      <c r="T2425" s="50">
        <v>2316</v>
      </c>
      <c r="U2425" s="57" t="s">
        <v>138</v>
      </c>
    </row>
    <row r="2426" spans="20:21" x14ac:dyDescent="0.35">
      <c r="T2426" s="50">
        <v>2317</v>
      </c>
      <c r="U2426" s="57" t="s">
        <v>138</v>
      </c>
    </row>
    <row r="2427" spans="20:21" x14ac:dyDescent="0.35">
      <c r="T2427" s="50">
        <v>2318</v>
      </c>
      <c r="U2427" s="57" t="s">
        <v>138</v>
      </c>
    </row>
    <row r="2428" spans="20:21" x14ac:dyDescent="0.35">
      <c r="T2428" s="50">
        <v>2319</v>
      </c>
      <c r="U2428" s="57" t="s">
        <v>138</v>
      </c>
    </row>
    <row r="2429" spans="20:21" x14ac:dyDescent="0.35">
      <c r="T2429" s="50">
        <v>2320</v>
      </c>
      <c r="U2429" s="57" t="s">
        <v>138</v>
      </c>
    </row>
    <row r="2430" spans="20:21" x14ac:dyDescent="0.35">
      <c r="T2430" s="50">
        <v>2321</v>
      </c>
      <c r="U2430" s="57" t="s">
        <v>138</v>
      </c>
    </row>
    <row r="2431" spans="20:21" x14ac:dyDescent="0.35">
      <c r="T2431" s="50">
        <v>2322</v>
      </c>
      <c r="U2431" s="57" t="s">
        <v>138</v>
      </c>
    </row>
    <row r="2432" spans="20:21" x14ac:dyDescent="0.35">
      <c r="T2432" s="50">
        <v>2323</v>
      </c>
      <c r="U2432" s="57" t="s">
        <v>138</v>
      </c>
    </row>
    <row r="2433" spans="20:21" x14ac:dyDescent="0.35">
      <c r="T2433" s="50">
        <v>2324</v>
      </c>
      <c r="U2433" s="57" t="s">
        <v>138</v>
      </c>
    </row>
    <row r="2434" spans="20:21" x14ac:dyDescent="0.35">
      <c r="T2434" s="50">
        <v>2325</v>
      </c>
      <c r="U2434" s="57" t="s">
        <v>138</v>
      </c>
    </row>
    <row r="2435" spans="20:21" x14ac:dyDescent="0.35">
      <c r="T2435" s="50">
        <v>2326</v>
      </c>
      <c r="U2435" s="57" t="s">
        <v>138</v>
      </c>
    </row>
    <row r="2436" spans="20:21" x14ac:dyDescent="0.35">
      <c r="T2436" s="50">
        <v>2327</v>
      </c>
      <c r="U2436" s="57" t="s">
        <v>138</v>
      </c>
    </row>
    <row r="2437" spans="20:21" x14ac:dyDescent="0.35">
      <c r="T2437" s="50">
        <v>2328</v>
      </c>
      <c r="U2437" s="57" t="s">
        <v>138</v>
      </c>
    </row>
    <row r="2438" spans="20:21" x14ac:dyDescent="0.35">
      <c r="T2438" s="50">
        <v>2329</v>
      </c>
      <c r="U2438" s="57" t="s">
        <v>138</v>
      </c>
    </row>
    <row r="2439" spans="20:21" x14ac:dyDescent="0.35">
      <c r="T2439" s="50">
        <v>2330</v>
      </c>
      <c r="U2439" s="57" t="s">
        <v>138</v>
      </c>
    </row>
    <row r="2440" spans="20:21" x14ac:dyDescent="0.35">
      <c r="T2440" s="50">
        <v>2331</v>
      </c>
      <c r="U2440" s="57" t="s">
        <v>138</v>
      </c>
    </row>
    <row r="2441" spans="20:21" x14ac:dyDescent="0.35">
      <c r="T2441" s="50">
        <v>2332</v>
      </c>
      <c r="U2441" s="57" t="s">
        <v>138</v>
      </c>
    </row>
    <row r="2442" spans="20:21" x14ac:dyDescent="0.35">
      <c r="T2442" s="50">
        <v>2333</v>
      </c>
      <c r="U2442" s="57" t="s">
        <v>138</v>
      </c>
    </row>
    <row r="2443" spans="20:21" x14ac:dyDescent="0.35">
      <c r="T2443" s="50">
        <v>2334</v>
      </c>
      <c r="U2443" s="57" t="s">
        <v>138</v>
      </c>
    </row>
    <row r="2444" spans="20:21" x14ac:dyDescent="0.35">
      <c r="T2444" s="50">
        <v>2335</v>
      </c>
      <c r="U2444" s="57" t="s">
        <v>138</v>
      </c>
    </row>
    <row r="2445" spans="20:21" x14ac:dyDescent="0.35">
      <c r="T2445" s="50">
        <v>2336</v>
      </c>
      <c r="U2445" s="57" t="s">
        <v>138</v>
      </c>
    </row>
    <row r="2446" spans="20:21" x14ac:dyDescent="0.35">
      <c r="T2446" s="50">
        <v>2337</v>
      </c>
      <c r="U2446" s="57" t="s">
        <v>138</v>
      </c>
    </row>
    <row r="2447" spans="20:21" x14ac:dyDescent="0.35">
      <c r="T2447" s="50">
        <v>2338</v>
      </c>
      <c r="U2447" s="57" t="s">
        <v>138</v>
      </c>
    </row>
    <row r="2448" spans="20:21" x14ac:dyDescent="0.35">
      <c r="T2448" s="50">
        <v>2339</v>
      </c>
      <c r="U2448" s="57" t="s">
        <v>138</v>
      </c>
    </row>
    <row r="2449" spans="20:21" x14ac:dyDescent="0.35">
      <c r="T2449" s="50">
        <v>2340</v>
      </c>
      <c r="U2449" s="57" t="s">
        <v>138</v>
      </c>
    </row>
    <row r="2450" spans="20:21" x14ac:dyDescent="0.35">
      <c r="T2450" s="50">
        <v>2341</v>
      </c>
      <c r="U2450" s="57" t="s">
        <v>138</v>
      </c>
    </row>
    <row r="2451" spans="20:21" x14ac:dyDescent="0.35">
      <c r="T2451" s="50">
        <v>2342</v>
      </c>
      <c r="U2451" s="57" t="s">
        <v>138</v>
      </c>
    </row>
    <row r="2452" spans="20:21" x14ac:dyDescent="0.35">
      <c r="T2452" s="50">
        <v>2343</v>
      </c>
      <c r="U2452" s="57" t="s">
        <v>138</v>
      </c>
    </row>
    <row r="2453" spans="20:21" x14ac:dyDescent="0.35">
      <c r="T2453" s="50">
        <v>2344</v>
      </c>
      <c r="U2453" s="57" t="s">
        <v>138</v>
      </c>
    </row>
    <row r="2454" spans="20:21" x14ac:dyDescent="0.35">
      <c r="T2454" s="50">
        <v>2345</v>
      </c>
      <c r="U2454" s="57" t="s">
        <v>138</v>
      </c>
    </row>
    <row r="2455" spans="20:21" x14ac:dyDescent="0.35">
      <c r="T2455" s="50">
        <v>2346</v>
      </c>
      <c r="U2455" s="57" t="s">
        <v>138</v>
      </c>
    </row>
    <row r="2456" spans="20:21" x14ac:dyDescent="0.35">
      <c r="T2456" s="50">
        <v>2347</v>
      </c>
      <c r="U2456" s="57" t="s">
        <v>138</v>
      </c>
    </row>
    <row r="2457" spans="20:21" x14ac:dyDescent="0.35">
      <c r="T2457" s="50">
        <v>2348</v>
      </c>
      <c r="U2457" s="57" t="s">
        <v>138</v>
      </c>
    </row>
    <row r="2458" spans="20:21" x14ac:dyDescent="0.35">
      <c r="T2458" s="50">
        <v>2349</v>
      </c>
      <c r="U2458" s="57" t="s">
        <v>138</v>
      </c>
    </row>
    <row r="2459" spans="20:21" x14ac:dyDescent="0.35">
      <c r="T2459" s="50">
        <v>2350</v>
      </c>
      <c r="U2459" s="57" t="s">
        <v>138</v>
      </c>
    </row>
    <row r="2460" spans="20:21" x14ac:dyDescent="0.35">
      <c r="T2460" s="50">
        <v>2351</v>
      </c>
      <c r="U2460" s="57" t="s">
        <v>138</v>
      </c>
    </row>
    <row r="2461" spans="20:21" x14ac:dyDescent="0.35">
      <c r="T2461" s="50">
        <v>2352</v>
      </c>
      <c r="U2461" s="57" t="s">
        <v>138</v>
      </c>
    </row>
    <row r="2462" spans="20:21" x14ac:dyDescent="0.35">
      <c r="T2462" s="50">
        <v>2353</v>
      </c>
      <c r="U2462" s="57" t="s">
        <v>138</v>
      </c>
    </row>
    <row r="2463" spans="20:21" x14ac:dyDescent="0.35">
      <c r="T2463" s="50">
        <v>2354</v>
      </c>
      <c r="U2463" s="57" t="s">
        <v>138</v>
      </c>
    </row>
    <row r="2464" spans="20:21" x14ac:dyDescent="0.35">
      <c r="T2464" s="50">
        <v>2355</v>
      </c>
      <c r="U2464" s="57" t="s">
        <v>138</v>
      </c>
    </row>
    <row r="2465" spans="20:21" x14ac:dyDescent="0.35">
      <c r="T2465" s="50">
        <v>2356</v>
      </c>
      <c r="U2465" s="57" t="s">
        <v>138</v>
      </c>
    </row>
    <row r="2466" spans="20:21" x14ac:dyDescent="0.35">
      <c r="T2466" s="50">
        <v>2357</v>
      </c>
      <c r="U2466" s="57" t="s">
        <v>138</v>
      </c>
    </row>
    <row r="2467" spans="20:21" x14ac:dyDescent="0.35">
      <c r="T2467" s="50">
        <v>2358</v>
      </c>
      <c r="U2467" s="57" t="s">
        <v>138</v>
      </c>
    </row>
    <row r="2468" spans="20:21" x14ac:dyDescent="0.35">
      <c r="T2468" s="50">
        <v>2359</v>
      </c>
      <c r="U2468" s="57" t="s">
        <v>138</v>
      </c>
    </row>
    <row r="2469" spans="20:21" x14ac:dyDescent="0.35">
      <c r="T2469" s="50">
        <v>2360</v>
      </c>
      <c r="U2469" s="57" t="s">
        <v>138</v>
      </c>
    </row>
    <row r="2470" spans="20:21" x14ac:dyDescent="0.35">
      <c r="T2470" s="50">
        <v>2361</v>
      </c>
      <c r="U2470" s="57" t="s">
        <v>138</v>
      </c>
    </row>
    <row r="2471" spans="20:21" x14ac:dyDescent="0.35">
      <c r="T2471" s="50">
        <v>2362</v>
      </c>
      <c r="U2471" s="57" t="s">
        <v>138</v>
      </c>
    </row>
    <row r="2472" spans="20:21" x14ac:dyDescent="0.35">
      <c r="T2472" s="50">
        <v>2363</v>
      </c>
      <c r="U2472" s="57" t="s">
        <v>138</v>
      </c>
    </row>
    <row r="2473" spans="20:21" x14ac:dyDescent="0.35">
      <c r="T2473" s="50">
        <v>2364</v>
      </c>
      <c r="U2473" s="57" t="s">
        <v>138</v>
      </c>
    </row>
    <row r="2474" spans="20:21" x14ac:dyDescent="0.35">
      <c r="T2474" s="50">
        <v>2365</v>
      </c>
      <c r="U2474" s="57" t="s">
        <v>138</v>
      </c>
    </row>
    <row r="2475" spans="20:21" x14ac:dyDescent="0.35">
      <c r="T2475" s="50">
        <v>2366</v>
      </c>
      <c r="U2475" s="57" t="s">
        <v>138</v>
      </c>
    </row>
    <row r="2476" spans="20:21" x14ac:dyDescent="0.35">
      <c r="T2476" s="50">
        <v>2367</v>
      </c>
      <c r="U2476" s="57" t="s">
        <v>138</v>
      </c>
    </row>
    <row r="2477" spans="20:21" x14ac:dyDescent="0.35">
      <c r="T2477" s="50">
        <v>2368</v>
      </c>
      <c r="U2477" s="57" t="s">
        <v>138</v>
      </c>
    </row>
    <row r="2478" spans="20:21" x14ac:dyDescent="0.35">
      <c r="T2478" s="50">
        <v>2369</v>
      </c>
      <c r="U2478" s="57" t="s">
        <v>138</v>
      </c>
    </row>
    <row r="2479" spans="20:21" x14ac:dyDescent="0.35">
      <c r="T2479" s="50">
        <v>2370</v>
      </c>
      <c r="U2479" s="57" t="s">
        <v>138</v>
      </c>
    </row>
    <row r="2480" spans="20:21" x14ac:dyDescent="0.35">
      <c r="T2480" s="50">
        <v>2371</v>
      </c>
      <c r="U2480" s="57" t="s">
        <v>138</v>
      </c>
    </row>
    <row r="2481" spans="20:21" x14ac:dyDescent="0.35">
      <c r="T2481" s="50">
        <v>2372</v>
      </c>
      <c r="U2481" s="57" t="s">
        <v>138</v>
      </c>
    </row>
    <row r="2482" spans="20:21" x14ac:dyDescent="0.35">
      <c r="T2482" s="50">
        <v>2373</v>
      </c>
      <c r="U2482" s="57" t="s">
        <v>138</v>
      </c>
    </row>
    <row r="2483" spans="20:21" x14ac:dyDescent="0.35">
      <c r="T2483" s="50">
        <v>2374</v>
      </c>
      <c r="U2483" s="57" t="s">
        <v>138</v>
      </c>
    </row>
    <row r="2484" spans="20:21" x14ac:dyDescent="0.35">
      <c r="T2484" s="50">
        <v>2375</v>
      </c>
      <c r="U2484" s="57" t="s">
        <v>138</v>
      </c>
    </row>
    <row r="2485" spans="20:21" x14ac:dyDescent="0.35">
      <c r="T2485" s="50">
        <v>2376</v>
      </c>
      <c r="U2485" s="57" t="s">
        <v>138</v>
      </c>
    </row>
    <row r="2486" spans="20:21" x14ac:dyDescent="0.35">
      <c r="T2486" s="50">
        <v>2377</v>
      </c>
      <c r="U2486" s="57" t="s">
        <v>138</v>
      </c>
    </row>
    <row r="2487" spans="20:21" x14ac:dyDescent="0.35">
      <c r="T2487" s="50">
        <v>2378</v>
      </c>
      <c r="U2487" s="57" t="s">
        <v>138</v>
      </c>
    </row>
    <row r="2488" spans="20:21" x14ac:dyDescent="0.35">
      <c r="T2488" s="50">
        <v>2379</v>
      </c>
      <c r="U2488" s="57" t="s">
        <v>138</v>
      </c>
    </row>
    <row r="2489" spans="20:21" x14ac:dyDescent="0.35">
      <c r="T2489" s="50">
        <v>2380</v>
      </c>
      <c r="U2489" s="57" t="s">
        <v>138</v>
      </c>
    </row>
    <row r="2490" spans="20:21" x14ac:dyDescent="0.35">
      <c r="T2490" s="50">
        <v>2381</v>
      </c>
      <c r="U2490" s="57" t="s">
        <v>138</v>
      </c>
    </row>
    <row r="2491" spans="20:21" x14ac:dyDescent="0.35">
      <c r="T2491" s="50">
        <v>2382</v>
      </c>
      <c r="U2491" s="57" t="s">
        <v>138</v>
      </c>
    </row>
    <row r="2492" spans="20:21" x14ac:dyDescent="0.35">
      <c r="T2492" s="50">
        <v>2383</v>
      </c>
      <c r="U2492" s="57" t="s">
        <v>138</v>
      </c>
    </row>
    <row r="2493" spans="20:21" x14ac:dyDescent="0.35">
      <c r="T2493" s="50">
        <v>2384</v>
      </c>
      <c r="U2493" s="57" t="s">
        <v>138</v>
      </c>
    </row>
    <row r="2494" spans="20:21" x14ac:dyDescent="0.35">
      <c r="T2494" s="50">
        <v>2385</v>
      </c>
      <c r="U2494" s="57" t="s">
        <v>138</v>
      </c>
    </row>
    <row r="2495" spans="20:21" x14ac:dyDescent="0.35">
      <c r="T2495" s="50">
        <v>2386</v>
      </c>
      <c r="U2495" s="57" t="s">
        <v>138</v>
      </c>
    </row>
    <row r="2496" spans="20:21" x14ac:dyDescent="0.35">
      <c r="T2496" s="50">
        <v>2387</v>
      </c>
      <c r="U2496" s="57" t="s">
        <v>138</v>
      </c>
    </row>
    <row r="2497" spans="20:21" x14ac:dyDescent="0.35">
      <c r="T2497" s="50">
        <v>2388</v>
      </c>
      <c r="U2497" s="57" t="s">
        <v>138</v>
      </c>
    </row>
    <row r="2498" spans="20:21" x14ac:dyDescent="0.35">
      <c r="T2498" s="50">
        <v>2389</v>
      </c>
      <c r="U2498" s="57" t="s">
        <v>138</v>
      </c>
    </row>
    <row r="2499" spans="20:21" x14ac:dyDescent="0.35">
      <c r="T2499" s="50">
        <v>2390</v>
      </c>
      <c r="U2499" s="57" t="s">
        <v>138</v>
      </c>
    </row>
    <row r="2500" spans="20:21" x14ac:dyDescent="0.35">
      <c r="T2500" s="50">
        <v>2391</v>
      </c>
      <c r="U2500" s="57" t="s">
        <v>138</v>
      </c>
    </row>
    <row r="2501" spans="20:21" x14ac:dyDescent="0.35">
      <c r="T2501" s="50">
        <v>2392</v>
      </c>
      <c r="U2501" s="57" t="s">
        <v>138</v>
      </c>
    </row>
    <row r="2502" spans="20:21" x14ac:dyDescent="0.35">
      <c r="T2502" s="50">
        <v>2393</v>
      </c>
      <c r="U2502" s="57" t="s">
        <v>138</v>
      </c>
    </row>
    <row r="2503" spans="20:21" x14ac:dyDescent="0.35">
      <c r="T2503" s="50">
        <v>2394</v>
      </c>
      <c r="U2503" s="57" t="s">
        <v>138</v>
      </c>
    </row>
    <row r="2504" spans="20:21" x14ac:dyDescent="0.35">
      <c r="T2504" s="50">
        <v>2395</v>
      </c>
      <c r="U2504" s="57" t="s">
        <v>138</v>
      </c>
    </row>
    <row r="2505" spans="20:21" x14ac:dyDescent="0.35">
      <c r="T2505" s="50">
        <v>2396</v>
      </c>
      <c r="U2505" s="57" t="s">
        <v>138</v>
      </c>
    </row>
    <row r="2506" spans="20:21" x14ac:dyDescent="0.35">
      <c r="T2506" s="50">
        <v>2397</v>
      </c>
      <c r="U2506" s="57" t="s">
        <v>138</v>
      </c>
    </row>
    <row r="2507" spans="20:21" x14ac:dyDescent="0.35">
      <c r="T2507" s="50">
        <v>2398</v>
      </c>
      <c r="U2507" s="57" t="s">
        <v>138</v>
      </c>
    </row>
    <row r="2508" spans="20:21" x14ac:dyDescent="0.35">
      <c r="T2508" s="50">
        <v>2399</v>
      </c>
      <c r="U2508" s="57" t="s">
        <v>138</v>
      </c>
    </row>
    <row r="2509" spans="20:21" x14ac:dyDescent="0.35">
      <c r="T2509" s="50">
        <v>2400</v>
      </c>
      <c r="U2509" s="57" t="s">
        <v>138</v>
      </c>
    </row>
    <row r="2510" spans="20:21" x14ac:dyDescent="0.35">
      <c r="T2510" s="50">
        <v>2401</v>
      </c>
      <c r="U2510" s="57" t="s">
        <v>138</v>
      </c>
    </row>
    <row r="2511" spans="20:21" x14ac:dyDescent="0.35">
      <c r="T2511" s="50">
        <v>2402</v>
      </c>
      <c r="U2511" s="57" t="s">
        <v>138</v>
      </c>
    </row>
    <row r="2512" spans="20:21" x14ac:dyDescent="0.35">
      <c r="T2512" s="50">
        <v>2403</v>
      </c>
      <c r="U2512" s="57" t="s">
        <v>138</v>
      </c>
    </row>
    <row r="2513" spans="20:21" x14ac:dyDescent="0.35">
      <c r="T2513" s="50">
        <v>2404</v>
      </c>
      <c r="U2513" s="57" t="s">
        <v>138</v>
      </c>
    </row>
    <row r="2514" spans="20:21" x14ac:dyDescent="0.35">
      <c r="T2514" s="50">
        <v>2405</v>
      </c>
      <c r="U2514" s="57" t="s">
        <v>138</v>
      </c>
    </row>
    <row r="2515" spans="20:21" x14ac:dyDescent="0.35">
      <c r="T2515" s="50">
        <v>2406</v>
      </c>
      <c r="U2515" s="57" t="s">
        <v>138</v>
      </c>
    </row>
    <row r="2516" spans="20:21" x14ac:dyDescent="0.35">
      <c r="T2516" s="50">
        <v>2407</v>
      </c>
      <c r="U2516" s="57" t="s">
        <v>138</v>
      </c>
    </row>
    <row r="2517" spans="20:21" x14ac:dyDescent="0.35">
      <c r="T2517" s="50">
        <v>2408</v>
      </c>
      <c r="U2517" s="57" t="s">
        <v>138</v>
      </c>
    </row>
    <row r="2518" spans="20:21" x14ac:dyDescent="0.35">
      <c r="T2518" s="50">
        <v>2409</v>
      </c>
      <c r="U2518" s="57" t="s">
        <v>138</v>
      </c>
    </row>
    <row r="2519" spans="20:21" x14ac:dyDescent="0.35">
      <c r="T2519" s="50">
        <v>2410</v>
      </c>
      <c r="U2519" s="57" t="s">
        <v>138</v>
      </c>
    </row>
    <row r="2520" spans="20:21" x14ac:dyDescent="0.35">
      <c r="T2520" s="50">
        <v>2411</v>
      </c>
      <c r="U2520" s="57" t="s">
        <v>138</v>
      </c>
    </row>
    <row r="2521" spans="20:21" x14ac:dyDescent="0.35">
      <c r="T2521" s="50">
        <v>2412</v>
      </c>
      <c r="U2521" s="57" t="s">
        <v>138</v>
      </c>
    </row>
    <row r="2522" spans="20:21" x14ac:dyDescent="0.35">
      <c r="T2522" s="50">
        <v>2413</v>
      </c>
      <c r="U2522" s="57" t="s">
        <v>138</v>
      </c>
    </row>
    <row r="2523" spans="20:21" x14ac:dyDescent="0.35">
      <c r="T2523" s="50">
        <v>2414</v>
      </c>
      <c r="U2523" s="57" t="s">
        <v>138</v>
      </c>
    </row>
    <row r="2524" spans="20:21" x14ac:dyDescent="0.35">
      <c r="T2524" s="50">
        <v>2415</v>
      </c>
      <c r="U2524" s="57" t="s">
        <v>138</v>
      </c>
    </row>
    <row r="2525" spans="20:21" x14ac:dyDescent="0.35">
      <c r="T2525" s="50">
        <v>2416</v>
      </c>
      <c r="U2525" s="57" t="s">
        <v>138</v>
      </c>
    </row>
    <row r="2526" spans="20:21" x14ac:dyDescent="0.35">
      <c r="T2526" s="50">
        <v>2417</v>
      </c>
      <c r="U2526" s="57" t="s">
        <v>138</v>
      </c>
    </row>
    <row r="2527" spans="20:21" x14ac:dyDescent="0.35">
      <c r="T2527" s="50">
        <v>2418</v>
      </c>
      <c r="U2527" s="57" t="s">
        <v>138</v>
      </c>
    </row>
    <row r="2528" spans="20:21" x14ac:dyDescent="0.35">
      <c r="T2528" s="50">
        <v>2419</v>
      </c>
      <c r="U2528" s="57" t="s">
        <v>138</v>
      </c>
    </row>
    <row r="2529" spans="20:21" x14ac:dyDescent="0.35">
      <c r="T2529" s="50">
        <v>2420</v>
      </c>
      <c r="U2529" s="57" t="s">
        <v>138</v>
      </c>
    </row>
    <row r="2530" spans="20:21" x14ac:dyDescent="0.35">
      <c r="T2530" s="50">
        <v>2421</v>
      </c>
      <c r="U2530" s="57" t="s">
        <v>138</v>
      </c>
    </row>
    <row r="2531" spans="20:21" x14ac:dyDescent="0.35">
      <c r="T2531" s="50">
        <v>2422</v>
      </c>
      <c r="U2531" s="57" t="s">
        <v>138</v>
      </c>
    </row>
    <row r="2532" spans="20:21" x14ac:dyDescent="0.35">
      <c r="T2532" s="50">
        <v>2423</v>
      </c>
      <c r="U2532" s="57" t="s">
        <v>138</v>
      </c>
    </row>
    <row r="2533" spans="20:21" x14ac:dyDescent="0.35">
      <c r="T2533" s="50">
        <v>2424</v>
      </c>
      <c r="U2533" s="57" t="s">
        <v>138</v>
      </c>
    </row>
    <row r="2534" spans="20:21" x14ac:dyDescent="0.35">
      <c r="T2534" s="50">
        <v>2425</v>
      </c>
      <c r="U2534" s="57" t="s">
        <v>138</v>
      </c>
    </row>
    <row r="2535" spans="20:21" x14ac:dyDescent="0.35">
      <c r="T2535" s="50">
        <v>2426</v>
      </c>
      <c r="U2535" s="57" t="s">
        <v>138</v>
      </c>
    </row>
    <row r="2536" spans="20:21" x14ac:dyDescent="0.35">
      <c r="T2536" s="50">
        <v>2427</v>
      </c>
      <c r="U2536" s="57" t="s">
        <v>138</v>
      </c>
    </row>
    <row r="2537" spans="20:21" x14ac:dyDescent="0.35">
      <c r="T2537" s="50">
        <v>2428</v>
      </c>
      <c r="U2537" s="57" t="s">
        <v>138</v>
      </c>
    </row>
    <row r="2538" spans="20:21" x14ac:dyDescent="0.35">
      <c r="T2538" s="50">
        <v>2429</v>
      </c>
      <c r="U2538" s="57" t="s">
        <v>138</v>
      </c>
    </row>
    <row r="2539" spans="20:21" x14ac:dyDescent="0.35">
      <c r="T2539" s="50">
        <v>2430</v>
      </c>
      <c r="U2539" s="57" t="s">
        <v>138</v>
      </c>
    </row>
    <row r="2540" spans="20:21" x14ac:dyDescent="0.35">
      <c r="T2540" s="50">
        <v>2431</v>
      </c>
      <c r="U2540" s="57" t="s">
        <v>138</v>
      </c>
    </row>
    <row r="2541" spans="20:21" x14ac:dyDescent="0.35">
      <c r="T2541" s="50">
        <v>2432</v>
      </c>
      <c r="U2541" s="57" t="s">
        <v>138</v>
      </c>
    </row>
    <row r="2542" spans="20:21" x14ac:dyDescent="0.35">
      <c r="T2542" s="50">
        <v>2433</v>
      </c>
      <c r="U2542" s="57" t="s">
        <v>138</v>
      </c>
    </row>
    <row r="2543" spans="20:21" x14ac:dyDescent="0.35">
      <c r="T2543" s="50">
        <v>2434</v>
      </c>
      <c r="U2543" s="57" t="s">
        <v>138</v>
      </c>
    </row>
    <row r="2544" spans="20:21" x14ac:dyDescent="0.35">
      <c r="T2544" s="50">
        <v>2435</v>
      </c>
      <c r="U2544" s="57" t="s">
        <v>138</v>
      </c>
    </row>
    <row r="2545" spans="20:21" x14ac:dyDescent="0.35">
      <c r="T2545" s="50">
        <v>2436</v>
      </c>
      <c r="U2545" s="57" t="s">
        <v>138</v>
      </c>
    </row>
    <row r="2546" spans="20:21" x14ac:dyDescent="0.35">
      <c r="T2546" s="50">
        <v>2437</v>
      </c>
      <c r="U2546" s="57" t="s">
        <v>138</v>
      </c>
    </row>
    <row r="2547" spans="20:21" x14ac:dyDescent="0.35">
      <c r="T2547" s="50">
        <v>2438</v>
      </c>
      <c r="U2547" s="57" t="s">
        <v>138</v>
      </c>
    </row>
    <row r="2548" spans="20:21" x14ac:dyDescent="0.35">
      <c r="T2548" s="50">
        <v>2439</v>
      </c>
      <c r="U2548" s="57" t="s">
        <v>138</v>
      </c>
    </row>
    <row r="2549" spans="20:21" x14ac:dyDescent="0.35">
      <c r="T2549" s="50">
        <v>2440</v>
      </c>
      <c r="U2549" s="57" t="s">
        <v>138</v>
      </c>
    </row>
    <row r="2550" spans="20:21" x14ac:dyDescent="0.35">
      <c r="T2550" s="50">
        <v>2441</v>
      </c>
      <c r="U2550" s="57" t="s">
        <v>138</v>
      </c>
    </row>
    <row r="2551" spans="20:21" x14ac:dyDescent="0.35">
      <c r="T2551" s="50">
        <v>2442</v>
      </c>
      <c r="U2551" s="57" t="s">
        <v>138</v>
      </c>
    </row>
    <row r="2552" spans="20:21" x14ac:dyDescent="0.35">
      <c r="T2552" s="50">
        <v>2443</v>
      </c>
      <c r="U2552" s="57" t="s">
        <v>138</v>
      </c>
    </row>
    <row r="2553" spans="20:21" x14ac:dyDescent="0.35">
      <c r="T2553" s="50">
        <v>2444</v>
      </c>
      <c r="U2553" s="57" t="s">
        <v>138</v>
      </c>
    </row>
    <row r="2554" spans="20:21" x14ac:dyDescent="0.35">
      <c r="T2554" s="50">
        <v>2445</v>
      </c>
      <c r="U2554" s="57" t="s">
        <v>138</v>
      </c>
    </row>
    <row r="2555" spans="20:21" x14ac:dyDescent="0.35">
      <c r="T2555" s="50">
        <v>2446</v>
      </c>
      <c r="U2555" s="57" t="s">
        <v>138</v>
      </c>
    </row>
    <row r="2556" spans="20:21" x14ac:dyDescent="0.35">
      <c r="T2556" s="50">
        <v>2447</v>
      </c>
      <c r="U2556" s="57" t="s">
        <v>138</v>
      </c>
    </row>
    <row r="2557" spans="20:21" x14ac:dyDescent="0.35">
      <c r="T2557" s="50">
        <v>2448</v>
      </c>
      <c r="U2557" s="57" t="s">
        <v>138</v>
      </c>
    </row>
    <row r="2558" spans="20:21" x14ac:dyDescent="0.35">
      <c r="T2558" s="50">
        <v>2449</v>
      </c>
      <c r="U2558" s="57" t="s">
        <v>138</v>
      </c>
    </row>
    <row r="2559" spans="20:21" x14ac:dyDescent="0.35">
      <c r="T2559" s="50">
        <v>2450</v>
      </c>
      <c r="U2559" s="57" t="s">
        <v>138</v>
      </c>
    </row>
    <row r="2560" spans="20:21" x14ac:dyDescent="0.35">
      <c r="T2560" s="50">
        <v>2451</v>
      </c>
      <c r="U2560" s="57" t="s">
        <v>138</v>
      </c>
    </row>
    <row r="2561" spans="20:21" x14ac:dyDescent="0.35">
      <c r="T2561" s="50">
        <v>2452</v>
      </c>
      <c r="U2561" s="57" t="s">
        <v>138</v>
      </c>
    </row>
    <row r="2562" spans="20:21" x14ac:dyDescent="0.35">
      <c r="T2562" s="50">
        <v>2453</v>
      </c>
      <c r="U2562" s="57" t="s">
        <v>138</v>
      </c>
    </row>
    <row r="2563" spans="20:21" x14ac:dyDescent="0.35">
      <c r="T2563" s="50">
        <v>2454</v>
      </c>
      <c r="U2563" s="57" t="s">
        <v>138</v>
      </c>
    </row>
    <row r="2564" spans="20:21" x14ac:dyDescent="0.35">
      <c r="T2564" s="50">
        <v>2455</v>
      </c>
      <c r="U2564" s="57" t="s">
        <v>138</v>
      </c>
    </row>
    <row r="2565" spans="20:21" x14ac:dyDescent="0.35">
      <c r="T2565" s="50">
        <v>2456</v>
      </c>
      <c r="U2565" s="57" t="s">
        <v>138</v>
      </c>
    </row>
    <row r="2566" spans="20:21" x14ac:dyDescent="0.35">
      <c r="T2566" s="50">
        <v>2457</v>
      </c>
      <c r="U2566" s="57" t="s">
        <v>138</v>
      </c>
    </row>
    <row r="2567" spans="20:21" x14ac:dyDescent="0.35">
      <c r="T2567" s="50">
        <v>2458</v>
      </c>
      <c r="U2567" s="57" t="s">
        <v>138</v>
      </c>
    </row>
    <row r="2568" spans="20:21" x14ac:dyDescent="0.35">
      <c r="T2568" s="50">
        <v>2459</v>
      </c>
      <c r="U2568" s="57" t="s">
        <v>138</v>
      </c>
    </row>
    <row r="2569" spans="20:21" x14ac:dyDescent="0.35">
      <c r="T2569" s="50">
        <v>2460</v>
      </c>
      <c r="U2569" s="57" t="s">
        <v>138</v>
      </c>
    </row>
    <row r="2570" spans="20:21" x14ac:dyDescent="0.35">
      <c r="T2570" s="50">
        <v>2461</v>
      </c>
      <c r="U2570" s="57" t="s">
        <v>138</v>
      </c>
    </row>
    <row r="2571" spans="20:21" x14ac:dyDescent="0.35">
      <c r="T2571" s="50">
        <v>2462</v>
      </c>
      <c r="U2571" s="57" t="s">
        <v>138</v>
      </c>
    </row>
    <row r="2572" spans="20:21" x14ac:dyDescent="0.35">
      <c r="T2572" s="50">
        <v>2463</v>
      </c>
      <c r="U2572" s="57" t="s">
        <v>138</v>
      </c>
    </row>
    <row r="2573" spans="20:21" x14ac:dyDescent="0.35">
      <c r="T2573" s="50">
        <v>2464</v>
      </c>
      <c r="U2573" s="57" t="s">
        <v>138</v>
      </c>
    </row>
    <row r="2574" spans="20:21" x14ac:dyDescent="0.35">
      <c r="T2574" s="50">
        <v>2465</v>
      </c>
      <c r="U2574" s="57" t="s">
        <v>138</v>
      </c>
    </row>
    <row r="2575" spans="20:21" x14ac:dyDescent="0.35">
      <c r="T2575" s="50">
        <v>2466</v>
      </c>
      <c r="U2575" s="57" t="s">
        <v>138</v>
      </c>
    </row>
    <row r="2576" spans="20:21" x14ac:dyDescent="0.35">
      <c r="T2576" s="50">
        <v>2467</v>
      </c>
      <c r="U2576" s="57" t="s">
        <v>138</v>
      </c>
    </row>
    <row r="2577" spans="20:21" x14ac:dyDescent="0.35">
      <c r="T2577" s="50">
        <v>2468</v>
      </c>
      <c r="U2577" s="57" t="s">
        <v>138</v>
      </c>
    </row>
    <row r="2578" spans="20:21" x14ac:dyDescent="0.35">
      <c r="T2578" s="50">
        <v>2469</v>
      </c>
      <c r="U2578" s="57" t="s">
        <v>138</v>
      </c>
    </row>
    <row r="2579" spans="20:21" x14ac:dyDescent="0.35">
      <c r="T2579" s="50">
        <v>2470</v>
      </c>
      <c r="U2579" s="57" t="s">
        <v>138</v>
      </c>
    </row>
    <row r="2580" spans="20:21" x14ac:dyDescent="0.35">
      <c r="T2580" s="50">
        <v>2471</v>
      </c>
      <c r="U2580" s="57" t="s">
        <v>138</v>
      </c>
    </row>
    <row r="2581" spans="20:21" x14ac:dyDescent="0.35">
      <c r="T2581" s="50">
        <v>2472</v>
      </c>
      <c r="U2581" s="57" t="s">
        <v>138</v>
      </c>
    </row>
    <row r="2582" spans="20:21" x14ac:dyDescent="0.35">
      <c r="T2582" s="50">
        <v>2473</v>
      </c>
      <c r="U2582" s="57" t="s">
        <v>138</v>
      </c>
    </row>
    <row r="2583" spans="20:21" x14ac:dyDescent="0.35">
      <c r="T2583" s="50">
        <v>2474</v>
      </c>
      <c r="U2583" s="57" t="s">
        <v>138</v>
      </c>
    </row>
    <row r="2584" spans="20:21" x14ac:dyDescent="0.35">
      <c r="T2584" s="50">
        <v>2475</v>
      </c>
      <c r="U2584" s="57" t="s">
        <v>138</v>
      </c>
    </row>
    <row r="2585" spans="20:21" x14ac:dyDescent="0.35">
      <c r="T2585" s="50">
        <v>2476</v>
      </c>
      <c r="U2585" s="57" t="s">
        <v>138</v>
      </c>
    </row>
    <row r="2586" spans="20:21" x14ac:dyDescent="0.35">
      <c r="T2586" s="50">
        <v>2477</v>
      </c>
      <c r="U2586" s="57" t="s">
        <v>138</v>
      </c>
    </row>
    <row r="2587" spans="20:21" x14ac:dyDescent="0.35">
      <c r="T2587" s="50">
        <v>2478</v>
      </c>
      <c r="U2587" s="57" t="s">
        <v>138</v>
      </c>
    </row>
    <row r="2588" spans="20:21" x14ac:dyDescent="0.35">
      <c r="T2588" s="50">
        <v>2479</v>
      </c>
      <c r="U2588" s="57" t="s">
        <v>138</v>
      </c>
    </row>
    <row r="2589" spans="20:21" x14ac:dyDescent="0.35">
      <c r="T2589" s="50">
        <v>2480</v>
      </c>
      <c r="U2589" s="57" t="s">
        <v>138</v>
      </c>
    </row>
    <row r="2590" spans="20:21" x14ac:dyDescent="0.35">
      <c r="T2590" s="50">
        <v>2481</v>
      </c>
      <c r="U2590" s="57" t="s">
        <v>138</v>
      </c>
    </row>
    <row r="2591" spans="20:21" x14ac:dyDescent="0.35">
      <c r="T2591" s="50">
        <v>2482</v>
      </c>
      <c r="U2591" s="57" t="s">
        <v>138</v>
      </c>
    </row>
    <row r="2592" spans="20:21" x14ac:dyDescent="0.35">
      <c r="T2592" s="50">
        <v>2483</v>
      </c>
      <c r="U2592" s="57" t="s">
        <v>138</v>
      </c>
    </row>
    <row r="2593" spans="20:21" x14ac:dyDescent="0.35">
      <c r="T2593" s="50">
        <v>2484</v>
      </c>
      <c r="U2593" s="57" t="s">
        <v>138</v>
      </c>
    </row>
    <row r="2594" spans="20:21" x14ac:dyDescent="0.35">
      <c r="T2594" s="50">
        <v>2485</v>
      </c>
      <c r="U2594" s="57" t="s">
        <v>138</v>
      </c>
    </row>
    <row r="2595" spans="20:21" x14ac:dyDescent="0.35">
      <c r="T2595" s="50">
        <v>2486</v>
      </c>
      <c r="U2595" s="57" t="s">
        <v>138</v>
      </c>
    </row>
    <row r="2596" spans="20:21" x14ac:dyDescent="0.35">
      <c r="T2596" s="50">
        <v>2487</v>
      </c>
      <c r="U2596" s="57" t="s">
        <v>138</v>
      </c>
    </row>
    <row r="2597" spans="20:21" x14ac:dyDescent="0.35">
      <c r="T2597" s="50">
        <v>2488</v>
      </c>
      <c r="U2597" s="57" t="s">
        <v>138</v>
      </c>
    </row>
    <row r="2598" spans="20:21" x14ac:dyDescent="0.35">
      <c r="T2598" s="50">
        <v>2489</v>
      </c>
      <c r="U2598" s="57" t="s">
        <v>138</v>
      </c>
    </row>
    <row r="2599" spans="20:21" x14ac:dyDescent="0.35">
      <c r="T2599" s="50">
        <v>2490</v>
      </c>
      <c r="U2599" s="57" t="s">
        <v>138</v>
      </c>
    </row>
    <row r="2600" spans="20:21" x14ac:dyDescent="0.35">
      <c r="T2600" s="50">
        <v>2491</v>
      </c>
      <c r="U2600" s="57" t="s">
        <v>138</v>
      </c>
    </row>
    <row r="2601" spans="20:21" x14ac:dyDescent="0.35">
      <c r="T2601" s="50">
        <v>2492</v>
      </c>
      <c r="U2601" s="57" t="s">
        <v>138</v>
      </c>
    </row>
    <row r="2602" spans="20:21" x14ac:dyDescent="0.35">
      <c r="T2602" s="50">
        <v>2493</v>
      </c>
      <c r="U2602" s="57" t="s">
        <v>138</v>
      </c>
    </row>
    <row r="2603" spans="20:21" x14ac:dyDescent="0.35">
      <c r="T2603" s="50">
        <v>2494</v>
      </c>
      <c r="U2603" s="57" t="s">
        <v>138</v>
      </c>
    </row>
    <row r="2604" spans="20:21" x14ac:dyDescent="0.35">
      <c r="T2604" s="50">
        <v>2495</v>
      </c>
      <c r="U2604" s="57" t="s">
        <v>138</v>
      </c>
    </row>
    <row r="2605" spans="20:21" x14ac:dyDescent="0.35">
      <c r="T2605" s="50">
        <v>2496</v>
      </c>
      <c r="U2605" s="57" t="s">
        <v>138</v>
      </c>
    </row>
    <row r="2606" spans="20:21" x14ac:dyDescent="0.35">
      <c r="T2606" s="50">
        <v>2497</v>
      </c>
      <c r="U2606" s="57" t="s">
        <v>138</v>
      </c>
    </row>
    <row r="2607" spans="20:21" x14ac:dyDescent="0.35">
      <c r="T2607" s="50">
        <v>2498</v>
      </c>
      <c r="U2607" s="57" t="s">
        <v>138</v>
      </c>
    </row>
    <row r="2608" spans="20:21" x14ac:dyDescent="0.35">
      <c r="T2608" s="50">
        <v>2499</v>
      </c>
      <c r="U2608" s="57" t="s">
        <v>138</v>
      </c>
    </row>
    <row r="2609" spans="20:21" x14ac:dyDescent="0.35">
      <c r="T2609" s="50">
        <v>2500</v>
      </c>
      <c r="U2609" s="57" t="s">
        <v>138</v>
      </c>
    </row>
    <row r="2610" spans="20:21" x14ac:dyDescent="0.35">
      <c r="T2610" s="50">
        <v>2501</v>
      </c>
      <c r="U2610" s="57" t="s">
        <v>139</v>
      </c>
    </row>
    <row r="2611" spans="20:21" x14ac:dyDescent="0.35">
      <c r="T2611" s="50">
        <v>2502</v>
      </c>
      <c r="U2611" s="57" t="s">
        <v>139</v>
      </c>
    </row>
    <row r="2612" spans="20:21" x14ac:dyDescent="0.35">
      <c r="T2612" s="50">
        <v>2503</v>
      </c>
      <c r="U2612" s="57" t="s">
        <v>139</v>
      </c>
    </row>
    <row r="2613" spans="20:21" x14ac:dyDescent="0.35">
      <c r="T2613" s="50">
        <v>2504</v>
      </c>
      <c r="U2613" s="57" t="s">
        <v>139</v>
      </c>
    </row>
    <row r="2614" spans="20:21" x14ac:dyDescent="0.35">
      <c r="T2614" s="50">
        <v>2505</v>
      </c>
      <c r="U2614" s="57" t="s">
        <v>139</v>
      </c>
    </row>
    <row r="2615" spans="20:21" x14ac:dyDescent="0.35">
      <c r="T2615" s="50">
        <v>2506</v>
      </c>
      <c r="U2615" s="57" t="s">
        <v>139</v>
      </c>
    </row>
    <row r="2616" spans="20:21" x14ac:dyDescent="0.35">
      <c r="T2616" s="50">
        <v>2507</v>
      </c>
      <c r="U2616" s="57" t="s">
        <v>139</v>
      </c>
    </row>
    <row r="2617" spans="20:21" x14ac:dyDescent="0.35">
      <c r="T2617" s="50">
        <v>2508</v>
      </c>
      <c r="U2617" s="57" t="s">
        <v>139</v>
      </c>
    </row>
    <row r="2618" spans="20:21" x14ac:dyDescent="0.35">
      <c r="T2618" s="50">
        <v>2509</v>
      </c>
      <c r="U2618" s="57" t="s">
        <v>139</v>
      </c>
    </row>
    <row r="2619" spans="20:21" x14ac:dyDescent="0.35">
      <c r="T2619" s="50">
        <v>2510</v>
      </c>
      <c r="U2619" s="57" t="s">
        <v>139</v>
      </c>
    </row>
    <row r="2620" spans="20:21" x14ac:dyDescent="0.35">
      <c r="T2620" s="50">
        <v>2511</v>
      </c>
      <c r="U2620" s="57" t="s">
        <v>139</v>
      </c>
    </row>
    <row r="2621" spans="20:21" x14ac:dyDescent="0.35">
      <c r="T2621" s="50">
        <v>2512</v>
      </c>
      <c r="U2621" s="57" t="s">
        <v>139</v>
      </c>
    </row>
    <row r="2622" spans="20:21" x14ac:dyDescent="0.35">
      <c r="T2622" s="50">
        <v>2513</v>
      </c>
      <c r="U2622" s="57" t="s">
        <v>139</v>
      </c>
    </row>
    <row r="2623" spans="20:21" x14ac:dyDescent="0.35">
      <c r="T2623" s="50">
        <v>2514</v>
      </c>
      <c r="U2623" s="57" t="s">
        <v>139</v>
      </c>
    </row>
    <row r="2624" spans="20:21" x14ac:dyDescent="0.35">
      <c r="T2624" s="50">
        <v>2515</v>
      </c>
      <c r="U2624" s="57" t="s">
        <v>139</v>
      </c>
    </row>
    <row r="2625" spans="20:21" x14ac:dyDescent="0.35">
      <c r="T2625" s="50">
        <v>2516</v>
      </c>
      <c r="U2625" s="57" t="s">
        <v>139</v>
      </c>
    </row>
    <row r="2626" spans="20:21" x14ac:dyDescent="0.35">
      <c r="T2626" s="50">
        <v>2517</v>
      </c>
      <c r="U2626" s="57" t="s">
        <v>139</v>
      </c>
    </row>
    <row r="2627" spans="20:21" x14ac:dyDescent="0.35">
      <c r="T2627" s="50">
        <v>2518</v>
      </c>
      <c r="U2627" s="57" t="s">
        <v>139</v>
      </c>
    </row>
    <row r="2628" spans="20:21" x14ac:dyDescent="0.35">
      <c r="T2628" s="50">
        <v>2519</v>
      </c>
      <c r="U2628" s="57" t="s">
        <v>139</v>
      </c>
    </row>
    <row r="2629" spans="20:21" x14ac:dyDescent="0.35">
      <c r="T2629" s="50">
        <v>2520</v>
      </c>
      <c r="U2629" s="57" t="s">
        <v>139</v>
      </c>
    </row>
    <row r="2630" spans="20:21" x14ac:dyDescent="0.35">
      <c r="T2630" s="50">
        <v>2521</v>
      </c>
      <c r="U2630" s="57" t="s">
        <v>139</v>
      </c>
    </row>
    <row r="2631" spans="20:21" x14ac:dyDescent="0.35">
      <c r="T2631" s="50">
        <v>2522</v>
      </c>
      <c r="U2631" s="57" t="s">
        <v>139</v>
      </c>
    </row>
    <row r="2632" spans="20:21" x14ac:dyDescent="0.35">
      <c r="T2632" s="50">
        <v>2523</v>
      </c>
      <c r="U2632" s="57" t="s">
        <v>139</v>
      </c>
    </row>
    <row r="2633" spans="20:21" x14ac:dyDescent="0.35">
      <c r="T2633" s="50">
        <v>2524</v>
      </c>
      <c r="U2633" s="57" t="s">
        <v>139</v>
      </c>
    </row>
    <row r="2634" spans="20:21" x14ac:dyDescent="0.35">
      <c r="T2634" s="50">
        <v>2525</v>
      </c>
      <c r="U2634" s="57" t="s">
        <v>139</v>
      </c>
    </row>
    <row r="2635" spans="20:21" x14ac:dyDescent="0.35">
      <c r="T2635" s="50">
        <v>2526</v>
      </c>
      <c r="U2635" s="57" t="s">
        <v>139</v>
      </c>
    </row>
    <row r="2636" spans="20:21" x14ac:dyDescent="0.35">
      <c r="T2636" s="50">
        <v>2527</v>
      </c>
      <c r="U2636" s="57" t="s">
        <v>139</v>
      </c>
    </row>
    <row r="2637" spans="20:21" x14ac:dyDescent="0.35">
      <c r="T2637" s="50">
        <v>2528</v>
      </c>
      <c r="U2637" s="57" t="s">
        <v>139</v>
      </c>
    </row>
    <row r="2638" spans="20:21" x14ac:dyDescent="0.35">
      <c r="T2638" s="50">
        <v>2529</v>
      </c>
      <c r="U2638" s="57" t="s">
        <v>139</v>
      </c>
    </row>
    <row r="2639" spans="20:21" x14ac:dyDescent="0.35">
      <c r="T2639" s="50">
        <v>2530</v>
      </c>
      <c r="U2639" s="57" t="s">
        <v>139</v>
      </c>
    </row>
    <row r="2640" spans="20:21" x14ac:dyDescent="0.35">
      <c r="T2640" s="50">
        <v>2531</v>
      </c>
      <c r="U2640" s="57" t="s">
        <v>139</v>
      </c>
    </row>
    <row r="2641" spans="20:21" x14ac:dyDescent="0.35">
      <c r="T2641" s="50">
        <v>2532</v>
      </c>
      <c r="U2641" s="57" t="s">
        <v>139</v>
      </c>
    </row>
    <row r="2642" spans="20:21" x14ac:dyDescent="0.35">
      <c r="T2642" s="50">
        <v>2533</v>
      </c>
      <c r="U2642" s="57" t="s">
        <v>139</v>
      </c>
    </row>
    <row r="2643" spans="20:21" x14ac:dyDescent="0.35">
      <c r="T2643" s="50">
        <v>2534</v>
      </c>
      <c r="U2643" s="57" t="s">
        <v>139</v>
      </c>
    </row>
    <row r="2644" spans="20:21" x14ac:dyDescent="0.35">
      <c r="T2644" s="50">
        <v>2535</v>
      </c>
      <c r="U2644" s="57" t="s">
        <v>139</v>
      </c>
    </row>
    <row r="2645" spans="20:21" x14ac:dyDescent="0.35">
      <c r="T2645" s="50">
        <v>2536</v>
      </c>
      <c r="U2645" s="57" t="s">
        <v>139</v>
      </c>
    </row>
    <row r="2646" spans="20:21" x14ac:dyDescent="0.35">
      <c r="T2646" s="50">
        <v>2537</v>
      </c>
      <c r="U2646" s="57" t="s">
        <v>139</v>
      </c>
    </row>
    <row r="2647" spans="20:21" x14ac:dyDescent="0.35">
      <c r="T2647" s="50">
        <v>2538</v>
      </c>
      <c r="U2647" s="57" t="s">
        <v>139</v>
      </c>
    </row>
    <row r="2648" spans="20:21" x14ac:dyDescent="0.35">
      <c r="T2648" s="50">
        <v>2539</v>
      </c>
      <c r="U2648" s="57" t="s">
        <v>139</v>
      </c>
    </row>
    <row r="2649" spans="20:21" x14ac:dyDescent="0.35">
      <c r="T2649" s="50">
        <v>2540</v>
      </c>
      <c r="U2649" s="57" t="s">
        <v>139</v>
      </c>
    </row>
    <row r="2650" spans="20:21" x14ac:dyDescent="0.35">
      <c r="T2650" s="50">
        <v>2541</v>
      </c>
      <c r="U2650" s="57" t="s">
        <v>139</v>
      </c>
    </row>
    <row r="2651" spans="20:21" x14ac:dyDescent="0.35">
      <c r="T2651" s="50">
        <v>2542</v>
      </c>
      <c r="U2651" s="57" t="s">
        <v>139</v>
      </c>
    </row>
    <row r="2652" spans="20:21" x14ac:dyDescent="0.35">
      <c r="T2652" s="50">
        <v>2543</v>
      </c>
      <c r="U2652" s="57" t="s">
        <v>139</v>
      </c>
    </row>
    <row r="2653" spans="20:21" x14ac:dyDescent="0.35">
      <c r="T2653" s="50">
        <v>2544</v>
      </c>
      <c r="U2653" s="57" t="s">
        <v>139</v>
      </c>
    </row>
    <row r="2654" spans="20:21" x14ac:dyDescent="0.35">
      <c r="T2654" s="50">
        <v>2545</v>
      </c>
      <c r="U2654" s="57" t="s">
        <v>139</v>
      </c>
    </row>
    <row r="2655" spans="20:21" x14ac:dyDescent="0.35">
      <c r="T2655" s="50">
        <v>2546</v>
      </c>
      <c r="U2655" s="57" t="s">
        <v>139</v>
      </c>
    </row>
    <row r="2656" spans="20:21" x14ac:dyDescent="0.35">
      <c r="T2656" s="50">
        <v>2547</v>
      </c>
      <c r="U2656" s="57" t="s">
        <v>139</v>
      </c>
    </row>
    <row r="2657" spans="20:21" x14ac:dyDescent="0.35">
      <c r="T2657" s="50">
        <v>2548</v>
      </c>
      <c r="U2657" s="57" t="s">
        <v>139</v>
      </c>
    </row>
    <row r="2658" spans="20:21" x14ac:dyDescent="0.35">
      <c r="T2658" s="50">
        <v>2549</v>
      </c>
      <c r="U2658" s="57" t="s">
        <v>139</v>
      </c>
    </row>
    <row r="2659" spans="20:21" x14ac:dyDescent="0.35">
      <c r="T2659" s="50">
        <v>2550</v>
      </c>
      <c r="U2659" s="57" t="s">
        <v>139</v>
      </c>
    </row>
    <row r="2660" spans="20:21" x14ac:dyDescent="0.35">
      <c r="T2660" s="50">
        <v>2551</v>
      </c>
      <c r="U2660" s="57" t="s">
        <v>139</v>
      </c>
    </row>
    <row r="2661" spans="20:21" x14ac:dyDescent="0.35">
      <c r="T2661" s="50">
        <v>2552</v>
      </c>
      <c r="U2661" s="57" t="s">
        <v>139</v>
      </c>
    </row>
    <row r="2662" spans="20:21" x14ac:dyDescent="0.35">
      <c r="T2662" s="50">
        <v>2553</v>
      </c>
      <c r="U2662" s="57" t="s">
        <v>139</v>
      </c>
    </row>
    <row r="2663" spans="20:21" x14ac:dyDescent="0.35">
      <c r="T2663" s="50">
        <v>2554</v>
      </c>
      <c r="U2663" s="57" t="s">
        <v>139</v>
      </c>
    </row>
    <row r="2664" spans="20:21" x14ac:dyDescent="0.35">
      <c r="T2664" s="50">
        <v>2555</v>
      </c>
      <c r="U2664" s="57" t="s">
        <v>139</v>
      </c>
    </row>
    <row r="2665" spans="20:21" x14ac:dyDescent="0.35">
      <c r="T2665" s="50">
        <v>2556</v>
      </c>
      <c r="U2665" s="57" t="s">
        <v>139</v>
      </c>
    </row>
    <row r="2666" spans="20:21" x14ac:dyDescent="0.35">
      <c r="T2666" s="50">
        <v>2557</v>
      </c>
      <c r="U2666" s="57" t="s">
        <v>139</v>
      </c>
    </row>
    <row r="2667" spans="20:21" x14ac:dyDescent="0.35">
      <c r="T2667" s="50">
        <v>2558</v>
      </c>
      <c r="U2667" s="57" t="s">
        <v>139</v>
      </c>
    </row>
    <row r="2668" spans="20:21" x14ac:dyDescent="0.35">
      <c r="T2668" s="50">
        <v>2559</v>
      </c>
      <c r="U2668" s="57" t="s">
        <v>139</v>
      </c>
    </row>
    <row r="2669" spans="20:21" x14ac:dyDescent="0.35">
      <c r="T2669" s="50">
        <v>2560</v>
      </c>
      <c r="U2669" s="57" t="s">
        <v>139</v>
      </c>
    </row>
    <row r="2670" spans="20:21" x14ac:dyDescent="0.35">
      <c r="T2670" s="50">
        <v>2561</v>
      </c>
      <c r="U2670" s="57" t="s">
        <v>139</v>
      </c>
    </row>
    <row r="2671" spans="20:21" x14ac:dyDescent="0.35">
      <c r="T2671" s="50">
        <v>2562</v>
      </c>
      <c r="U2671" s="57" t="s">
        <v>139</v>
      </c>
    </row>
    <row r="2672" spans="20:21" x14ac:dyDescent="0.35">
      <c r="T2672" s="50">
        <v>2563</v>
      </c>
      <c r="U2672" s="57" t="s">
        <v>139</v>
      </c>
    </row>
    <row r="2673" spans="20:21" x14ac:dyDescent="0.35">
      <c r="T2673" s="50">
        <v>2564</v>
      </c>
      <c r="U2673" s="57" t="s">
        <v>139</v>
      </c>
    </row>
    <row r="2674" spans="20:21" x14ac:dyDescent="0.35">
      <c r="T2674" s="50">
        <v>2565</v>
      </c>
      <c r="U2674" s="57" t="s">
        <v>139</v>
      </c>
    </row>
    <row r="2675" spans="20:21" x14ac:dyDescent="0.35">
      <c r="T2675" s="50">
        <v>2566</v>
      </c>
      <c r="U2675" s="57" t="s">
        <v>139</v>
      </c>
    </row>
    <row r="2676" spans="20:21" x14ac:dyDescent="0.35">
      <c r="T2676" s="50">
        <v>2567</v>
      </c>
      <c r="U2676" s="57" t="s">
        <v>139</v>
      </c>
    </row>
    <row r="2677" spans="20:21" x14ac:dyDescent="0.35">
      <c r="T2677" s="50">
        <v>2568</v>
      </c>
      <c r="U2677" s="57" t="s">
        <v>139</v>
      </c>
    </row>
    <row r="2678" spans="20:21" x14ac:dyDescent="0.35">
      <c r="T2678" s="50">
        <v>2569</v>
      </c>
      <c r="U2678" s="57" t="s">
        <v>139</v>
      </c>
    </row>
    <row r="2679" spans="20:21" x14ac:dyDescent="0.35">
      <c r="T2679" s="50">
        <v>2570</v>
      </c>
      <c r="U2679" s="57" t="s">
        <v>139</v>
      </c>
    </row>
    <row r="2680" spans="20:21" x14ac:dyDescent="0.35">
      <c r="T2680" s="50">
        <v>2571</v>
      </c>
      <c r="U2680" s="57" t="s">
        <v>139</v>
      </c>
    </row>
    <row r="2681" spans="20:21" x14ac:dyDescent="0.35">
      <c r="T2681" s="50">
        <v>2572</v>
      </c>
      <c r="U2681" s="57" t="s">
        <v>139</v>
      </c>
    </row>
    <row r="2682" spans="20:21" x14ac:dyDescent="0.35">
      <c r="T2682" s="50">
        <v>2573</v>
      </c>
      <c r="U2682" s="57" t="s">
        <v>139</v>
      </c>
    </row>
    <row r="2683" spans="20:21" x14ac:dyDescent="0.35">
      <c r="T2683" s="50">
        <v>2574</v>
      </c>
      <c r="U2683" s="57" t="s">
        <v>139</v>
      </c>
    </row>
    <row r="2684" spans="20:21" x14ac:dyDescent="0.35">
      <c r="T2684" s="50">
        <v>2575</v>
      </c>
      <c r="U2684" s="57" t="s">
        <v>139</v>
      </c>
    </row>
    <row r="2685" spans="20:21" x14ac:dyDescent="0.35">
      <c r="T2685" s="50">
        <v>2576</v>
      </c>
      <c r="U2685" s="57" t="s">
        <v>139</v>
      </c>
    </row>
    <row r="2686" spans="20:21" x14ac:dyDescent="0.35">
      <c r="T2686" s="50">
        <v>2577</v>
      </c>
      <c r="U2686" s="57" t="s">
        <v>139</v>
      </c>
    </row>
    <row r="2687" spans="20:21" x14ac:dyDescent="0.35">
      <c r="T2687" s="50">
        <v>2578</v>
      </c>
      <c r="U2687" s="57" t="s">
        <v>139</v>
      </c>
    </row>
    <row r="2688" spans="20:21" x14ac:dyDescent="0.35">
      <c r="T2688" s="50">
        <v>2579</v>
      </c>
      <c r="U2688" s="57" t="s">
        <v>139</v>
      </c>
    </row>
    <row r="2689" spans="20:21" x14ac:dyDescent="0.35">
      <c r="T2689" s="50">
        <v>2580</v>
      </c>
      <c r="U2689" s="57" t="s">
        <v>139</v>
      </c>
    </row>
    <row r="2690" spans="20:21" x14ac:dyDescent="0.35">
      <c r="T2690" s="50">
        <v>2581</v>
      </c>
      <c r="U2690" s="57" t="s">
        <v>139</v>
      </c>
    </row>
    <row r="2691" spans="20:21" x14ac:dyDescent="0.35">
      <c r="T2691" s="50">
        <v>2582</v>
      </c>
      <c r="U2691" s="57" t="s">
        <v>139</v>
      </c>
    </row>
    <row r="2692" spans="20:21" x14ac:dyDescent="0.35">
      <c r="T2692" s="50">
        <v>2583</v>
      </c>
      <c r="U2692" s="57" t="s">
        <v>139</v>
      </c>
    </row>
    <row r="2693" spans="20:21" x14ac:dyDescent="0.35">
      <c r="T2693" s="50">
        <v>2584</v>
      </c>
      <c r="U2693" s="57" t="s">
        <v>139</v>
      </c>
    </row>
    <row r="2694" spans="20:21" x14ac:dyDescent="0.35">
      <c r="T2694" s="50">
        <v>2585</v>
      </c>
      <c r="U2694" s="57" t="s">
        <v>139</v>
      </c>
    </row>
    <row r="2695" spans="20:21" x14ac:dyDescent="0.35">
      <c r="T2695" s="50">
        <v>2586</v>
      </c>
      <c r="U2695" s="57" t="s">
        <v>139</v>
      </c>
    </row>
    <row r="2696" spans="20:21" x14ac:dyDescent="0.35">
      <c r="T2696" s="50">
        <v>2587</v>
      </c>
      <c r="U2696" s="57" t="s">
        <v>139</v>
      </c>
    </row>
    <row r="2697" spans="20:21" x14ac:dyDescent="0.35">
      <c r="T2697" s="50">
        <v>2588</v>
      </c>
      <c r="U2697" s="57" t="s">
        <v>139</v>
      </c>
    </row>
    <row r="2698" spans="20:21" x14ac:dyDescent="0.35">
      <c r="T2698" s="50">
        <v>2589</v>
      </c>
      <c r="U2698" s="57" t="s">
        <v>139</v>
      </c>
    </row>
    <row r="2699" spans="20:21" x14ac:dyDescent="0.35">
      <c r="T2699" s="50">
        <v>2590</v>
      </c>
      <c r="U2699" s="57" t="s">
        <v>139</v>
      </c>
    </row>
    <row r="2700" spans="20:21" x14ac:dyDescent="0.35">
      <c r="T2700" s="50">
        <v>2591</v>
      </c>
      <c r="U2700" s="57" t="s">
        <v>139</v>
      </c>
    </row>
    <row r="2701" spans="20:21" x14ac:dyDescent="0.35">
      <c r="T2701" s="50">
        <v>2592</v>
      </c>
      <c r="U2701" s="57" t="s">
        <v>139</v>
      </c>
    </row>
    <row r="2702" spans="20:21" x14ac:dyDescent="0.35">
      <c r="T2702" s="50">
        <v>2593</v>
      </c>
      <c r="U2702" s="57" t="s">
        <v>139</v>
      </c>
    </row>
    <row r="2703" spans="20:21" x14ac:dyDescent="0.35">
      <c r="T2703" s="50">
        <v>2594</v>
      </c>
      <c r="U2703" s="57" t="s">
        <v>139</v>
      </c>
    </row>
    <row r="2704" spans="20:21" x14ac:dyDescent="0.35">
      <c r="T2704" s="50">
        <v>2595</v>
      </c>
      <c r="U2704" s="57" t="s">
        <v>139</v>
      </c>
    </row>
    <row r="2705" spans="20:21" x14ac:dyDescent="0.35">
      <c r="T2705" s="50">
        <v>2596</v>
      </c>
      <c r="U2705" s="57" t="s">
        <v>139</v>
      </c>
    </row>
    <row r="2706" spans="20:21" x14ac:dyDescent="0.35">
      <c r="T2706" s="50">
        <v>2597</v>
      </c>
      <c r="U2706" s="57" t="s">
        <v>139</v>
      </c>
    </row>
    <row r="2707" spans="20:21" x14ac:dyDescent="0.35">
      <c r="T2707" s="50">
        <v>2598</v>
      </c>
      <c r="U2707" s="57" t="s">
        <v>139</v>
      </c>
    </row>
    <row r="2708" spans="20:21" x14ac:dyDescent="0.35">
      <c r="T2708" s="50">
        <v>2599</v>
      </c>
      <c r="U2708" s="57" t="s">
        <v>139</v>
      </c>
    </row>
    <row r="2709" spans="20:21" x14ac:dyDescent="0.35">
      <c r="T2709" s="50">
        <v>2600</v>
      </c>
      <c r="U2709" s="57" t="s">
        <v>139</v>
      </c>
    </row>
    <row r="2710" spans="20:21" x14ac:dyDescent="0.35">
      <c r="T2710" s="50">
        <v>2601</v>
      </c>
      <c r="U2710" s="57" t="s">
        <v>139</v>
      </c>
    </row>
    <row r="2711" spans="20:21" x14ac:dyDescent="0.35">
      <c r="T2711" s="50">
        <v>2602</v>
      </c>
      <c r="U2711" s="57" t="s">
        <v>139</v>
      </c>
    </row>
    <row r="2712" spans="20:21" x14ac:dyDescent="0.35">
      <c r="T2712" s="50">
        <v>2603</v>
      </c>
      <c r="U2712" s="57" t="s">
        <v>139</v>
      </c>
    </row>
    <row r="2713" spans="20:21" x14ac:dyDescent="0.35">
      <c r="T2713" s="50">
        <v>2604</v>
      </c>
      <c r="U2713" s="57" t="s">
        <v>139</v>
      </c>
    </row>
    <row r="2714" spans="20:21" x14ac:dyDescent="0.35">
      <c r="T2714" s="50">
        <v>2605</v>
      </c>
      <c r="U2714" s="57" t="s">
        <v>139</v>
      </c>
    </row>
    <row r="2715" spans="20:21" x14ac:dyDescent="0.35">
      <c r="T2715" s="50">
        <v>2606</v>
      </c>
      <c r="U2715" s="57" t="s">
        <v>139</v>
      </c>
    </row>
    <row r="2716" spans="20:21" x14ac:dyDescent="0.35">
      <c r="T2716" s="50">
        <v>2607</v>
      </c>
      <c r="U2716" s="57" t="s">
        <v>139</v>
      </c>
    </row>
    <row r="2717" spans="20:21" x14ac:dyDescent="0.35">
      <c r="T2717" s="50">
        <v>2608</v>
      </c>
      <c r="U2717" s="57" t="s">
        <v>139</v>
      </c>
    </row>
    <row r="2718" spans="20:21" x14ac:dyDescent="0.35">
      <c r="T2718" s="50">
        <v>2609</v>
      </c>
      <c r="U2718" s="57" t="s">
        <v>139</v>
      </c>
    </row>
    <row r="2719" spans="20:21" x14ac:dyDescent="0.35">
      <c r="T2719" s="50">
        <v>2610</v>
      </c>
      <c r="U2719" s="57" t="s">
        <v>139</v>
      </c>
    </row>
    <row r="2720" spans="20:21" x14ac:dyDescent="0.35">
      <c r="T2720" s="50">
        <v>2611</v>
      </c>
      <c r="U2720" s="57" t="s">
        <v>139</v>
      </c>
    </row>
    <row r="2721" spans="20:21" x14ac:dyDescent="0.35">
      <c r="T2721" s="50">
        <v>2612</v>
      </c>
      <c r="U2721" s="57" t="s">
        <v>139</v>
      </c>
    </row>
    <row r="2722" spans="20:21" x14ac:dyDescent="0.35">
      <c r="T2722" s="50">
        <v>2613</v>
      </c>
      <c r="U2722" s="57" t="s">
        <v>139</v>
      </c>
    </row>
    <row r="2723" spans="20:21" x14ac:dyDescent="0.35">
      <c r="T2723" s="50">
        <v>2614</v>
      </c>
      <c r="U2723" s="57" t="s">
        <v>139</v>
      </c>
    </row>
    <row r="2724" spans="20:21" x14ac:dyDescent="0.35">
      <c r="T2724" s="50">
        <v>2615</v>
      </c>
      <c r="U2724" s="57" t="s">
        <v>139</v>
      </c>
    </row>
    <row r="2725" spans="20:21" x14ac:dyDescent="0.35">
      <c r="T2725" s="50">
        <v>2616</v>
      </c>
      <c r="U2725" s="57" t="s">
        <v>139</v>
      </c>
    </row>
    <row r="2726" spans="20:21" x14ac:dyDescent="0.35">
      <c r="T2726" s="50">
        <v>2617</v>
      </c>
      <c r="U2726" s="57" t="s">
        <v>139</v>
      </c>
    </row>
    <row r="2727" spans="20:21" x14ac:dyDescent="0.35">
      <c r="T2727" s="50">
        <v>2618</v>
      </c>
      <c r="U2727" s="57" t="s">
        <v>139</v>
      </c>
    </row>
    <row r="2728" spans="20:21" x14ac:dyDescent="0.35">
      <c r="T2728" s="50">
        <v>2619</v>
      </c>
      <c r="U2728" s="57" t="s">
        <v>139</v>
      </c>
    </row>
    <row r="2729" spans="20:21" x14ac:dyDescent="0.35">
      <c r="T2729" s="50">
        <v>2620</v>
      </c>
      <c r="U2729" s="57" t="s">
        <v>139</v>
      </c>
    </row>
    <row r="2730" spans="20:21" x14ac:dyDescent="0.35">
      <c r="T2730" s="50">
        <v>2621</v>
      </c>
      <c r="U2730" s="57" t="s">
        <v>139</v>
      </c>
    </row>
    <row r="2731" spans="20:21" x14ac:dyDescent="0.35">
      <c r="T2731" s="50">
        <v>2622</v>
      </c>
      <c r="U2731" s="57" t="s">
        <v>139</v>
      </c>
    </row>
    <row r="2732" spans="20:21" x14ac:dyDescent="0.35">
      <c r="T2732" s="50">
        <v>2623</v>
      </c>
      <c r="U2732" s="57" t="s">
        <v>139</v>
      </c>
    </row>
    <row r="2733" spans="20:21" x14ac:dyDescent="0.35">
      <c r="T2733" s="50">
        <v>2624</v>
      </c>
      <c r="U2733" s="57" t="s">
        <v>139</v>
      </c>
    </row>
    <row r="2734" spans="20:21" x14ac:dyDescent="0.35">
      <c r="T2734" s="50">
        <v>2625</v>
      </c>
      <c r="U2734" s="57" t="s">
        <v>139</v>
      </c>
    </row>
    <row r="2735" spans="20:21" x14ac:dyDescent="0.35">
      <c r="T2735" s="50">
        <v>2626</v>
      </c>
      <c r="U2735" s="57" t="s">
        <v>139</v>
      </c>
    </row>
    <row r="2736" spans="20:21" x14ac:dyDescent="0.35">
      <c r="T2736" s="50">
        <v>2627</v>
      </c>
      <c r="U2736" s="57" t="s">
        <v>139</v>
      </c>
    </row>
    <row r="2737" spans="20:21" x14ac:dyDescent="0.35">
      <c r="T2737" s="50">
        <v>2628</v>
      </c>
      <c r="U2737" s="57" t="s">
        <v>139</v>
      </c>
    </row>
    <row r="2738" spans="20:21" x14ac:dyDescent="0.35">
      <c r="T2738" s="50">
        <v>2629</v>
      </c>
      <c r="U2738" s="57" t="s">
        <v>139</v>
      </c>
    </row>
    <row r="2739" spans="20:21" x14ac:dyDescent="0.35">
      <c r="T2739" s="50">
        <v>2630</v>
      </c>
      <c r="U2739" s="57" t="s">
        <v>139</v>
      </c>
    </row>
    <row r="2740" spans="20:21" x14ac:dyDescent="0.35">
      <c r="T2740" s="50">
        <v>2631</v>
      </c>
      <c r="U2740" s="57" t="s">
        <v>139</v>
      </c>
    </row>
    <row r="2741" spans="20:21" x14ac:dyDescent="0.35">
      <c r="T2741" s="50">
        <v>2632</v>
      </c>
      <c r="U2741" s="57" t="s">
        <v>139</v>
      </c>
    </row>
    <row r="2742" spans="20:21" x14ac:dyDescent="0.35">
      <c r="T2742" s="50">
        <v>2633</v>
      </c>
      <c r="U2742" s="57" t="s">
        <v>139</v>
      </c>
    </row>
    <row r="2743" spans="20:21" x14ac:dyDescent="0.35">
      <c r="T2743" s="50">
        <v>2634</v>
      </c>
      <c r="U2743" s="57" t="s">
        <v>139</v>
      </c>
    </row>
    <row r="2744" spans="20:21" x14ac:dyDescent="0.35">
      <c r="T2744" s="50">
        <v>2635</v>
      </c>
      <c r="U2744" s="57" t="s">
        <v>139</v>
      </c>
    </row>
    <row r="2745" spans="20:21" x14ac:dyDescent="0.35">
      <c r="T2745" s="50">
        <v>2636</v>
      </c>
      <c r="U2745" s="57" t="s">
        <v>139</v>
      </c>
    </row>
    <row r="2746" spans="20:21" x14ac:dyDescent="0.35">
      <c r="T2746" s="50">
        <v>2637</v>
      </c>
      <c r="U2746" s="57" t="s">
        <v>139</v>
      </c>
    </row>
    <row r="2747" spans="20:21" x14ac:dyDescent="0.35">
      <c r="T2747" s="50">
        <v>2638</v>
      </c>
      <c r="U2747" s="57" t="s">
        <v>139</v>
      </c>
    </row>
    <row r="2748" spans="20:21" x14ac:dyDescent="0.35">
      <c r="T2748" s="50">
        <v>2639</v>
      </c>
      <c r="U2748" s="57" t="s">
        <v>139</v>
      </c>
    </row>
    <row r="2749" spans="20:21" x14ac:dyDescent="0.35">
      <c r="T2749" s="50">
        <v>2640</v>
      </c>
      <c r="U2749" s="57" t="s">
        <v>139</v>
      </c>
    </row>
    <row r="2750" spans="20:21" x14ac:dyDescent="0.35">
      <c r="T2750" s="50">
        <v>2641</v>
      </c>
      <c r="U2750" s="57" t="s">
        <v>139</v>
      </c>
    </row>
    <row r="2751" spans="20:21" x14ac:dyDescent="0.35">
      <c r="T2751" s="50">
        <v>2642</v>
      </c>
      <c r="U2751" s="57" t="s">
        <v>139</v>
      </c>
    </row>
    <row r="2752" spans="20:21" x14ac:dyDescent="0.35">
      <c r="T2752" s="50">
        <v>2643</v>
      </c>
      <c r="U2752" s="57" t="s">
        <v>139</v>
      </c>
    </row>
    <row r="2753" spans="20:21" x14ac:dyDescent="0.35">
      <c r="T2753" s="50">
        <v>2644</v>
      </c>
      <c r="U2753" s="57" t="s">
        <v>139</v>
      </c>
    </row>
    <row r="2754" spans="20:21" x14ac:dyDescent="0.35">
      <c r="T2754" s="50">
        <v>2645</v>
      </c>
      <c r="U2754" s="57" t="s">
        <v>139</v>
      </c>
    </row>
    <row r="2755" spans="20:21" x14ac:dyDescent="0.35">
      <c r="T2755" s="50">
        <v>2646</v>
      </c>
      <c r="U2755" s="57" t="s">
        <v>139</v>
      </c>
    </row>
    <row r="2756" spans="20:21" x14ac:dyDescent="0.35">
      <c r="T2756" s="50">
        <v>2647</v>
      </c>
      <c r="U2756" s="57" t="s">
        <v>139</v>
      </c>
    </row>
    <row r="2757" spans="20:21" x14ac:dyDescent="0.35">
      <c r="T2757" s="50">
        <v>2648</v>
      </c>
      <c r="U2757" s="57" t="s">
        <v>139</v>
      </c>
    </row>
    <row r="2758" spans="20:21" x14ac:dyDescent="0.35">
      <c r="T2758" s="50">
        <v>2649</v>
      </c>
      <c r="U2758" s="57" t="s">
        <v>139</v>
      </c>
    </row>
    <row r="2759" spans="20:21" x14ac:dyDescent="0.35">
      <c r="T2759" s="50">
        <v>2650</v>
      </c>
      <c r="U2759" s="57" t="s">
        <v>139</v>
      </c>
    </row>
    <row r="2760" spans="20:21" x14ac:dyDescent="0.35">
      <c r="T2760" s="50">
        <v>2651</v>
      </c>
      <c r="U2760" s="57" t="s">
        <v>139</v>
      </c>
    </row>
    <row r="2761" spans="20:21" x14ac:dyDescent="0.35">
      <c r="T2761" s="50">
        <v>2652</v>
      </c>
      <c r="U2761" s="57" t="s">
        <v>139</v>
      </c>
    </row>
    <row r="2762" spans="20:21" x14ac:dyDescent="0.35">
      <c r="T2762" s="50">
        <v>2653</v>
      </c>
      <c r="U2762" s="57" t="s">
        <v>139</v>
      </c>
    </row>
    <row r="2763" spans="20:21" x14ac:dyDescent="0.35">
      <c r="T2763" s="50">
        <v>2654</v>
      </c>
      <c r="U2763" s="57" t="s">
        <v>139</v>
      </c>
    </row>
    <row r="2764" spans="20:21" x14ac:dyDescent="0.35">
      <c r="T2764" s="50">
        <v>2655</v>
      </c>
      <c r="U2764" s="57" t="s">
        <v>139</v>
      </c>
    </row>
    <row r="2765" spans="20:21" x14ac:dyDescent="0.35">
      <c r="T2765" s="50">
        <v>2656</v>
      </c>
      <c r="U2765" s="57" t="s">
        <v>139</v>
      </c>
    </row>
    <row r="2766" spans="20:21" x14ac:dyDescent="0.35">
      <c r="T2766" s="50">
        <v>2657</v>
      </c>
      <c r="U2766" s="57" t="s">
        <v>139</v>
      </c>
    </row>
    <row r="2767" spans="20:21" x14ac:dyDescent="0.35">
      <c r="T2767" s="50">
        <v>2658</v>
      </c>
      <c r="U2767" s="57" t="s">
        <v>139</v>
      </c>
    </row>
    <row r="2768" spans="20:21" x14ac:dyDescent="0.35">
      <c r="T2768" s="50">
        <v>2659</v>
      </c>
      <c r="U2768" s="57" t="s">
        <v>139</v>
      </c>
    </row>
    <row r="2769" spans="20:21" x14ac:dyDescent="0.35">
      <c r="T2769" s="50">
        <v>2660</v>
      </c>
      <c r="U2769" s="57" t="s">
        <v>139</v>
      </c>
    </row>
    <row r="2770" spans="20:21" x14ac:dyDescent="0.35">
      <c r="T2770" s="50">
        <v>2661</v>
      </c>
      <c r="U2770" s="57" t="s">
        <v>139</v>
      </c>
    </row>
    <row r="2771" spans="20:21" x14ac:dyDescent="0.35">
      <c r="T2771" s="50">
        <v>2662</v>
      </c>
      <c r="U2771" s="57" t="s">
        <v>139</v>
      </c>
    </row>
    <row r="2772" spans="20:21" x14ac:dyDescent="0.35">
      <c r="T2772" s="50">
        <v>2663</v>
      </c>
      <c r="U2772" s="57" t="s">
        <v>139</v>
      </c>
    </row>
    <row r="2773" spans="20:21" x14ac:dyDescent="0.35">
      <c r="T2773" s="50">
        <v>2664</v>
      </c>
      <c r="U2773" s="57" t="s">
        <v>139</v>
      </c>
    </row>
    <row r="2774" spans="20:21" x14ac:dyDescent="0.35">
      <c r="T2774" s="50">
        <v>2665</v>
      </c>
      <c r="U2774" s="57" t="s">
        <v>139</v>
      </c>
    </row>
    <row r="2775" spans="20:21" x14ac:dyDescent="0.35">
      <c r="T2775" s="50">
        <v>2666</v>
      </c>
      <c r="U2775" s="57" t="s">
        <v>139</v>
      </c>
    </row>
    <row r="2776" spans="20:21" x14ac:dyDescent="0.35">
      <c r="T2776" s="50">
        <v>2667</v>
      </c>
      <c r="U2776" s="57" t="s">
        <v>139</v>
      </c>
    </row>
    <row r="2777" spans="20:21" x14ac:dyDescent="0.35">
      <c r="T2777" s="50">
        <v>2668</v>
      </c>
      <c r="U2777" s="57" t="s">
        <v>139</v>
      </c>
    </row>
    <row r="2778" spans="20:21" x14ac:dyDescent="0.35">
      <c r="T2778" s="50">
        <v>2669</v>
      </c>
      <c r="U2778" s="57" t="s">
        <v>139</v>
      </c>
    </row>
    <row r="2779" spans="20:21" x14ac:dyDescent="0.35">
      <c r="T2779" s="50">
        <v>2670</v>
      </c>
      <c r="U2779" s="57" t="s">
        <v>139</v>
      </c>
    </row>
    <row r="2780" spans="20:21" x14ac:dyDescent="0.35">
      <c r="T2780" s="50">
        <v>2671</v>
      </c>
      <c r="U2780" s="57" t="s">
        <v>139</v>
      </c>
    </row>
    <row r="2781" spans="20:21" x14ac:dyDescent="0.35">
      <c r="T2781" s="50">
        <v>2672</v>
      </c>
      <c r="U2781" s="57" t="s">
        <v>139</v>
      </c>
    </row>
    <row r="2782" spans="20:21" x14ac:dyDescent="0.35">
      <c r="T2782" s="50">
        <v>2673</v>
      </c>
      <c r="U2782" s="57" t="s">
        <v>139</v>
      </c>
    </row>
    <row r="2783" spans="20:21" x14ac:dyDescent="0.35">
      <c r="T2783" s="50">
        <v>2674</v>
      </c>
      <c r="U2783" s="57" t="s">
        <v>139</v>
      </c>
    </row>
    <row r="2784" spans="20:21" x14ac:dyDescent="0.35">
      <c r="T2784" s="50">
        <v>2675</v>
      </c>
      <c r="U2784" s="57" t="s">
        <v>139</v>
      </c>
    </row>
    <row r="2785" spans="20:21" x14ac:dyDescent="0.35">
      <c r="T2785" s="50">
        <v>2676</v>
      </c>
      <c r="U2785" s="57" t="s">
        <v>139</v>
      </c>
    </row>
    <row r="2786" spans="20:21" x14ac:dyDescent="0.35">
      <c r="T2786" s="50">
        <v>2677</v>
      </c>
      <c r="U2786" s="57" t="s">
        <v>139</v>
      </c>
    </row>
    <row r="2787" spans="20:21" x14ac:dyDescent="0.35">
      <c r="T2787" s="50">
        <v>2678</v>
      </c>
      <c r="U2787" s="57" t="s">
        <v>139</v>
      </c>
    </row>
    <row r="2788" spans="20:21" x14ac:dyDescent="0.35">
      <c r="T2788" s="50">
        <v>2679</v>
      </c>
      <c r="U2788" s="57" t="s">
        <v>139</v>
      </c>
    </row>
    <row r="2789" spans="20:21" x14ac:dyDescent="0.35">
      <c r="T2789" s="50">
        <v>2680</v>
      </c>
      <c r="U2789" s="57" t="s">
        <v>139</v>
      </c>
    </row>
    <row r="2790" spans="20:21" x14ac:dyDescent="0.35">
      <c r="T2790" s="50">
        <v>2681</v>
      </c>
      <c r="U2790" s="57" t="s">
        <v>139</v>
      </c>
    </row>
    <row r="2791" spans="20:21" x14ac:dyDescent="0.35">
      <c r="T2791" s="50">
        <v>2682</v>
      </c>
      <c r="U2791" s="57" t="s">
        <v>139</v>
      </c>
    </row>
    <row r="2792" spans="20:21" x14ac:dyDescent="0.35">
      <c r="T2792" s="50">
        <v>2683</v>
      </c>
      <c r="U2792" s="57" t="s">
        <v>139</v>
      </c>
    </row>
    <row r="2793" spans="20:21" x14ac:dyDescent="0.35">
      <c r="T2793" s="50">
        <v>2684</v>
      </c>
      <c r="U2793" s="57" t="s">
        <v>139</v>
      </c>
    </row>
    <row r="2794" spans="20:21" x14ac:dyDescent="0.35">
      <c r="T2794" s="50">
        <v>2685</v>
      </c>
      <c r="U2794" s="57" t="s">
        <v>139</v>
      </c>
    </row>
    <row r="2795" spans="20:21" x14ac:dyDescent="0.35">
      <c r="T2795" s="50">
        <v>2686</v>
      </c>
      <c r="U2795" s="57" t="s">
        <v>139</v>
      </c>
    </row>
    <row r="2796" spans="20:21" x14ac:dyDescent="0.35">
      <c r="T2796" s="50">
        <v>2687</v>
      </c>
      <c r="U2796" s="57" t="s">
        <v>139</v>
      </c>
    </row>
    <row r="2797" spans="20:21" x14ac:dyDescent="0.35">
      <c r="T2797" s="50">
        <v>2688</v>
      </c>
      <c r="U2797" s="57" t="s">
        <v>139</v>
      </c>
    </row>
    <row r="2798" spans="20:21" x14ac:dyDescent="0.35">
      <c r="T2798" s="50">
        <v>2689</v>
      </c>
      <c r="U2798" s="57" t="s">
        <v>139</v>
      </c>
    </row>
    <row r="2799" spans="20:21" x14ac:dyDescent="0.35">
      <c r="T2799" s="50">
        <v>2690</v>
      </c>
      <c r="U2799" s="57" t="s">
        <v>139</v>
      </c>
    </row>
    <row r="2800" spans="20:21" x14ac:dyDescent="0.35">
      <c r="T2800" s="50">
        <v>2691</v>
      </c>
      <c r="U2800" s="57" t="s">
        <v>139</v>
      </c>
    </row>
    <row r="2801" spans="20:21" x14ac:dyDescent="0.35">
      <c r="T2801" s="50">
        <v>2692</v>
      </c>
      <c r="U2801" s="57" t="s">
        <v>139</v>
      </c>
    </row>
    <row r="2802" spans="20:21" x14ac:dyDescent="0.35">
      <c r="T2802" s="50">
        <v>2693</v>
      </c>
      <c r="U2802" s="57" t="s">
        <v>139</v>
      </c>
    </row>
    <row r="2803" spans="20:21" x14ac:dyDescent="0.35">
      <c r="T2803" s="50">
        <v>2694</v>
      </c>
      <c r="U2803" s="57" t="s">
        <v>139</v>
      </c>
    </row>
    <row r="2804" spans="20:21" x14ac:dyDescent="0.35">
      <c r="T2804" s="50">
        <v>2695</v>
      </c>
      <c r="U2804" s="57" t="s">
        <v>139</v>
      </c>
    </row>
    <row r="2805" spans="20:21" x14ac:dyDescent="0.35">
      <c r="T2805" s="50">
        <v>2696</v>
      </c>
      <c r="U2805" s="57" t="s">
        <v>139</v>
      </c>
    </row>
    <row r="2806" spans="20:21" x14ac:dyDescent="0.35">
      <c r="T2806" s="50">
        <v>2697</v>
      </c>
      <c r="U2806" s="57" t="s">
        <v>139</v>
      </c>
    </row>
    <row r="2807" spans="20:21" x14ac:dyDescent="0.35">
      <c r="T2807" s="50">
        <v>2698</v>
      </c>
      <c r="U2807" s="57" t="s">
        <v>139</v>
      </c>
    </row>
    <row r="2808" spans="20:21" x14ac:dyDescent="0.35">
      <c r="T2808" s="50">
        <v>2699</v>
      </c>
      <c r="U2808" s="57" t="s">
        <v>139</v>
      </c>
    </row>
    <row r="2809" spans="20:21" x14ac:dyDescent="0.35">
      <c r="T2809" s="50">
        <v>2700</v>
      </c>
      <c r="U2809" s="57" t="s">
        <v>139</v>
      </c>
    </row>
    <row r="2810" spans="20:21" x14ac:dyDescent="0.35">
      <c r="T2810" s="50">
        <v>2701</v>
      </c>
      <c r="U2810" s="57" t="s">
        <v>139</v>
      </c>
    </row>
    <row r="2811" spans="20:21" x14ac:dyDescent="0.35">
      <c r="T2811" s="50">
        <v>2702</v>
      </c>
      <c r="U2811" s="57" t="s">
        <v>139</v>
      </c>
    </row>
    <row r="2812" spans="20:21" x14ac:dyDescent="0.35">
      <c r="T2812" s="50">
        <v>2703</v>
      </c>
      <c r="U2812" s="57" t="s">
        <v>139</v>
      </c>
    </row>
    <row r="2813" spans="20:21" x14ac:dyDescent="0.35">
      <c r="T2813" s="50">
        <v>2704</v>
      </c>
      <c r="U2813" s="57" t="s">
        <v>139</v>
      </c>
    </row>
    <row r="2814" spans="20:21" x14ac:dyDescent="0.35">
      <c r="T2814" s="50">
        <v>2705</v>
      </c>
      <c r="U2814" s="57" t="s">
        <v>139</v>
      </c>
    </row>
    <row r="2815" spans="20:21" x14ac:dyDescent="0.35">
      <c r="T2815" s="50">
        <v>2706</v>
      </c>
      <c r="U2815" s="57" t="s">
        <v>139</v>
      </c>
    </row>
    <row r="2816" spans="20:21" x14ac:dyDescent="0.35">
      <c r="T2816" s="50">
        <v>2707</v>
      </c>
      <c r="U2816" s="57" t="s">
        <v>139</v>
      </c>
    </row>
    <row r="2817" spans="20:21" x14ac:dyDescent="0.35">
      <c r="T2817" s="50">
        <v>2708</v>
      </c>
      <c r="U2817" s="57" t="s">
        <v>139</v>
      </c>
    </row>
    <row r="2818" spans="20:21" x14ac:dyDescent="0.35">
      <c r="T2818" s="50">
        <v>2709</v>
      </c>
      <c r="U2818" s="57" t="s">
        <v>139</v>
      </c>
    </row>
    <row r="2819" spans="20:21" x14ac:dyDescent="0.35">
      <c r="T2819" s="50">
        <v>2710</v>
      </c>
      <c r="U2819" s="57" t="s">
        <v>139</v>
      </c>
    </row>
    <row r="2820" spans="20:21" x14ac:dyDescent="0.35">
      <c r="T2820" s="50">
        <v>2711</v>
      </c>
      <c r="U2820" s="57" t="s">
        <v>139</v>
      </c>
    </row>
    <row r="2821" spans="20:21" x14ac:dyDescent="0.35">
      <c r="T2821" s="50">
        <v>2712</v>
      </c>
      <c r="U2821" s="57" t="s">
        <v>139</v>
      </c>
    </row>
    <row r="2822" spans="20:21" x14ac:dyDescent="0.35">
      <c r="T2822" s="50">
        <v>2713</v>
      </c>
      <c r="U2822" s="57" t="s">
        <v>139</v>
      </c>
    </row>
    <row r="2823" spans="20:21" x14ac:dyDescent="0.35">
      <c r="T2823" s="50">
        <v>2714</v>
      </c>
      <c r="U2823" s="57" t="s">
        <v>139</v>
      </c>
    </row>
    <row r="2824" spans="20:21" x14ac:dyDescent="0.35">
      <c r="T2824" s="50">
        <v>2715</v>
      </c>
      <c r="U2824" s="57" t="s">
        <v>139</v>
      </c>
    </row>
    <row r="2825" spans="20:21" x14ac:dyDescent="0.35">
      <c r="T2825" s="50">
        <v>2716</v>
      </c>
      <c r="U2825" s="57" t="s">
        <v>139</v>
      </c>
    </row>
    <row r="2826" spans="20:21" x14ac:dyDescent="0.35">
      <c r="T2826" s="50">
        <v>2717</v>
      </c>
      <c r="U2826" s="57" t="s">
        <v>139</v>
      </c>
    </row>
    <row r="2827" spans="20:21" x14ac:dyDescent="0.35">
      <c r="T2827" s="50">
        <v>2718</v>
      </c>
      <c r="U2827" s="57" t="s">
        <v>139</v>
      </c>
    </row>
    <row r="2828" spans="20:21" x14ac:dyDescent="0.35">
      <c r="T2828" s="50">
        <v>2719</v>
      </c>
      <c r="U2828" s="57" t="s">
        <v>139</v>
      </c>
    </row>
    <row r="2829" spans="20:21" x14ac:dyDescent="0.35">
      <c r="T2829" s="50">
        <v>2720</v>
      </c>
      <c r="U2829" s="57" t="s">
        <v>139</v>
      </c>
    </row>
    <row r="2830" spans="20:21" x14ac:dyDescent="0.35">
      <c r="T2830" s="50">
        <v>2721</v>
      </c>
      <c r="U2830" s="57" t="s">
        <v>139</v>
      </c>
    </row>
    <row r="2831" spans="20:21" x14ac:dyDescent="0.35">
      <c r="T2831" s="50">
        <v>2722</v>
      </c>
      <c r="U2831" s="57" t="s">
        <v>139</v>
      </c>
    </row>
    <row r="2832" spans="20:21" x14ac:dyDescent="0.35">
      <c r="T2832" s="50">
        <v>2723</v>
      </c>
      <c r="U2832" s="57" t="s">
        <v>139</v>
      </c>
    </row>
    <row r="2833" spans="20:21" x14ac:dyDescent="0.35">
      <c r="T2833" s="50">
        <v>2724</v>
      </c>
      <c r="U2833" s="57" t="s">
        <v>139</v>
      </c>
    </row>
    <row r="2834" spans="20:21" x14ac:dyDescent="0.35">
      <c r="T2834" s="50">
        <v>2725</v>
      </c>
      <c r="U2834" s="57" t="s">
        <v>139</v>
      </c>
    </row>
    <row r="2835" spans="20:21" x14ac:dyDescent="0.35">
      <c r="T2835" s="50">
        <v>2726</v>
      </c>
      <c r="U2835" s="57" t="s">
        <v>139</v>
      </c>
    </row>
    <row r="2836" spans="20:21" x14ac:dyDescent="0.35">
      <c r="T2836" s="50">
        <v>2727</v>
      </c>
      <c r="U2836" s="57" t="s">
        <v>139</v>
      </c>
    </row>
    <row r="2837" spans="20:21" x14ac:dyDescent="0.35">
      <c r="T2837" s="50">
        <v>2728</v>
      </c>
      <c r="U2837" s="57" t="s">
        <v>139</v>
      </c>
    </row>
    <row r="2838" spans="20:21" x14ac:dyDescent="0.35">
      <c r="T2838" s="50">
        <v>2729</v>
      </c>
      <c r="U2838" s="57" t="s">
        <v>139</v>
      </c>
    </row>
    <row r="2839" spans="20:21" x14ac:dyDescent="0.35">
      <c r="T2839" s="50">
        <v>2730</v>
      </c>
      <c r="U2839" s="57" t="s">
        <v>139</v>
      </c>
    </row>
    <row r="2840" spans="20:21" x14ac:dyDescent="0.35">
      <c r="T2840" s="50">
        <v>2731</v>
      </c>
      <c r="U2840" s="57" t="s">
        <v>139</v>
      </c>
    </row>
    <row r="2841" spans="20:21" x14ac:dyDescent="0.35">
      <c r="T2841" s="50">
        <v>2732</v>
      </c>
      <c r="U2841" s="57" t="s">
        <v>139</v>
      </c>
    </row>
    <row r="2842" spans="20:21" x14ac:dyDescent="0.35">
      <c r="T2842" s="50">
        <v>2733</v>
      </c>
      <c r="U2842" s="57" t="s">
        <v>139</v>
      </c>
    </row>
    <row r="2843" spans="20:21" x14ac:dyDescent="0.35">
      <c r="T2843" s="50">
        <v>2734</v>
      </c>
      <c r="U2843" s="57" t="s">
        <v>139</v>
      </c>
    </row>
    <row r="2844" spans="20:21" x14ac:dyDescent="0.35">
      <c r="T2844" s="50">
        <v>2735</v>
      </c>
      <c r="U2844" s="57" t="s">
        <v>139</v>
      </c>
    </row>
    <row r="2845" spans="20:21" x14ac:dyDescent="0.35">
      <c r="T2845" s="50">
        <v>2736</v>
      </c>
      <c r="U2845" s="57" t="s">
        <v>139</v>
      </c>
    </row>
    <row r="2846" spans="20:21" x14ac:dyDescent="0.35">
      <c r="T2846" s="50">
        <v>2737</v>
      </c>
      <c r="U2846" s="57" t="s">
        <v>139</v>
      </c>
    </row>
    <row r="2847" spans="20:21" x14ac:dyDescent="0.35">
      <c r="T2847" s="50">
        <v>2738</v>
      </c>
      <c r="U2847" s="57" t="s">
        <v>139</v>
      </c>
    </row>
    <row r="2848" spans="20:21" x14ac:dyDescent="0.35">
      <c r="T2848" s="50">
        <v>2739</v>
      </c>
      <c r="U2848" s="57" t="s">
        <v>139</v>
      </c>
    </row>
    <row r="2849" spans="20:21" x14ac:dyDescent="0.35">
      <c r="T2849" s="50">
        <v>2740</v>
      </c>
      <c r="U2849" s="57" t="s">
        <v>139</v>
      </c>
    </row>
    <row r="2850" spans="20:21" x14ac:dyDescent="0.35">
      <c r="T2850" s="50">
        <v>2741</v>
      </c>
      <c r="U2850" s="57" t="s">
        <v>139</v>
      </c>
    </row>
    <row r="2851" spans="20:21" x14ac:dyDescent="0.35">
      <c r="T2851" s="50">
        <v>2742</v>
      </c>
      <c r="U2851" s="57" t="s">
        <v>139</v>
      </c>
    </row>
    <row r="2852" spans="20:21" x14ac:dyDescent="0.35">
      <c r="T2852" s="50">
        <v>2743</v>
      </c>
      <c r="U2852" s="57" t="s">
        <v>139</v>
      </c>
    </row>
    <row r="2853" spans="20:21" x14ac:dyDescent="0.35">
      <c r="T2853" s="50">
        <v>2744</v>
      </c>
      <c r="U2853" s="57" t="s">
        <v>139</v>
      </c>
    </row>
    <row r="2854" spans="20:21" x14ac:dyDescent="0.35">
      <c r="T2854" s="50">
        <v>2745</v>
      </c>
      <c r="U2854" s="57" t="s">
        <v>139</v>
      </c>
    </row>
    <row r="2855" spans="20:21" x14ac:dyDescent="0.35">
      <c r="T2855" s="50">
        <v>2746</v>
      </c>
      <c r="U2855" s="57" t="s">
        <v>139</v>
      </c>
    </row>
    <row r="2856" spans="20:21" x14ac:dyDescent="0.35">
      <c r="T2856" s="50">
        <v>2747</v>
      </c>
      <c r="U2856" s="57" t="s">
        <v>139</v>
      </c>
    </row>
    <row r="2857" spans="20:21" x14ac:dyDescent="0.35">
      <c r="T2857" s="50">
        <v>2748</v>
      </c>
      <c r="U2857" s="57" t="s">
        <v>139</v>
      </c>
    </row>
    <row r="2858" spans="20:21" x14ac:dyDescent="0.35">
      <c r="T2858" s="50">
        <v>2749</v>
      </c>
      <c r="U2858" s="57" t="s">
        <v>139</v>
      </c>
    </row>
    <row r="2859" spans="20:21" x14ac:dyDescent="0.35">
      <c r="T2859" s="50">
        <v>2750</v>
      </c>
      <c r="U2859" s="57" t="s">
        <v>139</v>
      </c>
    </row>
    <row r="2860" spans="20:21" x14ac:dyDescent="0.35">
      <c r="T2860" s="50">
        <v>2751</v>
      </c>
      <c r="U2860" s="57" t="s">
        <v>139</v>
      </c>
    </row>
    <row r="2861" spans="20:21" x14ac:dyDescent="0.35">
      <c r="T2861" s="50">
        <v>2752</v>
      </c>
      <c r="U2861" s="57" t="s">
        <v>139</v>
      </c>
    </row>
    <row r="2862" spans="20:21" x14ac:dyDescent="0.35">
      <c r="T2862" s="50">
        <v>2753</v>
      </c>
      <c r="U2862" s="57" t="s">
        <v>139</v>
      </c>
    </row>
    <row r="2863" spans="20:21" x14ac:dyDescent="0.35">
      <c r="T2863" s="50">
        <v>2754</v>
      </c>
      <c r="U2863" s="57" t="s">
        <v>139</v>
      </c>
    </row>
    <row r="2864" spans="20:21" x14ac:dyDescent="0.35">
      <c r="T2864" s="50">
        <v>2755</v>
      </c>
      <c r="U2864" s="57" t="s">
        <v>139</v>
      </c>
    </row>
    <row r="2865" spans="20:21" x14ac:dyDescent="0.35">
      <c r="T2865" s="50">
        <v>2756</v>
      </c>
      <c r="U2865" s="57" t="s">
        <v>139</v>
      </c>
    </row>
    <row r="2866" spans="20:21" x14ac:dyDescent="0.35">
      <c r="T2866" s="50">
        <v>2757</v>
      </c>
      <c r="U2866" s="57" t="s">
        <v>139</v>
      </c>
    </row>
    <row r="2867" spans="20:21" x14ac:dyDescent="0.35">
      <c r="T2867" s="50">
        <v>2758</v>
      </c>
      <c r="U2867" s="57" t="s">
        <v>139</v>
      </c>
    </row>
    <row r="2868" spans="20:21" x14ac:dyDescent="0.35">
      <c r="T2868" s="50">
        <v>2759</v>
      </c>
      <c r="U2868" s="57" t="s">
        <v>139</v>
      </c>
    </row>
    <row r="2869" spans="20:21" x14ac:dyDescent="0.35">
      <c r="T2869" s="50">
        <v>2760</v>
      </c>
      <c r="U2869" s="57" t="s">
        <v>139</v>
      </c>
    </row>
    <row r="2870" spans="20:21" x14ac:dyDescent="0.35">
      <c r="T2870" s="50">
        <v>2761</v>
      </c>
      <c r="U2870" s="57" t="s">
        <v>139</v>
      </c>
    </row>
    <row r="2871" spans="20:21" x14ac:dyDescent="0.35">
      <c r="T2871" s="50">
        <v>2762</v>
      </c>
      <c r="U2871" s="57" t="s">
        <v>139</v>
      </c>
    </row>
    <row r="2872" spans="20:21" x14ac:dyDescent="0.35">
      <c r="T2872" s="50">
        <v>2763</v>
      </c>
      <c r="U2872" s="57" t="s">
        <v>139</v>
      </c>
    </row>
    <row r="2873" spans="20:21" x14ac:dyDescent="0.35">
      <c r="T2873" s="50">
        <v>2764</v>
      </c>
      <c r="U2873" s="57" t="s">
        <v>139</v>
      </c>
    </row>
    <row r="2874" spans="20:21" x14ac:dyDescent="0.35">
      <c r="T2874" s="50">
        <v>2765</v>
      </c>
      <c r="U2874" s="57" t="s">
        <v>139</v>
      </c>
    </row>
    <row r="2875" spans="20:21" x14ac:dyDescent="0.35">
      <c r="T2875" s="50">
        <v>2766</v>
      </c>
      <c r="U2875" s="57" t="s">
        <v>139</v>
      </c>
    </row>
    <row r="2876" spans="20:21" x14ac:dyDescent="0.35">
      <c r="T2876" s="50">
        <v>2767</v>
      </c>
      <c r="U2876" s="57" t="s">
        <v>139</v>
      </c>
    </row>
    <row r="2877" spans="20:21" x14ac:dyDescent="0.35">
      <c r="T2877" s="50">
        <v>2768</v>
      </c>
      <c r="U2877" s="57" t="s">
        <v>139</v>
      </c>
    </row>
    <row r="2878" spans="20:21" x14ac:dyDescent="0.35">
      <c r="T2878" s="50">
        <v>2769</v>
      </c>
      <c r="U2878" s="57" t="s">
        <v>139</v>
      </c>
    </row>
    <row r="2879" spans="20:21" x14ac:dyDescent="0.35">
      <c r="T2879" s="50">
        <v>2770</v>
      </c>
      <c r="U2879" s="57" t="s">
        <v>139</v>
      </c>
    </row>
    <row r="2880" spans="20:21" x14ac:dyDescent="0.35">
      <c r="T2880" s="50">
        <v>2771</v>
      </c>
      <c r="U2880" s="57" t="s">
        <v>139</v>
      </c>
    </row>
    <row r="2881" spans="20:21" x14ac:dyDescent="0.35">
      <c r="T2881" s="50">
        <v>2772</v>
      </c>
      <c r="U2881" s="57" t="s">
        <v>139</v>
      </c>
    </row>
    <row r="2882" spans="20:21" x14ac:dyDescent="0.35">
      <c r="T2882" s="50">
        <v>2773</v>
      </c>
      <c r="U2882" s="57" t="s">
        <v>139</v>
      </c>
    </row>
    <row r="2883" spans="20:21" x14ac:dyDescent="0.35">
      <c r="T2883" s="50">
        <v>2774</v>
      </c>
      <c r="U2883" s="57" t="s">
        <v>139</v>
      </c>
    </row>
    <row r="2884" spans="20:21" x14ac:dyDescent="0.35">
      <c r="T2884" s="50">
        <v>2775</v>
      </c>
      <c r="U2884" s="57" t="s">
        <v>139</v>
      </c>
    </row>
    <row r="2885" spans="20:21" x14ac:dyDescent="0.35">
      <c r="T2885" s="50">
        <v>2776</v>
      </c>
      <c r="U2885" s="57" t="s">
        <v>139</v>
      </c>
    </row>
    <row r="2886" spans="20:21" x14ac:dyDescent="0.35">
      <c r="T2886" s="50">
        <v>2777</v>
      </c>
      <c r="U2886" s="57" t="s">
        <v>139</v>
      </c>
    </row>
    <row r="2887" spans="20:21" x14ac:dyDescent="0.35">
      <c r="T2887" s="50">
        <v>2778</v>
      </c>
      <c r="U2887" s="57" t="s">
        <v>139</v>
      </c>
    </row>
    <row r="2888" spans="20:21" x14ac:dyDescent="0.35">
      <c r="T2888" s="50">
        <v>2779</v>
      </c>
      <c r="U2888" s="57" t="s">
        <v>139</v>
      </c>
    </row>
    <row r="2889" spans="20:21" x14ac:dyDescent="0.35">
      <c r="T2889" s="50">
        <v>2780</v>
      </c>
      <c r="U2889" s="57" t="s">
        <v>139</v>
      </c>
    </row>
    <row r="2890" spans="20:21" x14ac:dyDescent="0.35">
      <c r="T2890" s="50">
        <v>2781</v>
      </c>
      <c r="U2890" s="57" t="s">
        <v>139</v>
      </c>
    </row>
    <row r="2891" spans="20:21" x14ac:dyDescent="0.35">
      <c r="T2891" s="50">
        <v>2782</v>
      </c>
      <c r="U2891" s="57" t="s">
        <v>139</v>
      </c>
    </row>
    <row r="2892" spans="20:21" x14ac:dyDescent="0.35">
      <c r="T2892" s="50">
        <v>2783</v>
      </c>
      <c r="U2892" s="57" t="s">
        <v>139</v>
      </c>
    </row>
    <row r="2893" spans="20:21" x14ac:dyDescent="0.35">
      <c r="T2893" s="50">
        <v>2784</v>
      </c>
      <c r="U2893" s="57" t="s">
        <v>139</v>
      </c>
    </row>
    <row r="2894" spans="20:21" x14ac:dyDescent="0.35">
      <c r="T2894" s="50">
        <v>2785</v>
      </c>
      <c r="U2894" s="57" t="s">
        <v>139</v>
      </c>
    </row>
    <row r="2895" spans="20:21" x14ac:dyDescent="0.35">
      <c r="T2895" s="50">
        <v>2786</v>
      </c>
      <c r="U2895" s="57" t="s">
        <v>139</v>
      </c>
    </row>
    <row r="2896" spans="20:21" x14ac:dyDescent="0.35">
      <c r="T2896" s="50">
        <v>2787</v>
      </c>
      <c r="U2896" s="57" t="s">
        <v>139</v>
      </c>
    </row>
    <row r="2897" spans="20:21" x14ac:dyDescent="0.35">
      <c r="T2897" s="50">
        <v>2788</v>
      </c>
      <c r="U2897" s="57" t="s">
        <v>139</v>
      </c>
    </row>
    <row r="2898" spans="20:21" x14ac:dyDescent="0.35">
      <c r="T2898" s="50">
        <v>2789</v>
      </c>
      <c r="U2898" s="57" t="s">
        <v>139</v>
      </c>
    </row>
    <row r="2899" spans="20:21" x14ac:dyDescent="0.35">
      <c r="T2899" s="50">
        <v>2790</v>
      </c>
      <c r="U2899" s="57" t="s">
        <v>139</v>
      </c>
    </row>
    <row r="2900" spans="20:21" x14ac:dyDescent="0.35">
      <c r="T2900" s="50">
        <v>2791</v>
      </c>
      <c r="U2900" s="57" t="s">
        <v>139</v>
      </c>
    </row>
    <row r="2901" spans="20:21" x14ac:dyDescent="0.35">
      <c r="T2901" s="50">
        <v>2792</v>
      </c>
      <c r="U2901" s="57" t="s">
        <v>139</v>
      </c>
    </row>
    <row r="2902" spans="20:21" x14ac:dyDescent="0.35">
      <c r="T2902" s="50">
        <v>2793</v>
      </c>
      <c r="U2902" s="57" t="s">
        <v>139</v>
      </c>
    </row>
    <row r="2903" spans="20:21" x14ac:dyDescent="0.35">
      <c r="T2903" s="50">
        <v>2794</v>
      </c>
      <c r="U2903" s="57" t="s">
        <v>139</v>
      </c>
    </row>
    <row r="2904" spans="20:21" x14ac:dyDescent="0.35">
      <c r="T2904" s="50">
        <v>2795</v>
      </c>
      <c r="U2904" s="57" t="s">
        <v>139</v>
      </c>
    </row>
    <row r="2905" spans="20:21" x14ac:dyDescent="0.35">
      <c r="T2905" s="50">
        <v>2796</v>
      </c>
      <c r="U2905" s="57" t="s">
        <v>139</v>
      </c>
    </row>
    <row r="2906" spans="20:21" x14ac:dyDescent="0.35">
      <c r="T2906" s="50">
        <v>2797</v>
      </c>
      <c r="U2906" s="57" t="s">
        <v>139</v>
      </c>
    </row>
    <row r="2907" spans="20:21" x14ac:dyDescent="0.35">
      <c r="T2907" s="50">
        <v>2798</v>
      </c>
      <c r="U2907" s="57" t="s">
        <v>139</v>
      </c>
    </row>
    <row r="2908" spans="20:21" x14ac:dyDescent="0.35">
      <c r="T2908" s="50">
        <v>2799</v>
      </c>
      <c r="U2908" s="57" t="s">
        <v>139</v>
      </c>
    </row>
    <row r="2909" spans="20:21" x14ac:dyDescent="0.35">
      <c r="T2909" s="50">
        <v>2800</v>
      </c>
      <c r="U2909" s="57" t="s">
        <v>139</v>
      </c>
    </row>
    <row r="2910" spans="20:21" x14ac:dyDescent="0.35">
      <c r="T2910" s="50">
        <v>2801</v>
      </c>
      <c r="U2910" s="57" t="s">
        <v>139</v>
      </c>
    </row>
    <row r="2911" spans="20:21" x14ac:dyDescent="0.35">
      <c r="T2911" s="50">
        <v>2802</v>
      </c>
      <c r="U2911" s="57" t="s">
        <v>139</v>
      </c>
    </row>
    <row r="2912" spans="20:21" x14ac:dyDescent="0.35">
      <c r="T2912" s="50">
        <v>2803</v>
      </c>
      <c r="U2912" s="57" t="s">
        <v>139</v>
      </c>
    </row>
    <row r="2913" spans="20:21" x14ac:dyDescent="0.35">
      <c r="T2913" s="50">
        <v>2804</v>
      </c>
      <c r="U2913" s="57" t="s">
        <v>139</v>
      </c>
    </row>
    <row r="2914" spans="20:21" x14ac:dyDescent="0.35">
      <c r="T2914" s="50">
        <v>2805</v>
      </c>
      <c r="U2914" s="57" t="s">
        <v>139</v>
      </c>
    </row>
    <row r="2915" spans="20:21" x14ac:dyDescent="0.35">
      <c r="T2915" s="50">
        <v>2806</v>
      </c>
      <c r="U2915" s="57" t="s">
        <v>139</v>
      </c>
    </row>
    <row r="2916" spans="20:21" x14ac:dyDescent="0.35">
      <c r="T2916" s="50">
        <v>2807</v>
      </c>
      <c r="U2916" s="57" t="s">
        <v>139</v>
      </c>
    </row>
    <row r="2917" spans="20:21" x14ac:dyDescent="0.35">
      <c r="T2917" s="50">
        <v>2808</v>
      </c>
      <c r="U2917" s="57" t="s">
        <v>139</v>
      </c>
    </row>
    <row r="2918" spans="20:21" x14ac:dyDescent="0.35">
      <c r="T2918" s="50">
        <v>2809</v>
      </c>
      <c r="U2918" s="57" t="s">
        <v>139</v>
      </c>
    </row>
    <row r="2919" spans="20:21" x14ac:dyDescent="0.35">
      <c r="T2919" s="50">
        <v>2810</v>
      </c>
      <c r="U2919" s="57" t="s">
        <v>139</v>
      </c>
    </row>
    <row r="2920" spans="20:21" x14ac:dyDescent="0.35">
      <c r="T2920" s="50">
        <v>2811</v>
      </c>
      <c r="U2920" s="57" t="s">
        <v>139</v>
      </c>
    </row>
    <row r="2921" spans="20:21" x14ac:dyDescent="0.35">
      <c r="T2921" s="50">
        <v>2812</v>
      </c>
      <c r="U2921" s="57" t="s">
        <v>139</v>
      </c>
    </row>
    <row r="2922" spans="20:21" x14ac:dyDescent="0.35">
      <c r="T2922" s="50">
        <v>2813</v>
      </c>
      <c r="U2922" s="57" t="s">
        <v>139</v>
      </c>
    </row>
    <row r="2923" spans="20:21" x14ac:dyDescent="0.35">
      <c r="T2923" s="50">
        <v>2814</v>
      </c>
      <c r="U2923" s="57" t="s">
        <v>139</v>
      </c>
    </row>
    <row r="2924" spans="20:21" x14ac:dyDescent="0.35">
      <c r="T2924" s="50">
        <v>2815</v>
      </c>
      <c r="U2924" s="57" t="s">
        <v>139</v>
      </c>
    </row>
    <row r="2925" spans="20:21" x14ac:dyDescent="0.35">
      <c r="T2925" s="50">
        <v>2816</v>
      </c>
      <c r="U2925" s="57" t="s">
        <v>139</v>
      </c>
    </row>
    <row r="2926" spans="20:21" x14ac:dyDescent="0.35">
      <c r="T2926" s="50">
        <v>2817</v>
      </c>
      <c r="U2926" s="57" t="s">
        <v>139</v>
      </c>
    </row>
    <row r="2927" spans="20:21" x14ac:dyDescent="0.35">
      <c r="T2927" s="50">
        <v>2818</v>
      </c>
      <c r="U2927" s="57" t="s">
        <v>139</v>
      </c>
    </row>
    <row r="2928" spans="20:21" x14ac:dyDescent="0.35">
      <c r="T2928" s="50">
        <v>2819</v>
      </c>
      <c r="U2928" s="57" t="s">
        <v>139</v>
      </c>
    </row>
    <row r="2929" spans="20:21" x14ac:dyDescent="0.35">
      <c r="T2929" s="50">
        <v>2820</v>
      </c>
      <c r="U2929" s="57" t="s">
        <v>139</v>
      </c>
    </row>
    <row r="2930" spans="20:21" x14ac:dyDescent="0.35">
      <c r="T2930" s="50">
        <v>2821</v>
      </c>
      <c r="U2930" s="57" t="s">
        <v>139</v>
      </c>
    </row>
    <row r="2931" spans="20:21" x14ac:dyDescent="0.35">
      <c r="T2931" s="50">
        <v>2822</v>
      </c>
      <c r="U2931" s="57" t="s">
        <v>139</v>
      </c>
    </row>
    <row r="2932" spans="20:21" x14ac:dyDescent="0.35">
      <c r="T2932" s="50">
        <v>2823</v>
      </c>
      <c r="U2932" s="57" t="s">
        <v>139</v>
      </c>
    </row>
    <row r="2933" spans="20:21" x14ac:dyDescent="0.35">
      <c r="T2933" s="50">
        <v>2824</v>
      </c>
      <c r="U2933" s="57" t="s">
        <v>139</v>
      </c>
    </row>
    <row r="2934" spans="20:21" x14ac:dyDescent="0.35">
      <c r="T2934" s="50">
        <v>2825</v>
      </c>
      <c r="U2934" s="57" t="s">
        <v>139</v>
      </c>
    </row>
    <row r="2935" spans="20:21" x14ac:dyDescent="0.35">
      <c r="T2935" s="50">
        <v>2826</v>
      </c>
      <c r="U2935" s="57" t="s">
        <v>139</v>
      </c>
    </row>
    <row r="2936" spans="20:21" x14ac:dyDescent="0.35">
      <c r="T2936" s="50">
        <v>2827</v>
      </c>
      <c r="U2936" s="57" t="s">
        <v>139</v>
      </c>
    </row>
    <row r="2937" spans="20:21" x14ac:dyDescent="0.35">
      <c r="T2937" s="50">
        <v>2828</v>
      </c>
      <c r="U2937" s="57" t="s">
        <v>139</v>
      </c>
    </row>
    <row r="2938" spans="20:21" x14ac:dyDescent="0.35">
      <c r="T2938" s="50">
        <v>2829</v>
      </c>
      <c r="U2938" s="57" t="s">
        <v>139</v>
      </c>
    </row>
    <row r="2939" spans="20:21" x14ac:dyDescent="0.35">
      <c r="T2939" s="50">
        <v>2830</v>
      </c>
      <c r="U2939" s="57" t="s">
        <v>139</v>
      </c>
    </row>
    <row r="2940" spans="20:21" x14ac:dyDescent="0.35">
      <c r="T2940" s="50">
        <v>2831</v>
      </c>
      <c r="U2940" s="57" t="s">
        <v>139</v>
      </c>
    </row>
    <row r="2941" spans="20:21" x14ac:dyDescent="0.35">
      <c r="T2941" s="50">
        <v>2832</v>
      </c>
      <c r="U2941" s="57" t="s">
        <v>139</v>
      </c>
    </row>
    <row r="2942" spans="20:21" x14ac:dyDescent="0.35">
      <c r="T2942" s="50">
        <v>2833</v>
      </c>
      <c r="U2942" s="57" t="s">
        <v>139</v>
      </c>
    </row>
    <row r="2943" spans="20:21" x14ac:dyDescent="0.35">
      <c r="T2943" s="50">
        <v>2834</v>
      </c>
      <c r="U2943" s="57" t="s">
        <v>139</v>
      </c>
    </row>
    <row r="2944" spans="20:21" x14ac:dyDescent="0.35">
      <c r="T2944" s="50">
        <v>2835</v>
      </c>
      <c r="U2944" s="57" t="s">
        <v>139</v>
      </c>
    </row>
    <row r="2945" spans="20:21" x14ac:dyDescent="0.35">
      <c r="T2945" s="50">
        <v>2836</v>
      </c>
      <c r="U2945" s="57" t="s">
        <v>139</v>
      </c>
    </row>
    <row r="2946" spans="20:21" x14ac:dyDescent="0.35">
      <c r="T2946" s="50">
        <v>2837</v>
      </c>
      <c r="U2946" s="57" t="s">
        <v>139</v>
      </c>
    </row>
    <row r="2947" spans="20:21" x14ac:dyDescent="0.35">
      <c r="T2947" s="50">
        <v>2838</v>
      </c>
      <c r="U2947" s="57" t="s">
        <v>139</v>
      </c>
    </row>
    <row r="2948" spans="20:21" x14ac:dyDescent="0.35">
      <c r="T2948" s="50">
        <v>2839</v>
      </c>
      <c r="U2948" s="57" t="s">
        <v>139</v>
      </c>
    </row>
    <row r="2949" spans="20:21" x14ac:dyDescent="0.35">
      <c r="T2949" s="50">
        <v>2840</v>
      </c>
      <c r="U2949" s="57" t="s">
        <v>139</v>
      </c>
    </row>
    <row r="2950" spans="20:21" x14ac:dyDescent="0.35">
      <c r="T2950" s="50">
        <v>2841</v>
      </c>
      <c r="U2950" s="57" t="s">
        <v>139</v>
      </c>
    </row>
    <row r="2951" spans="20:21" x14ac:dyDescent="0.35">
      <c r="T2951" s="50">
        <v>2842</v>
      </c>
      <c r="U2951" s="57" t="s">
        <v>139</v>
      </c>
    </row>
    <row r="2952" spans="20:21" x14ac:dyDescent="0.35">
      <c r="T2952" s="50">
        <v>2843</v>
      </c>
      <c r="U2952" s="57" t="s">
        <v>139</v>
      </c>
    </row>
    <row r="2953" spans="20:21" x14ac:dyDescent="0.35">
      <c r="T2953" s="50">
        <v>2844</v>
      </c>
      <c r="U2953" s="57" t="s">
        <v>139</v>
      </c>
    </row>
    <row r="2954" spans="20:21" x14ac:dyDescent="0.35">
      <c r="T2954" s="50">
        <v>2845</v>
      </c>
      <c r="U2954" s="57" t="s">
        <v>139</v>
      </c>
    </row>
    <row r="2955" spans="20:21" x14ac:dyDescent="0.35">
      <c r="T2955" s="50">
        <v>2846</v>
      </c>
      <c r="U2955" s="57" t="s">
        <v>139</v>
      </c>
    </row>
    <row r="2956" spans="20:21" x14ac:dyDescent="0.35">
      <c r="T2956" s="50">
        <v>2847</v>
      </c>
      <c r="U2956" s="57" t="s">
        <v>139</v>
      </c>
    </row>
    <row r="2957" spans="20:21" x14ac:dyDescent="0.35">
      <c r="T2957" s="50">
        <v>2848</v>
      </c>
      <c r="U2957" s="57" t="s">
        <v>139</v>
      </c>
    </row>
    <row r="2958" spans="20:21" x14ac:dyDescent="0.35">
      <c r="T2958" s="50">
        <v>2849</v>
      </c>
      <c r="U2958" s="57" t="s">
        <v>139</v>
      </c>
    </row>
    <row r="2959" spans="20:21" x14ac:dyDescent="0.35">
      <c r="T2959" s="50">
        <v>2850</v>
      </c>
      <c r="U2959" s="57" t="s">
        <v>139</v>
      </c>
    </row>
    <row r="2960" spans="20:21" x14ac:dyDescent="0.35">
      <c r="T2960" s="50">
        <v>2851</v>
      </c>
      <c r="U2960" s="57" t="s">
        <v>139</v>
      </c>
    </row>
    <row r="2961" spans="20:21" x14ac:dyDescent="0.35">
      <c r="T2961" s="50">
        <v>2852</v>
      </c>
      <c r="U2961" s="57" t="s">
        <v>139</v>
      </c>
    </row>
    <row r="2962" spans="20:21" x14ac:dyDescent="0.35">
      <c r="T2962" s="50">
        <v>2853</v>
      </c>
      <c r="U2962" s="57" t="s">
        <v>139</v>
      </c>
    </row>
    <row r="2963" spans="20:21" x14ac:dyDescent="0.35">
      <c r="T2963" s="50">
        <v>2854</v>
      </c>
      <c r="U2963" s="57" t="s">
        <v>139</v>
      </c>
    </row>
    <row r="2964" spans="20:21" x14ac:dyDescent="0.35">
      <c r="T2964" s="50">
        <v>2855</v>
      </c>
      <c r="U2964" s="57" t="s">
        <v>139</v>
      </c>
    </row>
    <row r="2965" spans="20:21" x14ac:dyDescent="0.35">
      <c r="T2965" s="50">
        <v>2856</v>
      </c>
      <c r="U2965" s="57" t="s">
        <v>139</v>
      </c>
    </row>
    <row r="2966" spans="20:21" x14ac:dyDescent="0.35">
      <c r="T2966" s="50">
        <v>2857</v>
      </c>
      <c r="U2966" s="57" t="s">
        <v>139</v>
      </c>
    </row>
    <row r="2967" spans="20:21" x14ac:dyDescent="0.35">
      <c r="T2967" s="50">
        <v>2858</v>
      </c>
      <c r="U2967" s="57" t="s">
        <v>139</v>
      </c>
    </row>
    <row r="2968" spans="20:21" x14ac:dyDescent="0.35">
      <c r="T2968" s="50">
        <v>2859</v>
      </c>
      <c r="U2968" s="57" t="s">
        <v>139</v>
      </c>
    </row>
    <row r="2969" spans="20:21" x14ac:dyDescent="0.35">
      <c r="T2969" s="50">
        <v>2860</v>
      </c>
      <c r="U2969" s="57" t="s">
        <v>139</v>
      </c>
    </row>
    <row r="2970" spans="20:21" x14ac:dyDescent="0.35">
      <c r="T2970" s="50">
        <v>2861</v>
      </c>
      <c r="U2970" s="57" t="s">
        <v>139</v>
      </c>
    </row>
    <row r="2971" spans="20:21" x14ac:dyDescent="0.35">
      <c r="T2971" s="50">
        <v>2862</v>
      </c>
      <c r="U2971" s="57" t="s">
        <v>139</v>
      </c>
    </row>
    <row r="2972" spans="20:21" x14ac:dyDescent="0.35">
      <c r="T2972" s="50">
        <v>2863</v>
      </c>
      <c r="U2972" s="57" t="s">
        <v>139</v>
      </c>
    </row>
    <row r="2973" spans="20:21" x14ac:dyDescent="0.35">
      <c r="T2973" s="50">
        <v>2864</v>
      </c>
      <c r="U2973" s="57" t="s">
        <v>139</v>
      </c>
    </row>
    <row r="2974" spans="20:21" x14ac:dyDescent="0.35">
      <c r="T2974" s="50">
        <v>2865</v>
      </c>
      <c r="U2974" s="57" t="s">
        <v>139</v>
      </c>
    </row>
    <row r="2975" spans="20:21" x14ac:dyDescent="0.35">
      <c r="T2975" s="50">
        <v>2866</v>
      </c>
      <c r="U2975" s="57" t="s">
        <v>139</v>
      </c>
    </row>
    <row r="2976" spans="20:21" x14ac:dyDescent="0.35">
      <c r="T2976" s="50">
        <v>2867</v>
      </c>
      <c r="U2976" s="57" t="s">
        <v>139</v>
      </c>
    </row>
    <row r="2977" spans="20:21" x14ac:dyDescent="0.35">
      <c r="T2977" s="50">
        <v>2868</v>
      </c>
      <c r="U2977" s="57" t="s">
        <v>139</v>
      </c>
    </row>
    <row r="2978" spans="20:21" x14ac:dyDescent="0.35">
      <c r="T2978" s="50">
        <v>2869</v>
      </c>
      <c r="U2978" s="57" t="s">
        <v>139</v>
      </c>
    </row>
    <row r="2979" spans="20:21" x14ac:dyDescent="0.35">
      <c r="T2979" s="50">
        <v>2870</v>
      </c>
      <c r="U2979" s="57" t="s">
        <v>139</v>
      </c>
    </row>
    <row r="2980" spans="20:21" x14ac:dyDescent="0.35">
      <c r="T2980" s="50">
        <v>2871</v>
      </c>
      <c r="U2980" s="57" t="s">
        <v>139</v>
      </c>
    </row>
    <row r="2981" spans="20:21" x14ac:dyDescent="0.35">
      <c r="T2981" s="50">
        <v>2872</v>
      </c>
      <c r="U2981" s="57" t="s">
        <v>139</v>
      </c>
    </row>
    <row r="2982" spans="20:21" x14ac:dyDescent="0.35">
      <c r="T2982" s="50">
        <v>2873</v>
      </c>
      <c r="U2982" s="57" t="s">
        <v>139</v>
      </c>
    </row>
    <row r="2983" spans="20:21" x14ac:dyDescent="0.35">
      <c r="T2983" s="50">
        <v>2874</v>
      </c>
      <c r="U2983" s="57" t="s">
        <v>139</v>
      </c>
    </row>
    <row r="2984" spans="20:21" x14ac:dyDescent="0.35">
      <c r="T2984" s="50">
        <v>2875</v>
      </c>
      <c r="U2984" s="57" t="s">
        <v>139</v>
      </c>
    </row>
    <row r="2985" spans="20:21" x14ac:dyDescent="0.35">
      <c r="T2985" s="50">
        <v>2876</v>
      </c>
      <c r="U2985" s="57" t="s">
        <v>139</v>
      </c>
    </row>
    <row r="2986" spans="20:21" x14ac:dyDescent="0.35">
      <c r="T2986" s="50">
        <v>2877</v>
      </c>
      <c r="U2986" s="57" t="s">
        <v>139</v>
      </c>
    </row>
    <row r="2987" spans="20:21" x14ac:dyDescent="0.35">
      <c r="T2987" s="50">
        <v>2878</v>
      </c>
      <c r="U2987" s="57" t="s">
        <v>139</v>
      </c>
    </row>
    <row r="2988" spans="20:21" x14ac:dyDescent="0.35">
      <c r="T2988" s="50">
        <v>2879</v>
      </c>
      <c r="U2988" s="57" t="s">
        <v>139</v>
      </c>
    </row>
    <row r="2989" spans="20:21" x14ac:dyDescent="0.35">
      <c r="T2989" s="50">
        <v>2880</v>
      </c>
      <c r="U2989" s="57" t="s">
        <v>139</v>
      </c>
    </row>
    <row r="2990" spans="20:21" x14ac:dyDescent="0.35">
      <c r="T2990" s="50">
        <v>2881</v>
      </c>
      <c r="U2990" s="57" t="s">
        <v>139</v>
      </c>
    </row>
    <row r="2991" spans="20:21" x14ac:dyDescent="0.35">
      <c r="T2991" s="50">
        <v>2882</v>
      </c>
      <c r="U2991" s="57" t="s">
        <v>139</v>
      </c>
    </row>
    <row r="2992" spans="20:21" x14ac:dyDescent="0.35">
      <c r="T2992" s="50">
        <v>2883</v>
      </c>
      <c r="U2992" s="57" t="s">
        <v>139</v>
      </c>
    </row>
    <row r="2993" spans="20:21" x14ac:dyDescent="0.35">
      <c r="T2993" s="50">
        <v>2884</v>
      </c>
      <c r="U2993" s="57" t="s">
        <v>139</v>
      </c>
    </row>
    <row r="2994" spans="20:21" x14ac:dyDescent="0.35">
      <c r="T2994" s="50">
        <v>2885</v>
      </c>
      <c r="U2994" s="57" t="s">
        <v>139</v>
      </c>
    </row>
    <row r="2995" spans="20:21" x14ac:dyDescent="0.35">
      <c r="T2995" s="50">
        <v>2886</v>
      </c>
      <c r="U2995" s="57" t="s">
        <v>139</v>
      </c>
    </row>
    <row r="2996" spans="20:21" x14ac:dyDescent="0.35">
      <c r="T2996" s="50">
        <v>2887</v>
      </c>
      <c r="U2996" s="57" t="s">
        <v>139</v>
      </c>
    </row>
    <row r="2997" spans="20:21" x14ac:dyDescent="0.35">
      <c r="T2997" s="50">
        <v>2888</v>
      </c>
      <c r="U2997" s="57" t="s">
        <v>139</v>
      </c>
    </row>
    <row r="2998" spans="20:21" x14ac:dyDescent="0.35">
      <c r="T2998" s="50">
        <v>2889</v>
      </c>
      <c r="U2998" s="57" t="s">
        <v>139</v>
      </c>
    </row>
    <row r="2999" spans="20:21" x14ac:dyDescent="0.35">
      <c r="T2999" s="50">
        <v>2890</v>
      </c>
      <c r="U2999" s="57" t="s">
        <v>139</v>
      </c>
    </row>
    <row r="3000" spans="20:21" x14ac:dyDescent="0.35">
      <c r="T3000" s="50">
        <v>2891</v>
      </c>
      <c r="U3000" s="57" t="s">
        <v>139</v>
      </c>
    </row>
    <row r="3001" spans="20:21" x14ac:dyDescent="0.35">
      <c r="T3001" s="50">
        <v>2892</v>
      </c>
      <c r="U3001" s="57" t="s">
        <v>139</v>
      </c>
    </row>
    <row r="3002" spans="20:21" x14ac:dyDescent="0.35">
      <c r="T3002" s="50">
        <v>2893</v>
      </c>
      <c r="U3002" s="57" t="s">
        <v>139</v>
      </c>
    </row>
    <row r="3003" spans="20:21" x14ac:dyDescent="0.35">
      <c r="T3003" s="50">
        <v>2894</v>
      </c>
      <c r="U3003" s="57" t="s">
        <v>139</v>
      </c>
    </row>
    <row r="3004" spans="20:21" x14ac:dyDescent="0.35">
      <c r="T3004" s="50">
        <v>2895</v>
      </c>
      <c r="U3004" s="57" t="s">
        <v>139</v>
      </c>
    </row>
    <row r="3005" spans="20:21" x14ac:dyDescent="0.35">
      <c r="T3005" s="50">
        <v>2896</v>
      </c>
      <c r="U3005" s="57" t="s">
        <v>139</v>
      </c>
    </row>
    <row r="3006" spans="20:21" x14ac:dyDescent="0.35">
      <c r="T3006" s="50">
        <v>2897</v>
      </c>
      <c r="U3006" s="57" t="s">
        <v>139</v>
      </c>
    </row>
    <row r="3007" spans="20:21" x14ac:dyDescent="0.35">
      <c r="T3007" s="50">
        <v>2898</v>
      </c>
      <c r="U3007" s="57" t="s">
        <v>139</v>
      </c>
    </row>
    <row r="3008" spans="20:21" x14ac:dyDescent="0.35">
      <c r="T3008" s="50">
        <v>2899</v>
      </c>
      <c r="U3008" s="57" t="s">
        <v>139</v>
      </c>
    </row>
    <row r="3009" spans="20:21" x14ac:dyDescent="0.35">
      <c r="T3009" s="50">
        <v>2900</v>
      </c>
      <c r="U3009" s="57" t="s">
        <v>139</v>
      </c>
    </row>
    <row r="3010" spans="20:21" x14ac:dyDescent="0.35">
      <c r="T3010" s="50">
        <v>2901</v>
      </c>
      <c r="U3010" s="57" t="s">
        <v>139</v>
      </c>
    </row>
    <row r="3011" spans="20:21" x14ac:dyDescent="0.35">
      <c r="T3011" s="50">
        <v>2902</v>
      </c>
      <c r="U3011" s="57" t="s">
        <v>139</v>
      </c>
    </row>
    <row r="3012" spans="20:21" x14ac:dyDescent="0.35">
      <c r="T3012" s="50">
        <v>2903</v>
      </c>
      <c r="U3012" s="57" t="s">
        <v>139</v>
      </c>
    </row>
    <row r="3013" spans="20:21" x14ac:dyDescent="0.35">
      <c r="T3013" s="50">
        <v>2904</v>
      </c>
      <c r="U3013" s="57" t="s">
        <v>139</v>
      </c>
    </row>
    <row r="3014" spans="20:21" x14ac:dyDescent="0.35">
      <c r="T3014" s="50">
        <v>2905</v>
      </c>
      <c r="U3014" s="57" t="s">
        <v>139</v>
      </c>
    </row>
    <row r="3015" spans="20:21" x14ac:dyDescent="0.35">
      <c r="T3015" s="50">
        <v>2906</v>
      </c>
      <c r="U3015" s="57" t="s">
        <v>139</v>
      </c>
    </row>
    <row r="3016" spans="20:21" x14ac:dyDescent="0.35">
      <c r="T3016" s="50">
        <v>2907</v>
      </c>
      <c r="U3016" s="57" t="s">
        <v>139</v>
      </c>
    </row>
    <row r="3017" spans="20:21" x14ac:dyDescent="0.35">
      <c r="T3017" s="50">
        <v>2908</v>
      </c>
      <c r="U3017" s="57" t="s">
        <v>139</v>
      </c>
    </row>
    <row r="3018" spans="20:21" x14ac:dyDescent="0.35">
      <c r="T3018" s="50">
        <v>2909</v>
      </c>
      <c r="U3018" s="57" t="s">
        <v>139</v>
      </c>
    </row>
    <row r="3019" spans="20:21" x14ac:dyDescent="0.35">
      <c r="T3019" s="50">
        <v>2910</v>
      </c>
      <c r="U3019" s="57" t="s">
        <v>139</v>
      </c>
    </row>
    <row r="3020" spans="20:21" x14ac:dyDescent="0.35">
      <c r="T3020" s="50">
        <v>2911</v>
      </c>
      <c r="U3020" s="57" t="s">
        <v>139</v>
      </c>
    </row>
    <row r="3021" spans="20:21" x14ac:dyDescent="0.35">
      <c r="T3021" s="50">
        <v>2912</v>
      </c>
      <c r="U3021" s="57" t="s">
        <v>139</v>
      </c>
    </row>
    <row r="3022" spans="20:21" x14ac:dyDescent="0.35">
      <c r="T3022" s="50">
        <v>2913</v>
      </c>
      <c r="U3022" s="57" t="s">
        <v>139</v>
      </c>
    </row>
    <row r="3023" spans="20:21" x14ac:dyDescent="0.35">
      <c r="T3023" s="50">
        <v>2914</v>
      </c>
      <c r="U3023" s="57" t="s">
        <v>139</v>
      </c>
    </row>
    <row r="3024" spans="20:21" x14ac:dyDescent="0.35">
      <c r="T3024" s="50">
        <v>2915</v>
      </c>
      <c r="U3024" s="57" t="s">
        <v>139</v>
      </c>
    </row>
    <row r="3025" spans="20:21" x14ac:dyDescent="0.35">
      <c r="T3025" s="50">
        <v>2916</v>
      </c>
      <c r="U3025" s="57" t="s">
        <v>139</v>
      </c>
    </row>
    <row r="3026" spans="20:21" x14ac:dyDescent="0.35">
      <c r="T3026" s="50">
        <v>2917</v>
      </c>
      <c r="U3026" s="57" t="s">
        <v>139</v>
      </c>
    </row>
    <row r="3027" spans="20:21" x14ac:dyDescent="0.35">
      <c r="T3027" s="50">
        <v>2918</v>
      </c>
      <c r="U3027" s="57" t="s">
        <v>139</v>
      </c>
    </row>
    <row r="3028" spans="20:21" x14ac:dyDescent="0.35">
      <c r="T3028" s="50">
        <v>2919</v>
      </c>
      <c r="U3028" s="57" t="s">
        <v>139</v>
      </c>
    </row>
    <row r="3029" spans="20:21" x14ac:dyDescent="0.35">
      <c r="T3029" s="50">
        <v>2920</v>
      </c>
      <c r="U3029" s="57" t="s">
        <v>139</v>
      </c>
    </row>
    <row r="3030" spans="20:21" x14ac:dyDescent="0.35">
      <c r="T3030" s="50">
        <v>2921</v>
      </c>
      <c r="U3030" s="57" t="s">
        <v>139</v>
      </c>
    </row>
    <row r="3031" spans="20:21" x14ac:dyDescent="0.35">
      <c r="T3031" s="50">
        <v>2922</v>
      </c>
      <c r="U3031" s="57" t="s">
        <v>139</v>
      </c>
    </row>
    <row r="3032" spans="20:21" x14ac:dyDescent="0.35">
      <c r="T3032" s="50">
        <v>2923</v>
      </c>
      <c r="U3032" s="57" t="s">
        <v>139</v>
      </c>
    </row>
    <row r="3033" spans="20:21" x14ac:dyDescent="0.35">
      <c r="T3033" s="50">
        <v>2924</v>
      </c>
      <c r="U3033" s="57" t="s">
        <v>139</v>
      </c>
    </row>
    <row r="3034" spans="20:21" x14ac:dyDescent="0.35">
      <c r="T3034" s="50">
        <v>2925</v>
      </c>
      <c r="U3034" s="57" t="s">
        <v>139</v>
      </c>
    </row>
    <row r="3035" spans="20:21" x14ac:dyDescent="0.35">
      <c r="T3035" s="50">
        <v>2926</v>
      </c>
      <c r="U3035" s="57" t="s">
        <v>139</v>
      </c>
    </row>
    <row r="3036" spans="20:21" x14ac:dyDescent="0.35">
      <c r="T3036" s="50">
        <v>2927</v>
      </c>
      <c r="U3036" s="57" t="s">
        <v>139</v>
      </c>
    </row>
    <row r="3037" spans="20:21" x14ac:dyDescent="0.35">
      <c r="T3037" s="50">
        <v>2928</v>
      </c>
      <c r="U3037" s="57" t="s">
        <v>139</v>
      </c>
    </row>
    <row r="3038" spans="20:21" x14ac:dyDescent="0.35">
      <c r="T3038" s="50">
        <v>2929</v>
      </c>
      <c r="U3038" s="57" t="s">
        <v>139</v>
      </c>
    </row>
    <row r="3039" spans="20:21" x14ac:dyDescent="0.35">
      <c r="T3039" s="50">
        <v>2930</v>
      </c>
      <c r="U3039" s="57" t="s">
        <v>139</v>
      </c>
    </row>
    <row r="3040" spans="20:21" x14ac:dyDescent="0.35">
      <c r="T3040" s="50">
        <v>2931</v>
      </c>
      <c r="U3040" s="57" t="s">
        <v>139</v>
      </c>
    </row>
    <row r="3041" spans="20:21" x14ac:dyDescent="0.35">
      <c r="T3041" s="50">
        <v>2932</v>
      </c>
      <c r="U3041" s="57" t="s">
        <v>139</v>
      </c>
    </row>
    <row r="3042" spans="20:21" x14ac:dyDescent="0.35">
      <c r="T3042" s="50">
        <v>2933</v>
      </c>
      <c r="U3042" s="57" t="s">
        <v>139</v>
      </c>
    </row>
    <row r="3043" spans="20:21" x14ac:dyDescent="0.35">
      <c r="T3043" s="50">
        <v>2934</v>
      </c>
      <c r="U3043" s="57" t="s">
        <v>139</v>
      </c>
    </row>
    <row r="3044" spans="20:21" x14ac:dyDescent="0.35">
      <c r="T3044" s="50">
        <v>2935</v>
      </c>
      <c r="U3044" s="57" t="s">
        <v>139</v>
      </c>
    </row>
    <row r="3045" spans="20:21" x14ac:dyDescent="0.35">
      <c r="T3045" s="50">
        <v>2936</v>
      </c>
      <c r="U3045" s="57" t="s">
        <v>139</v>
      </c>
    </row>
    <row r="3046" spans="20:21" x14ac:dyDescent="0.35">
      <c r="T3046" s="50">
        <v>2937</v>
      </c>
      <c r="U3046" s="57" t="s">
        <v>139</v>
      </c>
    </row>
    <row r="3047" spans="20:21" x14ac:dyDescent="0.35">
      <c r="T3047" s="50">
        <v>2938</v>
      </c>
      <c r="U3047" s="57" t="s">
        <v>139</v>
      </c>
    </row>
    <row r="3048" spans="20:21" x14ac:dyDescent="0.35">
      <c r="T3048" s="50">
        <v>2939</v>
      </c>
      <c r="U3048" s="57" t="s">
        <v>139</v>
      </c>
    </row>
    <row r="3049" spans="20:21" x14ac:dyDescent="0.35">
      <c r="T3049" s="50">
        <v>2940</v>
      </c>
      <c r="U3049" s="57" t="s">
        <v>139</v>
      </c>
    </row>
    <row r="3050" spans="20:21" x14ac:dyDescent="0.35">
      <c r="T3050" s="50">
        <v>2941</v>
      </c>
      <c r="U3050" s="57" t="s">
        <v>139</v>
      </c>
    </row>
    <row r="3051" spans="20:21" x14ac:dyDescent="0.35">
      <c r="T3051" s="50">
        <v>2942</v>
      </c>
      <c r="U3051" s="57" t="s">
        <v>139</v>
      </c>
    </row>
    <row r="3052" spans="20:21" x14ac:dyDescent="0.35">
      <c r="T3052" s="50">
        <v>2943</v>
      </c>
      <c r="U3052" s="57" t="s">
        <v>139</v>
      </c>
    </row>
    <row r="3053" spans="20:21" x14ac:dyDescent="0.35">
      <c r="T3053" s="50">
        <v>2944</v>
      </c>
      <c r="U3053" s="57" t="s">
        <v>139</v>
      </c>
    </row>
    <row r="3054" spans="20:21" x14ac:dyDescent="0.35">
      <c r="T3054" s="50">
        <v>2945</v>
      </c>
      <c r="U3054" s="57" t="s">
        <v>139</v>
      </c>
    </row>
    <row r="3055" spans="20:21" x14ac:dyDescent="0.35">
      <c r="T3055" s="50">
        <v>2946</v>
      </c>
      <c r="U3055" s="57" t="s">
        <v>139</v>
      </c>
    </row>
    <row r="3056" spans="20:21" x14ac:dyDescent="0.35">
      <c r="T3056" s="50">
        <v>2947</v>
      </c>
      <c r="U3056" s="57" t="s">
        <v>139</v>
      </c>
    </row>
    <row r="3057" spans="20:21" x14ac:dyDescent="0.35">
      <c r="T3057" s="50">
        <v>2948</v>
      </c>
      <c r="U3057" s="57" t="s">
        <v>139</v>
      </c>
    </row>
    <row r="3058" spans="20:21" x14ac:dyDescent="0.35">
      <c r="T3058" s="50">
        <v>2949</v>
      </c>
      <c r="U3058" s="57" t="s">
        <v>139</v>
      </c>
    </row>
    <row r="3059" spans="20:21" x14ac:dyDescent="0.35">
      <c r="T3059" s="50">
        <v>2950</v>
      </c>
      <c r="U3059" s="57" t="s">
        <v>139</v>
      </c>
    </row>
    <row r="3060" spans="20:21" x14ac:dyDescent="0.35">
      <c r="T3060" s="50">
        <v>2951</v>
      </c>
      <c r="U3060" s="57" t="s">
        <v>139</v>
      </c>
    </row>
    <row r="3061" spans="20:21" x14ac:dyDescent="0.35">
      <c r="T3061" s="50">
        <v>2952</v>
      </c>
      <c r="U3061" s="57" t="s">
        <v>139</v>
      </c>
    </row>
    <row r="3062" spans="20:21" x14ac:dyDescent="0.35">
      <c r="T3062" s="50">
        <v>2953</v>
      </c>
      <c r="U3062" s="57" t="s">
        <v>139</v>
      </c>
    </row>
    <row r="3063" spans="20:21" x14ac:dyDescent="0.35">
      <c r="T3063" s="50">
        <v>2954</v>
      </c>
      <c r="U3063" s="57" t="s">
        <v>139</v>
      </c>
    </row>
    <row r="3064" spans="20:21" x14ac:dyDescent="0.35">
      <c r="T3064" s="50">
        <v>2955</v>
      </c>
      <c r="U3064" s="57" t="s">
        <v>139</v>
      </c>
    </row>
    <row r="3065" spans="20:21" x14ac:dyDescent="0.35">
      <c r="T3065" s="50">
        <v>2956</v>
      </c>
      <c r="U3065" s="57" t="s">
        <v>139</v>
      </c>
    </row>
    <row r="3066" spans="20:21" x14ac:dyDescent="0.35">
      <c r="T3066" s="50">
        <v>2957</v>
      </c>
      <c r="U3066" s="57" t="s">
        <v>139</v>
      </c>
    </row>
    <row r="3067" spans="20:21" x14ac:dyDescent="0.35">
      <c r="T3067" s="50">
        <v>2958</v>
      </c>
      <c r="U3067" s="57" t="s">
        <v>139</v>
      </c>
    </row>
    <row r="3068" spans="20:21" x14ac:dyDescent="0.35">
      <c r="T3068" s="50">
        <v>2959</v>
      </c>
      <c r="U3068" s="57" t="s">
        <v>139</v>
      </c>
    </row>
    <row r="3069" spans="20:21" x14ac:dyDescent="0.35">
      <c r="T3069" s="50">
        <v>2960</v>
      </c>
      <c r="U3069" s="57" t="s">
        <v>139</v>
      </c>
    </row>
    <row r="3070" spans="20:21" x14ac:dyDescent="0.35">
      <c r="T3070" s="50">
        <v>2961</v>
      </c>
      <c r="U3070" s="57" t="s">
        <v>139</v>
      </c>
    </row>
    <row r="3071" spans="20:21" x14ac:dyDescent="0.35">
      <c r="T3071" s="50">
        <v>2962</v>
      </c>
      <c r="U3071" s="57" t="s">
        <v>139</v>
      </c>
    </row>
    <row r="3072" spans="20:21" x14ac:dyDescent="0.35">
      <c r="T3072" s="50">
        <v>2963</v>
      </c>
      <c r="U3072" s="57" t="s">
        <v>139</v>
      </c>
    </row>
    <row r="3073" spans="20:21" x14ac:dyDescent="0.35">
      <c r="T3073" s="50">
        <v>2964</v>
      </c>
      <c r="U3073" s="57" t="s">
        <v>139</v>
      </c>
    </row>
    <row r="3074" spans="20:21" x14ac:dyDescent="0.35">
      <c r="T3074" s="50">
        <v>2965</v>
      </c>
      <c r="U3074" s="57" t="s">
        <v>139</v>
      </c>
    </row>
    <row r="3075" spans="20:21" x14ac:dyDescent="0.35">
      <c r="T3075" s="50">
        <v>2966</v>
      </c>
      <c r="U3075" s="57" t="s">
        <v>139</v>
      </c>
    </row>
    <row r="3076" spans="20:21" x14ac:dyDescent="0.35">
      <c r="T3076" s="50">
        <v>2967</v>
      </c>
      <c r="U3076" s="57" t="s">
        <v>139</v>
      </c>
    </row>
    <row r="3077" spans="20:21" x14ac:dyDescent="0.35">
      <c r="T3077" s="50">
        <v>2968</v>
      </c>
      <c r="U3077" s="57" t="s">
        <v>139</v>
      </c>
    </row>
    <row r="3078" spans="20:21" x14ac:dyDescent="0.35">
      <c r="T3078" s="50">
        <v>2969</v>
      </c>
      <c r="U3078" s="57" t="s">
        <v>139</v>
      </c>
    </row>
    <row r="3079" spans="20:21" x14ac:dyDescent="0.35">
      <c r="T3079" s="50">
        <v>2970</v>
      </c>
      <c r="U3079" s="57" t="s">
        <v>139</v>
      </c>
    </row>
    <row r="3080" spans="20:21" x14ac:dyDescent="0.35">
      <c r="T3080" s="50">
        <v>2971</v>
      </c>
      <c r="U3080" s="57" t="s">
        <v>139</v>
      </c>
    </row>
    <row r="3081" spans="20:21" x14ac:dyDescent="0.35">
      <c r="T3081" s="50">
        <v>2972</v>
      </c>
      <c r="U3081" s="57" t="s">
        <v>139</v>
      </c>
    </row>
    <row r="3082" spans="20:21" x14ac:dyDescent="0.35">
      <c r="T3082" s="50">
        <v>2973</v>
      </c>
      <c r="U3082" s="57" t="s">
        <v>139</v>
      </c>
    </row>
    <row r="3083" spans="20:21" x14ac:dyDescent="0.35">
      <c r="T3083" s="50">
        <v>2974</v>
      </c>
      <c r="U3083" s="57" t="s">
        <v>139</v>
      </c>
    </row>
    <row r="3084" spans="20:21" x14ac:dyDescent="0.35">
      <c r="T3084" s="50">
        <v>2975</v>
      </c>
      <c r="U3084" s="57" t="s">
        <v>139</v>
      </c>
    </row>
    <row r="3085" spans="20:21" x14ac:dyDescent="0.35">
      <c r="T3085" s="50">
        <v>2976</v>
      </c>
      <c r="U3085" s="57" t="s">
        <v>139</v>
      </c>
    </row>
    <row r="3086" spans="20:21" x14ac:dyDescent="0.35">
      <c r="T3086" s="50">
        <v>2977</v>
      </c>
      <c r="U3086" s="57" t="s">
        <v>139</v>
      </c>
    </row>
    <row r="3087" spans="20:21" x14ac:dyDescent="0.35">
      <c r="T3087" s="50">
        <v>2978</v>
      </c>
      <c r="U3087" s="57" t="s">
        <v>139</v>
      </c>
    </row>
    <row r="3088" spans="20:21" x14ac:dyDescent="0.35">
      <c r="T3088" s="50">
        <v>2979</v>
      </c>
      <c r="U3088" s="57" t="s">
        <v>139</v>
      </c>
    </row>
    <row r="3089" spans="20:21" x14ac:dyDescent="0.35">
      <c r="T3089" s="50">
        <v>2980</v>
      </c>
      <c r="U3089" s="57" t="s">
        <v>139</v>
      </c>
    </row>
    <row r="3090" spans="20:21" x14ac:dyDescent="0.35">
      <c r="T3090" s="50">
        <v>2981</v>
      </c>
      <c r="U3090" s="57" t="s">
        <v>139</v>
      </c>
    </row>
    <row r="3091" spans="20:21" x14ac:dyDescent="0.35">
      <c r="T3091" s="50">
        <v>2982</v>
      </c>
      <c r="U3091" s="57" t="s">
        <v>139</v>
      </c>
    </row>
    <row r="3092" spans="20:21" x14ac:dyDescent="0.35">
      <c r="T3092" s="50">
        <v>2983</v>
      </c>
      <c r="U3092" s="57" t="s">
        <v>139</v>
      </c>
    </row>
    <row r="3093" spans="20:21" x14ac:dyDescent="0.35">
      <c r="T3093" s="50">
        <v>2984</v>
      </c>
      <c r="U3093" s="57" t="s">
        <v>139</v>
      </c>
    </row>
    <row r="3094" spans="20:21" x14ac:dyDescent="0.35">
      <c r="T3094" s="50">
        <v>2985</v>
      </c>
      <c r="U3094" s="57" t="s">
        <v>139</v>
      </c>
    </row>
    <row r="3095" spans="20:21" x14ac:dyDescent="0.35">
      <c r="T3095" s="50">
        <v>2986</v>
      </c>
      <c r="U3095" s="57" t="s">
        <v>139</v>
      </c>
    </row>
    <row r="3096" spans="20:21" x14ac:dyDescent="0.35">
      <c r="T3096" s="50">
        <v>2987</v>
      </c>
      <c r="U3096" s="57" t="s">
        <v>139</v>
      </c>
    </row>
    <row r="3097" spans="20:21" x14ac:dyDescent="0.35">
      <c r="T3097" s="50">
        <v>2988</v>
      </c>
      <c r="U3097" s="57" t="s">
        <v>139</v>
      </c>
    </row>
    <row r="3098" spans="20:21" x14ac:dyDescent="0.35">
      <c r="T3098" s="50">
        <v>2989</v>
      </c>
      <c r="U3098" s="57" t="s">
        <v>139</v>
      </c>
    </row>
    <row r="3099" spans="20:21" x14ac:dyDescent="0.35">
      <c r="T3099" s="50">
        <v>2990</v>
      </c>
      <c r="U3099" s="57" t="s">
        <v>139</v>
      </c>
    </row>
    <row r="3100" spans="20:21" x14ac:dyDescent="0.35">
      <c r="T3100" s="50">
        <v>2991</v>
      </c>
      <c r="U3100" s="57" t="s">
        <v>139</v>
      </c>
    </row>
    <row r="3101" spans="20:21" x14ac:dyDescent="0.35">
      <c r="T3101" s="50">
        <v>2992</v>
      </c>
      <c r="U3101" s="57" t="s">
        <v>139</v>
      </c>
    </row>
    <row r="3102" spans="20:21" x14ac:dyDescent="0.35">
      <c r="T3102" s="50">
        <v>2993</v>
      </c>
      <c r="U3102" s="57" t="s">
        <v>139</v>
      </c>
    </row>
    <row r="3103" spans="20:21" x14ac:dyDescent="0.35">
      <c r="T3103" s="50">
        <v>2994</v>
      </c>
      <c r="U3103" s="57" t="s">
        <v>139</v>
      </c>
    </row>
    <row r="3104" spans="20:21" x14ac:dyDescent="0.35">
      <c r="T3104" s="50">
        <v>2995</v>
      </c>
      <c r="U3104" s="57" t="s">
        <v>139</v>
      </c>
    </row>
    <row r="3105" spans="20:21" x14ac:dyDescent="0.35">
      <c r="T3105" s="50">
        <v>2996</v>
      </c>
      <c r="U3105" s="57" t="s">
        <v>139</v>
      </c>
    </row>
    <row r="3106" spans="20:21" x14ac:dyDescent="0.35">
      <c r="T3106" s="50">
        <v>2997</v>
      </c>
      <c r="U3106" s="57" t="s">
        <v>139</v>
      </c>
    </row>
    <row r="3107" spans="20:21" x14ac:dyDescent="0.35">
      <c r="T3107" s="50">
        <v>2998</v>
      </c>
      <c r="U3107" s="57" t="s">
        <v>139</v>
      </c>
    </row>
    <row r="3108" spans="20:21" x14ac:dyDescent="0.35">
      <c r="T3108" s="50">
        <v>2999</v>
      </c>
      <c r="U3108" s="57" t="s">
        <v>139</v>
      </c>
    </row>
    <row r="3109" spans="20:21" x14ac:dyDescent="0.35">
      <c r="T3109" s="50">
        <v>3000</v>
      </c>
      <c r="U3109" s="57" t="s">
        <v>139</v>
      </c>
    </row>
  </sheetData>
  <mergeCells count="1947">
    <mergeCell ref="B45:K45"/>
    <mergeCell ref="C48:F48"/>
    <mergeCell ref="J48:K48"/>
    <mergeCell ref="C21:F21"/>
    <mergeCell ref="I21:K21"/>
    <mergeCell ref="B10:C10"/>
    <mergeCell ref="D10:E10"/>
    <mergeCell ref="F10:G10"/>
    <mergeCell ref="H10:I10"/>
    <mergeCell ref="B1:F2"/>
    <mergeCell ref="C4:E4"/>
    <mergeCell ref="M60:O61"/>
    <mergeCell ref="B61:C61"/>
    <mergeCell ref="D61:E61"/>
    <mergeCell ref="F61:G61"/>
    <mergeCell ref="H61:I61"/>
    <mergeCell ref="J61:K61"/>
    <mergeCell ref="J53:K53"/>
    <mergeCell ref="C55:K56"/>
    <mergeCell ref="B58:K58"/>
    <mergeCell ref="B60:C60"/>
    <mergeCell ref="D60:E60"/>
    <mergeCell ref="F60:G60"/>
    <mergeCell ref="H60:I60"/>
    <mergeCell ref="J60:K60"/>
    <mergeCell ref="M48:N53"/>
    <mergeCell ref="C49:F49"/>
    <mergeCell ref="J49:K49"/>
    <mergeCell ref="C50:F50"/>
    <mergeCell ref="J50:K50"/>
    <mergeCell ref="C51:F51"/>
    <mergeCell ref="J51:K51"/>
    <mergeCell ref="C52:F52"/>
    <mergeCell ref="J52:K52"/>
    <mergeCell ref="C53:F53"/>
    <mergeCell ref="B72:C72"/>
    <mergeCell ref="D72:E72"/>
    <mergeCell ref="F72:G72"/>
    <mergeCell ref="H72:I72"/>
    <mergeCell ref="J72:K72"/>
    <mergeCell ref="B73:C73"/>
    <mergeCell ref="D73:E73"/>
    <mergeCell ref="F73:G73"/>
    <mergeCell ref="H73:I73"/>
    <mergeCell ref="J73:K73"/>
    <mergeCell ref="B68:C68"/>
    <mergeCell ref="D68:E68"/>
    <mergeCell ref="F68:G68"/>
    <mergeCell ref="H68:I68"/>
    <mergeCell ref="J68:K68"/>
    <mergeCell ref="C70:F70"/>
    <mergeCell ref="B63:I63"/>
    <mergeCell ref="J63:K63"/>
    <mergeCell ref="C65:F65"/>
    <mergeCell ref="I65:K65"/>
    <mergeCell ref="B67:C67"/>
    <mergeCell ref="D67:E67"/>
    <mergeCell ref="F67:G67"/>
    <mergeCell ref="H67:I67"/>
    <mergeCell ref="J67:K67"/>
    <mergeCell ref="C83:F83"/>
    <mergeCell ref="J83:K83"/>
    <mergeCell ref="M83:N83"/>
    <mergeCell ref="M84:O86"/>
    <mergeCell ref="B85:B86"/>
    <mergeCell ref="C85:K86"/>
    <mergeCell ref="B78:C78"/>
    <mergeCell ref="D78:E78"/>
    <mergeCell ref="F78:G78"/>
    <mergeCell ref="H78:I78"/>
    <mergeCell ref="J78:K78"/>
    <mergeCell ref="B81:K81"/>
    <mergeCell ref="C75:F75"/>
    <mergeCell ref="B77:C77"/>
    <mergeCell ref="D77:E77"/>
    <mergeCell ref="F77:G77"/>
    <mergeCell ref="H77:I77"/>
    <mergeCell ref="J77:K77"/>
    <mergeCell ref="P97:Q97"/>
    <mergeCell ref="D98:E98"/>
    <mergeCell ref="F98:G98"/>
    <mergeCell ref="H98:I98"/>
    <mergeCell ref="L98:N98"/>
    <mergeCell ref="P98:Q98"/>
    <mergeCell ref="B96:K96"/>
    <mergeCell ref="L96:O96"/>
    <mergeCell ref="D97:E97"/>
    <mergeCell ref="F97:G97"/>
    <mergeCell ref="H97:I97"/>
    <mergeCell ref="L97:N97"/>
    <mergeCell ref="B88:K88"/>
    <mergeCell ref="B90:B91"/>
    <mergeCell ref="C90:F93"/>
    <mergeCell ref="G90:G91"/>
    <mergeCell ref="H90:K93"/>
    <mergeCell ref="M90:N93"/>
    <mergeCell ref="D101:E101"/>
    <mergeCell ref="F101:G101"/>
    <mergeCell ref="H101:I101"/>
    <mergeCell ref="L101:N101"/>
    <mergeCell ref="P101:Q101"/>
    <mergeCell ref="D102:E102"/>
    <mergeCell ref="F102:G102"/>
    <mergeCell ref="H102:I102"/>
    <mergeCell ref="L102:N102"/>
    <mergeCell ref="P102:Q102"/>
    <mergeCell ref="D99:E99"/>
    <mergeCell ref="L99:N99"/>
    <mergeCell ref="P99:Q99"/>
    <mergeCell ref="D100:E100"/>
    <mergeCell ref="F100:G100"/>
    <mergeCell ref="H100:I100"/>
    <mergeCell ref="L100:N100"/>
    <mergeCell ref="P100:Q100"/>
    <mergeCell ref="D105:E105"/>
    <mergeCell ref="F105:G105"/>
    <mergeCell ref="H105:I105"/>
    <mergeCell ref="L105:N105"/>
    <mergeCell ref="P105:Q105"/>
    <mergeCell ref="D106:E106"/>
    <mergeCell ref="F106:G106"/>
    <mergeCell ref="H106:I106"/>
    <mergeCell ref="L106:N106"/>
    <mergeCell ref="P106:Q106"/>
    <mergeCell ref="D103:E103"/>
    <mergeCell ref="F103:G103"/>
    <mergeCell ref="H103:I103"/>
    <mergeCell ref="L103:N103"/>
    <mergeCell ref="P103:Q103"/>
    <mergeCell ref="D104:E104"/>
    <mergeCell ref="F104:G104"/>
    <mergeCell ref="H104:I104"/>
    <mergeCell ref="L104:N104"/>
    <mergeCell ref="P104:Q104"/>
    <mergeCell ref="D109:E109"/>
    <mergeCell ref="F109:G109"/>
    <mergeCell ref="H109:I109"/>
    <mergeCell ref="L109:N109"/>
    <mergeCell ref="P109:Q109"/>
    <mergeCell ref="D110:E110"/>
    <mergeCell ref="F110:G110"/>
    <mergeCell ref="H110:I110"/>
    <mergeCell ref="L110:N110"/>
    <mergeCell ref="P110:Q110"/>
    <mergeCell ref="D107:E107"/>
    <mergeCell ref="F107:G107"/>
    <mergeCell ref="H107:I107"/>
    <mergeCell ref="L107:N107"/>
    <mergeCell ref="P107:Q107"/>
    <mergeCell ref="D108:E108"/>
    <mergeCell ref="F108:G108"/>
    <mergeCell ref="H108:I108"/>
    <mergeCell ref="L108:N108"/>
    <mergeCell ref="P108:Q108"/>
    <mergeCell ref="D113:E113"/>
    <mergeCell ref="F113:G113"/>
    <mergeCell ref="H113:I113"/>
    <mergeCell ref="L113:N113"/>
    <mergeCell ref="P113:Q113"/>
    <mergeCell ref="D114:E114"/>
    <mergeCell ref="F114:G114"/>
    <mergeCell ref="H114:I114"/>
    <mergeCell ref="L114:N114"/>
    <mergeCell ref="P114:Q114"/>
    <mergeCell ref="D111:E111"/>
    <mergeCell ref="F111:G111"/>
    <mergeCell ref="H111:I111"/>
    <mergeCell ref="L111:N111"/>
    <mergeCell ref="P111:Q111"/>
    <mergeCell ref="D112:E112"/>
    <mergeCell ref="F112:G112"/>
    <mergeCell ref="H112:I112"/>
    <mergeCell ref="L112:N112"/>
    <mergeCell ref="P112:Q112"/>
    <mergeCell ref="D117:E117"/>
    <mergeCell ref="F117:G117"/>
    <mergeCell ref="H117:I117"/>
    <mergeCell ref="L117:N117"/>
    <mergeCell ref="P117:Q117"/>
    <mergeCell ref="D118:E118"/>
    <mergeCell ref="F118:G118"/>
    <mergeCell ref="H118:I118"/>
    <mergeCell ref="L118:N118"/>
    <mergeCell ref="P118:Q118"/>
    <mergeCell ref="D115:E115"/>
    <mergeCell ref="F115:G115"/>
    <mergeCell ref="H115:I115"/>
    <mergeCell ref="L115:N115"/>
    <mergeCell ref="P115:Q115"/>
    <mergeCell ref="D116:E116"/>
    <mergeCell ref="F116:G116"/>
    <mergeCell ref="H116:I116"/>
    <mergeCell ref="L116:N116"/>
    <mergeCell ref="P116:Q116"/>
    <mergeCell ref="D121:E121"/>
    <mergeCell ref="F121:G121"/>
    <mergeCell ref="H121:I121"/>
    <mergeCell ref="L121:N121"/>
    <mergeCell ref="P121:Q121"/>
    <mergeCell ref="D122:E122"/>
    <mergeCell ref="F122:G122"/>
    <mergeCell ref="H122:I122"/>
    <mergeCell ref="L122:N122"/>
    <mergeCell ref="P122:Q122"/>
    <mergeCell ref="D119:E119"/>
    <mergeCell ref="F119:G119"/>
    <mergeCell ref="H119:I119"/>
    <mergeCell ref="L119:N119"/>
    <mergeCell ref="P119:Q119"/>
    <mergeCell ref="D120:E120"/>
    <mergeCell ref="F120:G120"/>
    <mergeCell ref="H120:I120"/>
    <mergeCell ref="L120:N120"/>
    <mergeCell ref="P120:Q120"/>
    <mergeCell ref="D125:E125"/>
    <mergeCell ref="F125:G125"/>
    <mergeCell ref="H125:I125"/>
    <mergeCell ref="L125:N125"/>
    <mergeCell ref="P125:Q125"/>
    <mergeCell ref="D126:E126"/>
    <mergeCell ref="F126:G126"/>
    <mergeCell ref="H126:I126"/>
    <mergeCell ref="L126:N126"/>
    <mergeCell ref="P126:Q126"/>
    <mergeCell ref="D123:E123"/>
    <mergeCell ref="F123:G123"/>
    <mergeCell ref="H123:I123"/>
    <mergeCell ref="L123:N123"/>
    <mergeCell ref="P123:Q123"/>
    <mergeCell ref="D124:E124"/>
    <mergeCell ref="F124:G124"/>
    <mergeCell ref="H124:I124"/>
    <mergeCell ref="L124:N124"/>
    <mergeCell ref="P124:Q124"/>
    <mergeCell ref="D129:E129"/>
    <mergeCell ref="F129:G129"/>
    <mergeCell ref="H129:I129"/>
    <mergeCell ref="L129:N129"/>
    <mergeCell ref="P129:Q129"/>
    <mergeCell ref="D130:E130"/>
    <mergeCell ref="F130:G130"/>
    <mergeCell ref="H130:I130"/>
    <mergeCell ref="L130:N130"/>
    <mergeCell ref="P130:Q130"/>
    <mergeCell ref="D127:E127"/>
    <mergeCell ref="F127:G127"/>
    <mergeCell ref="H127:I127"/>
    <mergeCell ref="L127:N127"/>
    <mergeCell ref="P127:Q127"/>
    <mergeCell ref="D128:E128"/>
    <mergeCell ref="F128:G128"/>
    <mergeCell ref="H128:I128"/>
    <mergeCell ref="L128:N128"/>
    <mergeCell ref="P128:Q128"/>
    <mergeCell ref="D133:E133"/>
    <mergeCell ref="F133:G133"/>
    <mergeCell ref="H133:I133"/>
    <mergeCell ref="L133:N133"/>
    <mergeCell ref="P133:Q133"/>
    <mergeCell ref="D134:E134"/>
    <mergeCell ref="F134:G134"/>
    <mergeCell ref="H134:I134"/>
    <mergeCell ref="L134:N134"/>
    <mergeCell ref="P134:Q134"/>
    <mergeCell ref="D131:E131"/>
    <mergeCell ref="F131:G131"/>
    <mergeCell ref="H131:I131"/>
    <mergeCell ref="L131:N131"/>
    <mergeCell ref="P131:Q131"/>
    <mergeCell ref="D132:E132"/>
    <mergeCell ref="F132:G132"/>
    <mergeCell ref="H132:I132"/>
    <mergeCell ref="L132:N132"/>
    <mergeCell ref="P132:Q132"/>
    <mergeCell ref="D137:E137"/>
    <mergeCell ref="F137:G137"/>
    <mergeCell ref="H137:I137"/>
    <mergeCell ref="L137:N137"/>
    <mergeCell ref="P137:Q137"/>
    <mergeCell ref="D138:E138"/>
    <mergeCell ref="F138:G138"/>
    <mergeCell ref="H138:I138"/>
    <mergeCell ref="L138:N138"/>
    <mergeCell ref="P138:Q138"/>
    <mergeCell ref="D135:E135"/>
    <mergeCell ref="F135:G135"/>
    <mergeCell ref="H135:I135"/>
    <mergeCell ref="L135:N135"/>
    <mergeCell ref="P135:Q135"/>
    <mergeCell ref="D136:E136"/>
    <mergeCell ref="F136:G136"/>
    <mergeCell ref="H136:I136"/>
    <mergeCell ref="L136:N136"/>
    <mergeCell ref="P136:Q136"/>
    <mergeCell ref="D141:E141"/>
    <mergeCell ref="F141:G141"/>
    <mergeCell ref="H141:I141"/>
    <mergeCell ref="L141:N141"/>
    <mergeCell ref="P141:Q141"/>
    <mergeCell ref="D142:E142"/>
    <mergeCell ref="F142:G142"/>
    <mergeCell ref="H142:I142"/>
    <mergeCell ref="L142:N142"/>
    <mergeCell ref="P142:Q142"/>
    <mergeCell ref="D139:E139"/>
    <mergeCell ref="F139:G139"/>
    <mergeCell ref="H139:I139"/>
    <mergeCell ref="L139:N139"/>
    <mergeCell ref="P139:Q139"/>
    <mergeCell ref="D140:E140"/>
    <mergeCell ref="F140:G140"/>
    <mergeCell ref="H140:I140"/>
    <mergeCell ref="L140:N140"/>
    <mergeCell ref="P140:Q140"/>
    <mergeCell ref="D145:E145"/>
    <mergeCell ref="F145:G145"/>
    <mergeCell ref="H145:I145"/>
    <mergeCell ref="L145:N145"/>
    <mergeCell ref="P145:Q145"/>
    <mergeCell ref="D146:E146"/>
    <mergeCell ref="F146:G146"/>
    <mergeCell ref="H146:I146"/>
    <mergeCell ref="L146:N146"/>
    <mergeCell ref="P146:Q146"/>
    <mergeCell ref="D143:E143"/>
    <mergeCell ref="F143:G143"/>
    <mergeCell ref="H143:I143"/>
    <mergeCell ref="L143:N143"/>
    <mergeCell ref="P143:Q143"/>
    <mergeCell ref="D144:E144"/>
    <mergeCell ref="F144:G144"/>
    <mergeCell ref="H144:I144"/>
    <mergeCell ref="L144:N144"/>
    <mergeCell ref="P144:Q144"/>
    <mergeCell ref="D149:E149"/>
    <mergeCell ref="F149:G149"/>
    <mergeCell ref="H149:I149"/>
    <mergeCell ref="L149:N149"/>
    <mergeCell ref="P149:Q149"/>
    <mergeCell ref="D150:E150"/>
    <mergeCell ref="F150:G150"/>
    <mergeCell ref="H150:I150"/>
    <mergeCell ref="L150:N150"/>
    <mergeCell ref="P150:Q150"/>
    <mergeCell ref="D147:E147"/>
    <mergeCell ref="F147:G147"/>
    <mergeCell ref="H147:I147"/>
    <mergeCell ref="L147:N147"/>
    <mergeCell ref="P147:Q147"/>
    <mergeCell ref="D148:E148"/>
    <mergeCell ref="F148:G148"/>
    <mergeCell ref="H148:I148"/>
    <mergeCell ref="L148:N148"/>
    <mergeCell ref="P148:Q148"/>
    <mergeCell ref="D153:E153"/>
    <mergeCell ref="F153:G153"/>
    <mergeCell ref="H153:I153"/>
    <mergeCell ref="L153:N153"/>
    <mergeCell ref="P153:Q153"/>
    <mergeCell ref="D154:E154"/>
    <mergeCell ref="F154:G154"/>
    <mergeCell ref="H154:I154"/>
    <mergeCell ref="L154:N154"/>
    <mergeCell ref="P154:Q154"/>
    <mergeCell ref="D151:E151"/>
    <mergeCell ref="F151:G151"/>
    <mergeCell ref="H151:I151"/>
    <mergeCell ref="L151:N151"/>
    <mergeCell ref="P151:Q151"/>
    <mergeCell ref="D152:E152"/>
    <mergeCell ref="F152:G152"/>
    <mergeCell ref="H152:I152"/>
    <mergeCell ref="L152:N152"/>
    <mergeCell ref="P152:Q152"/>
    <mergeCell ref="D157:E157"/>
    <mergeCell ref="F157:G157"/>
    <mergeCell ref="H157:I157"/>
    <mergeCell ref="L157:N157"/>
    <mergeCell ref="P157:Q157"/>
    <mergeCell ref="D158:E158"/>
    <mergeCell ref="F158:G158"/>
    <mergeCell ref="H158:I158"/>
    <mergeCell ref="L158:N158"/>
    <mergeCell ref="P158:Q158"/>
    <mergeCell ref="D155:E155"/>
    <mergeCell ref="F155:G155"/>
    <mergeCell ref="H155:I155"/>
    <mergeCell ref="L155:N155"/>
    <mergeCell ref="P155:Q155"/>
    <mergeCell ref="D156:E156"/>
    <mergeCell ref="F156:G156"/>
    <mergeCell ref="H156:I156"/>
    <mergeCell ref="L156:N156"/>
    <mergeCell ref="P156:Q156"/>
    <mergeCell ref="D161:E161"/>
    <mergeCell ref="F161:G161"/>
    <mergeCell ref="H161:I161"/>
    <mergeCell ref="L161:N161"/>
    <mergeCell ref="P161:Q161"/>
    <mergeCell ref="D162:E162"/>
    <mergeCell ref="F162:G162"/>
    <mergeCell ref="H162:I162"/>
    <mergeCell ref="L162:N162"/>
    <mergeCell ref="P162:Q162"/>
    <mergeCell ref="D159:E159"/>
    <mergeCell ref="F159:G159"/>
    <mergeCell ref="H159:I159"/>
    <mergeCell ref="L159:N159"/>
    <mergeCell ref="P159:Q159"/>
    <mergeCell ref="D160:E160"/>
    <mergeCell ref="F160:G160"/>
    <mergeCell ref="H160:I160"/>
    <mergeCell ref="L160:N160"/>
    <mergeCell ref="P160:Q160"/>
    <mergeCell ref="D165:E165"/>
    <mergeCell ref="F165:G165"/>
    <mergeCell ref="H165:I165"/>
    <mergeCell ref="L165:N165"/>
    <mergeCell ref="P165:Q165"/>
    <mergeCell ref="D166:E166"/>
    <mergeCell ref="F166:G166"/>
    <mergeCell ref="H166:I166"/>
    <mergeCell ref="L166:N166"/>
    <mergeCell ref="P166:Q166"/>
    <mergeCell ref="D163:E163"/>
    <mergeCell ref="F163:G163"/>
    <mergeCell ref="H163:I163"/>
    <mergeCell ref="L163:N163"/>
    <mergeCell ref="P163:Q163"/>
    <mergeCell ref="D164:E164"/>
    <mergeCell ref="F164:G164"/>
    <mergeCell ref="H164:I164"/>
    <mergeCell ref="L164:N164"/>
    <mergeCell ref="P164:Q164"/>
    <mergeCell ref="D169:E169"/>
    <mergeCell ref="F169:G169"/>
    <mergeCell ref="H169:I169"/>
    <mergeCell ref="L169:N169"/>
    <mergeCell ref="P169:Q169"/>
    <mergeCell ref="D170:E170"/>
    <mergeCell ref="F170:G170"/>
    <mergeCell ref="H170:I170"/>
    <mergeCell ref="L170:N170"/>
    <mergeCell ref="P170:Q170"/>
    <mergeCell ref="D167:E167"/>
    <mergeCell ref="F167:G167"/>
    <mergeCell ref="H167:I167"/>
    <mergeCell ref="L167:N167"/>
    <mergeCell ref="P167:Q167"/>
    <mergeCell ref="D168:E168"/>
    <mergeCell ref="F168:G168"/>
    <mergeCell ref="H168:I168"/>
    <mergeCell ref="L168:N168"/>
    <mergeCell ref="P168:Q168"/>
    <mergeCell ref="D173:E173"/>
    <mergeCell ref="F173:G173"/>
    <mergeCell ref="H173:I173"/>
    <mergeCell ref="L173:N173"/>
    <mergeCell ref="P173:Q173"/>
    <mergeCell ref="D174:E174"/>
    <mergeCell ref="F174:G174"/>
    <mergeCell ref="H174:I174"/>
    <mergeCell ref="L174:N174"/>
    <mergeCell ref="P174:Q174"/>
    <mergeCell ref="D171:E171"/>
    <mergeCell ref="F171:G171"/>
    <mergeCell ref="H171:I171"/>
    <mergeCell ref="L171:N171"/>
    <mergeCell ref="P171:Q171"/>
    <mergeCell ref="D172:E172"/>
    <mergeCell ref="F172:G172"/>
    <mergeCell ref="H172:I172"/>
    <mergeCell ref="L172:N172"/>
    <mergeCell ref="P172:Q172"/>
    <mergeCell ref="D177:E177"/>
    <mergeCell ref="F177:G177"/>
    <mergeCell ref="H177:I177"/>
    <mergeCell ref="L177:N177"/>
    <mergeCell ref="P177:Q177"/>
    <mergeCell ref="D178:E178"/>
    <mergeCell ref="F178:G178"/>
    <mergeCell ref="H178:I178"/>
    <mergeCell ref="L178:N178"/>
    <mergeCell ref="P178:Q178"/>
    <mergeCell ref="D175:E175"/>
    <mergeCell ref="F175:G175"/>
    <mergeCell ref="H175:I175"/>
    <mergeCell ref="L175:N175"/>
    <mergeCell ref="P175:Q175"/>
    <mergeCell ref="D176:E176"/>
    <mergeCell ref="F176:G176"/>
    <mergeCell ref="H176:I176"/>
    <mergeCell ref="L176:N176"/>
    <mergeCell ref="P176:Q176"/>
    <mergeCell ref="D181:E181"/>
    <mergeCell ref="F181:G181"/>
    <mergeCell ref="H181:I181"/>
    <mergeCell ref="L181:N181"/>
    <mergeCell ref="P181:Q181"/>
    <mergeCell ref="D182:E182"/>
    <mergeCell ref="F182:G182"/>
    <mergeCell ref="H182:I182"/>
    <mergeCell ref="L182:N182"/>
    <mergeCell ref="P182:Q182"/>
    <mergeCell ref="D179:E179"/>
    <mergeCell ref="F179:G179"/>
    <mergeCell ref="H179:I179"/>
    <mergeCell ref="L179:N179"/>
    <mergeCell ref="P179:Q179"/>
    <mergeCell ref="D180:E180"/>
    <mergeCell ref="F180:G180"/>
    <mergeCell ref="H180:I180"/>
    <mergeCell ref="L180:N180"/>
    <mergeCell ref="P180:Q180"/>
    <mergeCell ref="D185:E185"/>
    <mergeCell ref="F185:G185"/>
    <mergeCell ref="H185:I185"/>
    <mergeCell ref="L185:N185"/>
    <mergeCell ref="P185:Q185"/>
    <mergeCell ref="D186:E186"/>
    <mergeCell ref="F186:G186"/>
    <mergeCell ref="H186:I186"/>
    <mergeCell ref="L186:N186"/>
    <mergeCell ref="P186:Q186"/>
    <mergeCell ref="D183:E183"/>
    <mergeCell ref="F183:G183"/>
    <mergeCell ref="H183:I183"/>
    <mergeCell ref="L183:N183"/>
    <mergeCell ref="P183:Q183"/>
    <mergeCell ref="D184:E184"/>
    <mergeCell ref="F184:G184"/>
    <mergeCell ref="H184:I184"/>
    <mergeCell ref="L184:N184"/>
    <mergeCell ref="P184:Q184"/>
    <mergeCell ref="D189:E189"/>
    <mergeCell ref="F189:G189"/>
    <mergeCell ref="H189:I189"/>
    <mergeCell ref="L189:N189"/>
    <mergeCell ref="P189:Q189"/>
    <mergeCell ref="D190:E190"/>
    <mergeCell ref="F190:G190"/>
    <mergeCell ref="H190:I190"/>
    <mergeCell ref="L190:N190"/>
    <mergeCell ref="P190:Q190"/>
    <mergeCell ref="D187:E187"/>
    <mergeCell ref="F187:G187"/>
    <mergeCell ref="H187:I187"/>
    <mergeCell ref="L187:N187"/>
    <mergeCell ref="P187:Q187"/>
    <mergeCell ref="D188:E188"/>
    <mergeCell ref="F188:G188"/>
    <mergeCell ref="H188:I188"/>
    <mergeCell ref="L188:N188"/>
    <mergeCell ref="P188:Q188"/>
    <mergeCell ref="D193:E193"/>
    <mergeCell ref="F193:G193"/>
    <mergeCell ref="H193:I193"/>
    <mergeCell ref="L193:N193"/>
    <mergeCell ref="P193:Q193"/>
    <mergeCell ref="D194:E194"/>
    <mergeCell ref="F194:G194"/>
    <mergeCell ref="H194:I194"/>
    <mergeCell ref="L194:N194"/>
    <mergeCell ref="P194:Q194"/>
    <mergeCell ref="D191:E191"/>
    <mergeCell ref="F191:G191"/>
    <mergeCell ref="H191:I191"/>
    <mergeCell ref="L191:N191"/>
    <mergeCell ref="P191:Q191"/>
    <mergeCell ref="D192:E192"/>
    <mergeCell ref="F192:G192"/>
    <mergeCell ref="H192:I192"/>
    <mergeCell ref="L192:N192"/>
    <mergeCell ref="P192:Q192"/>
    <mergeCell ref="D197:E197"/>
    <mergeCell ref="F197:G197"/>
    <mergeCell ref="H197:I197"/>
    <mergeCell ref="L197:N197"/>
    <mergeCell ref="P197:Q197"/>
    <mergeCell ref="D198:E198"/>
    <mergeCell ref="F198:G198"/>
    <mergeCell ref="H198:I198"/>
    <mergeCell ref="L198:N198"/>
    <mergeCell ref="P198:Q198"/>
    <mergeCell ref="D195:E195"/>
    <mergeCell ref="F195:G195"/>
    <mergeCell ref="H195:I195"/>
    <mergeCell ref="L195:N195"/>
    <mergeCell ref="P195:Q195"/>
    <mergeCell ref="D196:E196"/>
    <mergeCell ref="F196:G196"/>
    <mergeCell ref="H196:I196"/>
    <mergeCell ref="L196:N196"/>
    <mergeCell ref="P196:Q196"/>
    <mergeCell ref="D201:E201"/>
    <mergeCell ref="F201:G201"/>
    <mergeCell ref="H201:I201"/>
    <mergeCell ref="L201:N201"/>
    <mergeCell ref="P201:Q201"/>
    <mergeCell ref="D202:E202"/>
    <mergeCell ref="F202:G202"/>
    <mergeCell ref="H202:I202"/>
    <mergeCell ref="L202:N202"/>
    <mergeCell ref="P202:Q202"/>
    <mergeCell ref="D199:E199"/>
    <mergeCell ref="F199:G199"/>
    <mergeCell ref="H199:I199"/>
    <mergeCell ref="L199:N199"/>
    <mergeCell ref="P199:Q199"/>
    <mergeCell ref="D200:E200"/>
    <mergeCell ref="F200:G200"/>
    <mergeCell ref="H200:I200"/>
    <mergeCell ref="L200:N200"/>
    <mergeCell ref="P200:Q200"/>
    <mergeCell ref="D205:E205"/>
    <mergeCell ref="F205:G205"/>
    <mergeCell ref="H205:I205"/>
    <mergeCell ref="L205:N205"/>
    <mergeCell ref="P205:Q205"/>
    <mergeCell ref="D206:E206"/>
    <mergeCell ref="F206:G206"/>
    <mergeCell ref="H206:I206"/>
    <mergeCell ref="L206:N206"/>
    <mergeCell ref="P206:Q206"/>
    <mergeCell ref="D203:E203"/>
    <mergeCell ref="F203:G203"/>
    <mergeCell ref="H203:I203"/>
    <mergeCell ref="L203:N203"/>
    <mergeCell ref="P203:Q203"/>
    <mergeCell ref="D204:E204"/>
    <mergeCell ref="F204:G204"/>
    <mergeCell ref="H204:I204"/>
    <mergeCell ref="L204:N204"/>
    <mergeCell ref="P204:Q204"/>
    <mergeCell ref="D209:E209"/>
    <mergeCell ref="F209:G209"/>
    <mergeCell ref="H209:I209"/>
    <mergeCell ref="L209:N209"/>
    <mergeCell ref="P209:Q209"/>
    <mergeCell ref="D210:E210"/>
    <mergeCell ref="F210:G210"/>
    <mergeCell ref="H210:I210"/>
    <mergeCell ref="L210:N210"/>
    <mergeCell ref="P210:Q210"/>
    <mergeCell ref="D207:E207"/>
    <mergeCell ref="F207:G207"/>
    <mergeCell ref="H207:I207"/>
    <mergeCell ref="L207:N207"/>
    <mergeCell ref="P207:Q207"/>
    <mergeCell ref="D208:E208"/>
    <mergeCell ref="F208:G208"/>
    <mergeCell ref="H208:I208"/>
    <mergeCell ref="L208:N208"/>
    <mergeCell ref="P208:Q208"/>
    <mergeCell ref="D213:E213"/>
    <mergeCell ref="F213:G213"/>
    <mergeCell ref="H213:I213"/>
    <mergeCell ref="L213:N213"/>
    <mergeCell ref="P213:Q213"/>
    <mergeCell ref="D214:E214"/>
    <mergeCell ref="F214:G214"/>
    <mergeCell ref="H214:I214"/>
    <mergeCell ref="L214:N214"/>
    <mergeCell ref="P214:Q214"/>
    <mergeCell ref="D211:E211"/>
    <mergeCell ref="F211:G211"/>
    <mergeCell ref="H211:I211"/>
    <mergeCell ref="L211:N211"/>
    <mergeCell ref="P211:Q211"/>
    <mergeCell ref="D212:E212"/>
    <mergeCell ref="F212:G212"/>
    <mergeCell ref="H212:I212"/>
    <mergeCell ref="L212:N212"/>
    <mergeCell ref="P212:Q212"/>
    <mergeCell ref="D217:E217"/>
    <mergeCell ref="F217:G217"/>
    <mergeCell ref="H217:I217"/>
    <mergeCell ref="L217:N217"/>
    <mergeCell ref="P217:Q217"/>
    <mergeCell ref="D218:E218"/>
    <mergeCell ref="F218:G218"/>
    <mergeCell ref="H218:I218"/>
    <mergeCell ref="L218:N218"/>
    <mergeCell ref="P218:Q218"/>
    <mergeCell ref="D215:E215"/>
    <mergeCell ref="F215:G215"/>
    <mergeCell ref="H215:I215"/>
    <mergeCell ref="L215:N215"/>
    <mergeCell ref="P215:Q215"/>
    <mergeCell ref="D216:E216"/>
    <mergeCell ref="F216:G216"/>
    <mergeCell ref="H216:I216"/>
    <mergeCell ref="L216:N216"/>
    <mergeCell ref="P216:Q216"/>
    <mergeCell ref="D221:E221"/>
    <mergeCell ref="F221:G221"/>
    <mergeCell ref="H221:I221"/>
    <mergeCell ref="L221:N221"/>
    <mergeCell ref="P221:Q221"/>
    <mergeCell ref="D222:E222"/>
    <mergeCell ref="F222:G222"/>
    <mergeCell ref="H222:I222"/>
    <mergeCell ref="L222:N222"/>
    <mergeCell ref="P222:Q222"/>
    <mergeCell ref="D219:E219"/>
    <mergeCell ref="F219:G219"/>
    <mergeCell ref="H219:I219"/>
    <mergeCell ref="L219:N219"/>
    <mergeCell ref="P219:Q219"/>
    <mergeCell ref="D220:E220"/>
    <mergeCell ref="F220:G220"/>
    <mergeCell ref="H220:I220"/>
    <mergeCell ref="L220:N220"/>
    <mergeCell ref="P220:Q220"/>
    <mergeCell ref="D225:E225"/>
    <mergeCell ref="F225:G225"/>
    <mergeCell ref="H225:I225"/>
    <mergeCell ref="L225:N225"/>
    <mergeCell ref="P225:Q225"/>
    <mergeCell ref="D226:E226"/>
    <mergeCell ref="F226:G226"/>
    <mergeCell ref="H226:I226"/>
    <mergeCell ref="L226:N226"/>
    <mergeCell ref="P226:Q226"/>
    <mergeCell ref="D223:E223"/>
    <mergeCell ref="F223:G223"/>
    <mergeCell ref="H223:I223"/>
    <mergeCell ref="L223:N223"/>
    <mergeCell ref="P223:Q223"/>
    <mergeCell ref="D224:E224"/>
    <mergeCell ref="F224:G224"/>
    <mergeCell ref="H224:I224"/>
    <mergeCell ref="L224:N224"/>
    <mergeCell ref="P224:Q224"/>
    <mergeCell ref="D229:E229"/>
    <mergeCell ref="F229:G229"/>
    <mergeCell ref="H229:I229"/>
    <mergeCell ref="L229:N229"/>
    <mergeCell ref="P229:Q229"/>
    <mergeCell ref="D230:E230"/>
    <mergeCell ref="F230:G230"/>
    <mergeCell ref="H230:I230"/>
    <mergeCell ref="L230:N230"/>
    <mergeCell ref="P230:Q230"/>
    <mergeCell ref="D227:E227"/>
    <mergeCell ref="F227:G227"/>
    <mergeCell ref="H227:I227"/>
    <mergeCell ref="L227:N227"/>
    <mergeCell ref="P227:Q227"/>
    <mergeCell ref="D228:E228"/>
    <mergeCell ref="F228:G228"/>
    <mergeCell ref="H228:I228"/>
    <mergeCell ref="L228:N228"/>
    <mergeCell ref="P228:Q228"/>
    <mergeCell ref="D233:E233"/>
    <mergeCell ref="F233:G233"/>
    <mergeCell ref="H233:I233"/>
    <mergeCell ref="L233:N233"/>
    <mergeCell ref="P233:Q233"/>
    <mergeCell ref="D234:E234"/>
    <mergeCell ref="F234:G234"/>
    <mergeCell ref="H234:I234"/>
    <mergeCell ref="L234:N234"/>
    <mergeCell ref="P234:Q234"/>
    <mergeCell ref="D231:E231"/>
    <mergeCell ref="F231:G231"/>
    <mergeCell ref="H231:I231"/>
    <mergeCell ref="L231:N231"/>
    <mergeCell ref="P231:Q231"/>
    <mergeCell ref="D232:E232"/>
    <mergeCell ref="F232:G232"/>
    <mergeCell ref="H232:I232"/>
    <mergeCell ref="L232:N232"/>
    <mergeCell ref="P232:Q232"/>
    <mergeCell ref="D237:E237"/>
    <mergeCell ref="F237:G237"/>
    <mergeCell ref="H237:I237"/>
    <mergeCell ref="L237:N237"/>
    <mergeCell ref="P237:Q237"/>
    <mergeCell ref="D238:E238"/>
    <mergeCell ref="F238:G238"/>
    <mergeCell ref="H238:I238"/>
    <mergeCell ref="L238:N238"/>
    <mergeCell ref="P238:Q238"/>
    <mergeCell ref="D235:E235"/>
    <mergeCell ref="F235:G235"/>
    <mergeCell ref="H235:I235"/>
    <mergeCell ref="L235:N235"/>
    <mergeCell ref="P235:Q235"/>
    <mergeCell ref="D236:E236"/>
    <mergeCell ref="F236:G236"/>
    <mergeCell ref="H236:I236"/>
    <mergeCell ref="L236:N236"/>
    <mergeCell ref="P236:Q236"/>
    <mergeCell ref="D241:E241"/>
    <mergeCell ref="F241:G241"/>
    <mergeCell ref="H241:I241"/>
    <mergeCell ref="L241:N241"/>
    <mergeCell ref="P241:Q241"/>
    <mergeCell ref="D242:E242"/>
    <mergeCell ref="F242:G242"/>
    <mergeCell ref="H242:I242"/>
    <mergeCell ref="L242:N242"/>
    <mergeCell ref="P242:Q242"/>
    <mergeCell ref="D239:E239"/>
    <mergeCell ref="F239:G239"/>
    <mergeCell ref="H239:I239"/>
    <mergeCell ref="L239:N239"/>
    <mergeCell ref="P239:Q239"/>
    <mergeCell ref="D240:E240"/>
    <mergeCell ref="F240:G240"/>
    <mergeCell ref="H240:I240"/>
    <mergeCell ref="L240:N240"/>
    <mergeCell ref="P240:Q240"/>
    <mergeCell ref="D245:E245"/>
    <mergeCell ref="F245:G245"/>
    <mergeCell ref="H245:I245"/>
    <mergeCell ref="L245:N245"/>
    <mergeCell ref="P245:Q245"/>
    <mergeCell ref="D246:E246"/>
    <mergeCell ref="F246:G246"/>
    <mergeCell ref="H246:I246"/>
    <mergeCell ref="L246:N246"/>
    <mergeCell ref="P246:Q246"/>
    <mergeCell ref="D243:E243"/>
    <mergeCell ref="F243:G243"/>
    <mergeCell ref="H243:I243"/>
    <mergeCell ref="L243:N243"/>
    <mergeCell ref="P243:Q243"/>
    <mergeCell ref="D244:E244"/>
    <mergeCell ref="F244:G244"/>
    <mergeCell ref="H244:I244"/>
    <mergeCell ref="L244:N244"/>
    <mergeCell ref="P244:Q244"/>
    <mergeCell ref="D249:E249"/>
    <mergeCell ref="F249:G249"/>
    <mergeCell ref="H249:I249"/>
    <mergeCell ref="L249:N249"/>
    <mergeCell ref="P249:Q249"/>
    <mergeCell ref="D250:E250"/>
    <mergeCell ref="F250:G250"/>
    <mergeCell ref="H250:I250"/>
    <mergeCell ref="L250:N250"/>
    <mergeCell ref="P250:Q250"/>
    <mergeCell ref="D247:E247"/>
    <mergeCell ref="F247:G247"/>
    <mergeCell ref="H247:I247"/>
    <mergeCell ref="L247:N247"/>
    <mergeCell ref="P247:Q247"/>
    <mergeCell ref="D248:E248"/>
    <mergeCell ref="F248:G248"/>
    <mergeCell ref="H248:I248"/>
    <mergeCell ref="L248:N248"/>
    <mergeCell ref="P248:Q248"/>
    <mergeCell ref="D253:E253"/>
    <mergeCell ref="F253:G253"/>
    <mergeCell ref="H253:I253"/>
    <mergeCell ref="L253:N253"/>
    <mergeCell ref="P253:Q253"/>
    <mergeCell ref="D254:E254"/>
    <mergeCell ref="F254:G254"/>
    <mergeCell ref="H254:I254"/>
    <mergeCell ref="L254:N254"/>
    <mergeCell ref="P254:Q254"/>
    <mergeCell ref="D251:E251"/>
    <mergeCell ref="F251:G251"/>
    <mergeCell ref="H251:I251"/>
    <mergeCell ref="L251:N251"/>
    <mergeCell ref="P251:Q251"/>
    <mergeCell ref="D252:E252"/>
    <mergeCell ref="F252:G252"/>
    <mergeCell ref="H252:I252"/>
    <mergeCell ref="L252:N252"/>
    <mergeCell ref="P252:Q252"/>
    <mergeCell ref="D257:E257"/>
    <mergeCell ref="F257:G257"/>
    <mergeCell ref="H257:I257"/>
    <mergeCell ref="L257:N257"/>
    <mergeCell ref="P257:Q257"/>
    <mergeCell ref="D258:E258"/>
    <mergeCell ref="F258:G258"/>
    <mergeCell ref="H258:I258"/>
    <mergeCell ref="L258:N258"/>
    <mergeCell ref="P258:Q258"/>
    <mergeCell ref="D255:E255"/>
    <mergeCell ref="F255:G255"/>
    <mergeCell ref="H255:I255"/>
    <mergeCell ref="L255:N255"/>
    <mergeCell ref="P255:Q255"/>
    <mergeCell ref="D256:E256"/>
    <mergeCell ref="F256:G256"/>
    <mergeCell ref="H256:I256"/>
    <mergeCell ref="L256:N256"/>
    <mergeCell ref="P256:Q256"/>
    <mergeCell ref="D261:E261"/>
    <mergeCell ref="F261:G261"/>
    <mergeCell ref="H261:I261"/>
    <mergeCell ref="L261:N261"/>
    <mergeCell ref="P261:Q261"/>
    <mergeCell ref="D262:E262"/>
    <mergeCell ref="F262:G262"/>
    <mergeCell ref="H262:I262"/>
    <mergeCell ref="L262:N262"/>
    <mergeCell ref="P262:Q262"/>
    <mergeCell ref="D259:E259"/>
    <mergeCell ref="F259:G259"/>
    <mergeCell ref="H259:I259"/>
    <mergeCell ref="L259:N259"/>
    <mergeCell ref="P259:Q259"/>
    <mergeCell ref="D260:E260"/>
    <mergeCell ref="F260:G260"/>
    <mergeCell ref="H260:I260"/>
    <mergeCell ref="L260:N260"/>
    <mergeCell ref="P260:Q260"/>
    <mergeCell ref="D265:E265"/>
    <mergeCell ref="F265:G265"/>
    <mergeCell ref="H265:I265"/>
    <mergeCell ref="L265:N265"/>
    <mergeCell ref="P265:Q265"/>
    <mergeCell ref="D266:E266"/>
    <mergeCell ref="F266:G266"/>
    <mergeCell ref="H266:I266"/>
    <mergeCell ref="L266:N266"/>
    <mergeCell ref="P266:Q266"/>
    <mergeCell ref="D263:E263"/>
    <mergeCell ref="F263:G263"/>
    <mergeCell ref="H263:I263"/>
    <mergeCell ref="L263:N263"/>
    <mergeCell ref="P263:Q263"/>
    <mergeCell ref="D264:E264"/>
    <mergeCell ref="F264:G264"/>
    <mergeCell ref="H264:I264"/>
    <mergeCell ref="L264:N264"/>
    <mergeCell ref="P264:Q264"/>
    <mergeCell ref="D269:E269"/>
    <mergeCell ref="F269:G269"/>
    <mergeCell ref="H269:I269"/>
    <mergeCell ref="L269:N269"/>
    <mergeCell ref="P269:Q269"/>
    <mergeCell ref="D270:E270"/>
    <mergeCell ref="F270:G270"/>
    <mergeCell ref="H270:I270"/>
    <mergeCell ref="L270:N270"/>
    <mergeCell ref="P270:Q270"/>
    <mergeCell ref="D267:E267"/>
    <mergeCell ref="F267:G267"/>
    <mergeCell ref="H267:I267"/>
    <mergeCell ref="L267:N267"/>
    <mergeCell ref="P267:Q267"/>
    <mergeCell ref="D268:E268"/>
    <mergeCell ref="F268:G268"/>
    <mergeCell ref="H268:I268"/>
    <mergeCell ref="L268:N268"/>
    <mergeCell ref="P268:Q268"/>
    <mergeCell ref="D273:E273"/>
    <mergeCell ref="F273:G273"/>
    <mergeCell ref="H273:I273"/>
    <mergeCell ref="L273:N273"/>
    <mergeCell ref="P273:Q273"/>
    <mergeCell ref="D274:E274"/>
    <mergeCell ref="F274:G274"/>
    <mergeCell ref="H274:I274"/>
    <mergeCell ref="L274:N274"/>
    <mergeCell ref="P274:Q274"/>
    <mergeCell ref="D271:E271"/>
    <mergeCell ref="F271:G271"/>
    <mergeCell ref="H271:I271"/>
    <mergeCell ref="L271:N271"/>
    <mergeCell ref="P271:Q271"/>
    <mergeCell ref="D272:E272"/>
    <mergeCell ref="F272:G272"/>
    <mergeCell ref="H272:I272"/>
    <mergeCell ref="L272:N272"/>
    <mergeCell ref="P272:Q272"/>
    <mergeCell ref="D277:E277"/>
    <mergeCell ref="F277:G277"/>
    <mergeCell ref="H277:I277"/>
    <mergeCell ref="L277:N277"/>
    <mergeCell ref="P277:Q277"/>
    <mergeCell ref="D278:E278"/>
    <mergeCell ref="F278:G278"/>
    <mergeCell ref="H278:I278"/>
    <mergeCell ref="L278:N278"/>
    <mergeCell ref="P278:Q278"/>
    <mergeCell ref="D275:E275"/>
    <mergeCell ref="F275:G275"/>
    <mergeCell ref="H275:I275"/>
    <mergeCell ref="L275:N275"/>
    <mergeCell ref="P275:Q275"/>
    <mergeCell ref="D276:E276"/>
    <mergeCell ref="F276:G276"/>
    <mergeCell ref="H276:I276"/>
    <mergeCell ref="L276:N276"/>
    <mergeCell ref="P276:Q276"/>
    <mergeCell ref="D281:E281"/>
    <mergeCell ref="F281:G281"/>
    <mergeCell ref="H281:I281"/>
    <mergeCell ref="L281:N281"/>
    <mergeCell ref="P281:Q281"/>
    <mergeCell ref="D282:E282"/>
    <mergeCell ref="F282:G282"/>
    <mergeCell ref="H282:I282"/>
    <mergeCell ref="L282:N282"/>
    <mergeCell ref="P282:Q282"/>
    <mergeCell ref="D279:E279"/>
    <mergeCell ref="F279:G279"/>
    <mergeCell ref="H279:I279"/>
    <mergeCell ref="L279:N279"/>
    <mergeCell ref="P279:Q279"/>
    <mergeCell ref="D280:E280"/>
    <mergeCell ref="F280:G280"/>
    <mergeCell ref="H280:I280"/>
    <mergeCell ref="L280:N280"/>
    <mergeCell ref="P280:Q280"/>
    <mergeCell ref="D285:E285"/>
    <mergeCell ref="F285:G285"/>
    <mergeCell ref="H285:I285"/>
    <mergeCell ref="L285:N285"/>
    <mergeCell ref="P285:Q285"/>
    <mergeCell ref="D286:E286"/>
    <mergeCell ref="F286:G286"/>
    <mergeCell ref="H286:I286"/>
    <mergeCell ref="L286:N286"/>
    <mergeCell ref="P286:Q286"/>
    <mergeCell ref="D283:E283"/>
    <mergeCell ref="F283:G283"/>
    <mergeCell ref="H283:I283"/>
    <mergeCell ref="L283:N283"/>
    <mergeCell ref="P283:Q283"/>
    <mergeCell ref="D284:E284"/>
    <mergeCell ref="F284:G284"/>
    <mergeCell ref="H284:I284"/>
    <mergeCell ref="L284:N284"/>
    <mergeCell ref="P284:Q284"/>
    <mergeCell ref="D289:E289"/>
    <mergeCell ref="F289:G289"/>
    <mergeCell ref="H289:I289"/>
    <mergeCell ref="L289:N289"/>
    <mergeCell ref="P289:Q289"/>
    <mergeCell ref="D290:E290"/>
    <mergeCell ref="F290:G290"/>
    <mergeCell ref="H290:I290"/>
    <mergeCell ref="L290:N290"/>
    <mergeCell ref="P290:Q290"/>
    <mergeCell ref="D287:E287"/>
    <mergeCell ref="F287:G287"/>
    <mergeCell ref="H287:I287"/>
    <mergeCell ref="L287:N287"/>
    <mergeCell ref="P287:Q287"/>
    <mergeCell ref="D288:E288"/>
    <mergeCell ref="F288:G288"/>
    <mergeCell ref="H288:I288"/>
    <mergeCell ref="L288:N288"/>
    <mergeCell ref="P288:Q288"/>
    <mergeCell ref="D293:E293"/>
    <mergeCell ref="F293:G293"/>
    <mergeCell ref="H293:I293"/>
    <mergeCell ref="L293:N293"/>
    <mergeCell ref="P293:Q293"/>
    <mergeCell ref="D294:E294"/>
    <mergeCell ref="F294:G294"/>
    <mergeCell ref="H294:I294"/>
    <mergeCell ref="L294:N294"/>
    <mergeCell ref="P294:Q294"/>
    <mergeCell ref="D291:E291"/>
    <mergeCell ref="F291:G291"/>
    <mergeCell ref="H291:I291"/>
    <mergeCell ref="L291:N291"/>
    <mergeCell ref="P291:Q291"/>
    <mergeCell ref="D292:E292"/>
    <mergeCell ref="F292:G292"/>
    <mergeCell ref="H292:I292"/>
    <mergeCell ref="L292:N292"/>
    <mergeCell ref="P292:Q292"/>
    <mergeCell ref="D297:E297"/>
    <mergeCell ref="F297:G297"/>
    <mergeCell ref="H297:I297"/>
    <mergeCell ref="L297:N297"/>
    <mergeCell ref="P297:Q297"/>
    <mergeCell ref="D298:E298"/>
    <mergeCell ref="F298:G298"/>
    <mergeCell ref="H298:I298"/>
    <mergeCell ref="L298:N298"/>
    <mergeCell ref="P298:Q298"/>
    <mergeCell ref="D295:E295"/>
    <mergeCell ref="F295:G295"/>
    <mergeCell ref="H295:I295"/>
    <mergeCell ref="L295:N295"/>
    <mergeCell ref="P295:Q295"/>
    <mergeCell ref="D296:E296"/>
    <mergeCell ref="F296:G296"/>
    <mergeCell ref="H296:I296"/>
    <mergeCell ref="L296:N296"/>
    <mergeCell ref="P296:Q296"/>
    <mergeCell ref="D301:E301"/>
    <mergeCell ref="F301:G301"/>
    <mergeCell ref="H301:I301"/>
    <mergeCell ref="L301:N301"/>
    <mergeCell ref="P301:Q301"/>
    <mergeCell ref="D302:E302"/>
    <mergeCell ref="F302:G302"/>
    <mergeCell ref="H302:I302"/>
    <mergeCell ref="L302:N302"/>
    <mergeCell ref="P302:Q302"/>
    <mergeCell ref="D299:E299"/>
    <mergeCell ref="F299:G299"/>
    <mergeCell ref="H299:I299"/>
    <mergeCell ref="L299:N299"/>
    <mergeCell ref="P299:Q299"/>
    <mergeCell ref="D300:E300"/>
    <mergeCell ref="F300:G300"/>
    <mergeCell ref="H300:I300"/>
    <mergeCell ref="L300:N300"/>
    <mergeCell ref="P300:Q300"/>
    <mergeCell ref="D305:E305"/>
    <mergeCell ref="F305:G305"/>
    <mergeCell ref="H305:I305"/>
    <mergeCell ref="L305:N305"/>
    <mergeCell ref="P305:Q305"/>
    <mergeCell ref="D306:E306"/>
    <mergeCell ref="F306:G306"/>
    <mergeCell ref="H306:I306"/>
    <mergeCell ref="L306:N306"/>
    <mergeCell ref="P306:Q306"/>
    <mergeCell ref="D303:E303"/>
    <mergeCell ref="F303:G303"/>
    <mergeCell ref="H303:I303"/>
    <mergeCell ref="L303:N303"/>
    <mergeCell ref="P303:Q303"/>
    <mergeCell ref="D304:E304"/>
    <mergeCell ref="F304:G304"/>
    <mergeCell ref="H304:I304"/>
    <mergeCell ref="L304:N304"/>
    <mergeCell ref="P304:Q304"/>
    <mergeCell ref="D309:E309"/>
    <mergeCell ref="F309:G309"/>
    <mergeCell ref="H309:I309"/>
    <mergeCell ref="L309:N309"/>
    <mergeCell ref="P309:Q309"/>
    <mergeCell ref="D310:E310"/>
    <mergeCell ref="F310:G310"/>
    <mergeCell ref="H310:I310"/>
    <mergeCell ref="L310:N310"/>
    <mergeCell ref="P310:Q310"/>
    <mergeCell ref="D307:E307"/>
    <mergeCell ref="F307:G307"/>
    <mergeCell ref="H307:I307"/>
    <mergeCell ref="L307:N307"/>
    <mergeCell ref="P307:Q307"/>
    <mergeCell ref="D308:E308"/>
    <mergeCell ref="F308:G308"/>
    <mergeCell ref="H308:I308"/>
    <mergeCell ref="L308:N308"/>
    <mergeCell ref="P308:Q308"/>
    <mergeCell ref="D313:E313"/>
    <mergeCell ref="F313:G313"/>
    <mergeCell ref="H313:I313"/>
    <mergeCell ref="L313:N313"/>
    <mergeCell ref="P313:Q313"/>
    <mergeCell ref="D314:E314"/>
    <mergeCell ref="F314:G314"/>
    <mergeCell ref="H314:I314"/>
    <mergeCell ref="L314:N314"/>
    <mergeCell ref="P314:Q314"/>
    <mergeCell ref="D311:E311"/>
    <mergeCell ref="F311:G311"/>
    <mergeCell ref="H311:I311"/>
    <mergeCell ref="L311:N311"/>
    <mergeCell ref="P311:Q311"/>
    <mergeCell ref="D312:E312"/>
    <mergeCell ref="F312:G312"/>
    <mergeCell ref="H312:I312"/>
    <mergeCell ref="L312:N312"/>
    <mergeCell ref="P312:Q312"/>
    <mergeCell ref="D317:E317"/>
    <mergeCell ref="F317:G317"/>
    <mergeCell ref="H317:I317"/>
    <mergeCell ref="L317:N317"/>
    <mergeCell ref="P317:Q317"/>
    <mergeCell ref="D318:E318"/>
    <mergeCell ref="F318:G318"/>
    <mergeCell ref="H318:I318"/>
    <mergeCell ref="L318:N318"/>
    <mergeCell ref="P318:Q318"/>
    <mergeCell ref="D315:E315"/>
    <mergeCell ref="F315:G315"/>
    <mergeCell ref="H315:I315"/>
    <mergeCell ref="L315:N315"/>
    <mergeCell ref="P315:Q315"/>
    <mergeCell ref="D316:E316"/>
    <mergeCell ref="F316:G316"/>
    <mergeCell ref="H316:I316"/>
    <mergeCell ref="L316:N316"/>
    <mergeCell ref="P316:Q316"/>
    <mergeCell ref="D321:E321"/>
    <mergeCell ref="F321:G321"/>
    <mergeCell ref="H321:I321"/>
    <mergeCell ref="L321:N321"/>
    <mergeCell ref="P321:Q321"/>
    <mergeCell ref="D322:E322"/>
    <mergeCell ref="F322:G322"/>
    <mergeCell ref="H322:I322"/>
    <mergeCell ref="L322:N322"/>
    <mergeCell ref="P322:Q322"/>
    <mergeCell ref="D319:E319"/>
    <mergeCell ref="F319:G319"/>
    <mergeCell ref="H319:I319"/>
    <mergeCell ref="L319:N319"/>
    <mergeCell ref="P319:Q319"/>
    <mergeCell ref="D320:E320"/>
    <mergeCell ref="F320:G320"/>
    <mergeCell ref="H320:I320"/>
    <mergeCell ref="L320:N320"/>
    <mergeCell ref="P320:Q320"/>
    <mergeCell ref="D325:E325"/>
    <mergeCell ref="F325:G325"/>
    <mergeCell ref="H325:I325"/>
    <mergeCell ref="L325:N325"/>
    <mergeCell ref="P325:Q325"/>
    <mergeCell ref="D326:E326"/>
    <mergeCell ref="F326:G326"/>
    <mergeCell ref="H326:I326"/>
    <mergeCell ref="L326:N326"/>
    <mergeCell ref="P326:Q326"/>
    <mergeCell ref="D323:E323"/>
    <mergeCell ref="F323:G323"/>
    <mergeCell ref="H323:I323"/>
    <mergeCell ref="L323:N323"/>
    <mergeCell ref="P323:Q323"/>
    <mergeCell ref="D324:E324"/>
    <mergeCell ref="F324:G324"/>
    <mergeCell ref="H324:I324"/>
    <mergeCell ref="L324:N324"/>
    <mergeCell ref="P324:Q324"/>
    <mergeCell ref="D329:E329"/>
    <mergeCell ref="F329:G329"/>
    <mergeCell ref="H329:I329"/>
    <mergeCell ref="L329:N329"/>
    <mergeCell ref="P329:Q329"/>
    <mergeCell ref="D330:E330"/>
    <mergeCell ref="F330:G330"/>
    <mergeCell ref="H330:I330"/>
    <mergeCell ref="L330:N330"/>
    <mergeCell ref="P330:Q330"/>
    <mergeCell ref="D327:E327"/>
    <mergeCell ref="F327:G327"/>
    <mergeCell ref="H327:I327"/>
    <mergeCell ref="L327:N327"/>
    <mergeCell ref="P327:Q327"/>
    <mergeCell ref="D328:E328"/>
    <mergeCell ref="F328:G328"/>
    <mergeCell ref="H328:I328"/>
    <mergeCell ref="L328:N328"/>
    <mergeCell ref="P328:Q328"/>
    <mergeCell ref="D333:E333"/>
    <mergeCell ref="F333:G333"/>
    <mergeCell ref="H333:I333"/>
    <mergeCell ref="L333:N333"/>
    <mergeCell ref="P333:Q333"/>
    <mergeCell ref="D334:E334"/>
    <mergeCell ref="F334:G334"/>
    <mergeCell ref="H334:I334"/>
    <mergeCell ref="L334:N334"/>
    <mergeCell ref="P334:Q334"/>
    <mergeCell ref="D331:E331"/>
    <mergeCell ref="F331:G331"/>
    <mergeCell ref="H331:I331"/>
    <mergeCell ref="L331:N331"/>
    <mergeCell ref="P331:Q331"/>
    <mergeCell ref="D332:E332"/>
    <mergeCell ref="F332:G332"/>
    <mergeCell ref="H332:I332"/>
    <mergeCell ref="L332:N332"/>
    <mergeCell ref="P332:Q332"/>
    <mergeCell ref="D337:E337"/>
    <mergeCell ref="F337:G337"/>
    <mergeCell ref="H337:I337"/>
    <mergeCell ref="L337:N337"/>
    <mergeCell ref="P337:Q337"/>
    <mergeCell ref="D338:E338"/>
    <mergeCell ref="F338:G338"/>
    <mergeCell ref="H338:I338"/>
    <mergeCell ref="L338:N338"/>
    <mergeCell ref="P338:Q338"/>
    <mergeCell ref="D335:E335"/>
    <mergeCell ref="F335:G335"/>
    <mergeCell ref="H335:I335"/>
    <mergeCell ref="L335:N335"/>
    <mergeCell ref="P335:Q335"/>
    <mergeCell ref="D336:E336"/>
    <mergeCell ref="F336:G336"/>
    <mergeCell ref="H336:I336"/>
    <mergeCell ref="L336:N336"/>
    <mergeCell ref="P336:Q336"/>
    <mergeCell ref="D341:E341"/>
    <mergeCell ref="F341:G341"/>
    <mergeCell ref="H341:I341"/>
    <mergeCell ref="L341:N341"/>
    <mergeCell ref="P341:Q341"/>
    <mergeCell ref="D342:E342"/>
    <mergeCell ref="F342:G342"/>
    <mergeCell ref="H342:I342"/>
    <mergeCell ref="L342:N342"/>
    <mergeCell ref="P342:Q342"/>
    <mergeCell ref="D339:E339"/>
    <mergeCell ref="F339:G339"/>
    <mergeCell ref="H339:I339"/>
    <mergeCell ref="L339:N339"/>
    <mergeCell ref="P339:Q339"/>
    <mergeCell ref="D340:E340"/>
    <mergeCell ref="F340:G340"/>
    <mergeCell ref="H340:I340"/>
    <mergeCell ref="L340:N340"/>
    <mergeCell ref="P340:Q340"/>
    <mergeCell ref="D345:E345"/>
    <mergeCell ref="F345:G345"/>
    <mergeCell ref="H345:I345"/>
    <mergeCell ref="L345:N345"/>
    <mergeCell ref="P345:Q345"/>
    <mergeCell ref="D346:E346"/>
    <mergeCell ref="F346:G346"/>
    <mergeCell ref="H346:I346"/>
    <mergeCell ref="L346:N346"/>
    <mergeCell ref="P346:Q346"/>
    <mergeCell ref="D343:E343"/>
    <mergeCell ref="F343:G343"/>
    <mergeCell ref="H343:I343"/>
    <mergeCell ref="L343:N343"/>
    <mergeCell ref="P343:Q343"/>
    <mergeCell ref="D344:E344"/>
    <mergeCell ref="F344:G344"/>
    <mergeCell ref="H344:I344"/>
    <mergeCell ref="L344:N344"/>
    <mergeCell ref="P344:Q344"/>
    <mergeCell ref="D349:E349"/>
    <mergeCell ref="F349:G349"/>
    <mergeCell ref="H349:I349"/>
    <mergeCell ref="L349:N349"/>
    <mergeCell ref="P349:Q349"/>
    <mergeCell ref="D350:E350"/>
    <mergeCell ref="F350:G350"/>
    <mergeCell ref="H350:I350"/>
    <mergeCell ref="L350:N350"/>
    <mergeCell ref="P350:Q350"/>
    <mergeCell ref="D347:E347"/>
    <mergeCell ref="F347:G347"/>
    <mergeCell ref="H347:I347"/>
    <mergeCell ref="L347:N347"/>
    <mergeCell ref="P347:Q347"/>
    <mergeCell ref="D348:E348"/>
    <mergeCell ref="F348:G348"/>
    <mergeCell ref="H348:I348"/>
    <mergeCell ref="L348:N348"/>
    <mergeCell ref="P348:Q348"/>
    <mergeCell ref="D353:E353"/>
    <mergeCell ref="F353:G353"/>
    <mergeCell ref="H353:I353"/>
    <mergeCell ref="L353:N353"/>
    <mergeCell ref="P353:Q353"/>
    <mergeCell ref="D354:E354"/>
    <mergeCell ref="F354:G354"/>
    <mergeCell ref="H354:I354"/>
    <mergeCell ref="L354:N354"/>
    <mergeCell ref="P354:Q354"/>
    <mergeCell ref="D351:E351"/>
    <mergeCell ref="F351:G351"/>
    <mergeCell ref="H351:I351"/>
    <mergeCell ref="L351:N351"/>
    <mergeCell ref="P351:Q351"/>
    <mergeCell ref="D352:E352"/>
    <mergeCell ref="F352:G352"/>
    <mergeCell ref="H352:I352"/>
    <mergeCell ref="L352:N352"/>
    <mergeCell ref="P352:Q352"/>
    <mergeCell ref="D357:E357"/>
    <mergeCell ref="F357:G357"/>
    <mergeCell ref="H357:I357"/>
    <mergeCell ref="L357:N357"/>
    <mergeCell ref="P357:Q357"/>
    <mergeCell ref="D358:E358"/>
    <mergeCell ref="F358:G358"/>
    <mergeCell ref="H358:I358"/>
    <mergeCell ref="L358:N358"/>
    <mergeCell ref="P358:Q358"/>
    <mergeCell ref="D355:E355"/>
    <mergeCell ref="F355:G355"/>
    <mergeCell ref="H355:I355"/>
    <mergeCell ref="L355:N355"/>
    <mergeCell ref="P355:Q355"/>
    <mergeCell ref="D356:E356"/>
    <mergeCell ref="F356:G356"/>
    <mergeCell ref="H356:I356"/>
    <mergeCell ref="L356:N356"/>
    <mergeCell ref="P356:Q356"/>
    <mergeCell ref="D361:E361"/>
    <mergeCell ref="F361:G361"/>
    <mergeCell ref="H361:I361"/>
    <mergeCell ref="L361:N361"/>
    <mergeCell ref="P361:Q361"/>
    <mergeCell ref="D362:E362"/>
    <mergeCell ref="F362:G362"/>
    <mergeCell ref="H362:I362"/>
    <mergeCell ref="L362:N362"/>
    <mergeCell ref="P362:Q362"/>
    <mergeCell ref="D359:E359"/>
    <mergeCell ref="F359:G359"/>
    <mergeCell ref="H359:I359"/>
    <mergeCell ref="L359:N359"/>
    <mergeCell ref="P359:Q359"/>
    <mergeCell ref="D360:E360"/>
    <mergeCell ref="F360:G360"/>
    <mergeCell ref="H360:I360"/>
    <mergeCell ref="L360:N360"/>
    <mergeCell ref="P360:Q360"/>
    <mergeCell ref="D365:E365"/>
    <mergeCell ref="F365:G365"/>
    <mergeCell ref="H365:I365"/>
    <mergeCell ref="L365:N365"/>
    <mergeCell ref="P365:Q365"/>
    <mergeCell ref="D366:E366"/>
    <mergeCell ref="F366:G366"/>
    <mergeCell ref="H366:I366"/>
    <mergeCell ref="L366:N366"/>
    <mergeCell ref="P366:Q366"/>
    <mergeCell ref="D363:E363"/>
    <mergeCell ref="F363:G363"/>
    <mergeCell ref="H363:I363"/>
    <mergeCell ref="L363:N363"/>
    <mergeCell ref="P363:Q363"/>
    <mergeCell ref="D364:E364"/>
    <mergeCell ref="F364:G364"/>
    <mergeCell ref="H364:I364"/>
    <mergeCell ref="L364:N364"/>
    <mergeCell ref="P364:Q364"/>
    <mergeCell ref="D369:E369"/>
    <mergeCell ref="F369:G369"/>
    <mergeCell ref="H369:I369"/>
    <mergeCell ref="L369:N369"/>
    <mergeCell ref="P369:Q369"/>
    <mergeCell ref="D370:E370"/>
    <mergeCell ref="F370:G370"/>
    <mergeCell ref="H370:I370"/>
    <mergeCell ref="L370:N370"/>
    <mergeCell ref="P370:Q370"/>
    <mergeCell ref="D367:E367"/>
    <mergeCell ref="F367:G367"/>
    <mergeCell ref="H367:I367"/>
    <mergeCell ref="L367:N367"/>
    <mergeCell ref="P367:Q367"/>
    <mergeCell ref="D368:E368"/>
    <mergeCell ref="F368:G368"/>
    <mergeCell ref="H368:I368"/>
    <mergeCell ref="L368:N368"/>
    <mergeCell ref="P368:Q368"/>
    <mergeCell ref="D373:E373"/>
    <mergeCell ref="F373:G373"/>
    <mergeCell ref="H373:I373"/>
    <mergeCell ref="L373:N373"/>
    <mergeCell ref="P373:Q373"/>
    <mergeCell ref="D374:E374"/>
    <mergeCell ref="F374:G374"/>
    <mergeCell ref="H374:I374"/>
    <mergeCell ref="L374:N374"/>
    <mergeCell ref="P374:Q374"/>
    <mergeCell ref="D371:E371"/>
    <mergeCell ref="F371:G371"/>
    <mergeCell ref="H371:I371"/>
    <mergeCell ref="L371:N371"/>
    <mergeCell ref="P371:Q371"/>
    <mergeCell ref="D372:E372"/>
    <mergeCell ref="F372:G372"/>
    <mergeCell ref="H372:I372"/>
    <mergeCell ref="L372:N372"/>
    <mergeCell ref="P372:Q372"/>
    <mergeCell ref="D377:E377"/>
    <mergeCell ref="F377:G377"/>
    <mergeCell ref="H377:I377"/>
    <mergeCell ref="L377:N377"/>
    <mergeCell ref="P377:Q377"/>
    <mergeCell ref="D378:E378"/>
    <mergeCell ref="F378:G378"/>
    <mergeCell ref="H378:I378"/>
    <mergeCell ref="L378:N378"/>
    <mergeCell ref="P378:Q378"/>
    <mergeCell ref="D375:E375"/>
    <mergeCell ref="F375:G375"/>
    <mergeCell ref="H375:I375"/>
    <mergeCell ref="L375:N375"/>
    <mergeCell ref="P375:Q375"/>
    <mergeCell ref="D376:E376"/>
    <mergeCell ref="F376:G376"/>
    <mergeCell ref="H376:I376"/>
    <mergeCell ref="L376:N376"/>
    <mergeCell ref="P376:Q376"/>
    <mergeCell ref="D381:E381"/>
    <mergeCell ref="F381:G381"/>
    <mergeCell ref="H381:I381"/>
    <mergeCell ref="L381:N381"/>
    <mergeCell ref="P381:Q381"/>
    <mergeCell ref="D382:E382"/>
    <mergeCell ref="F382:G382"/>
    <mergeCell ref="H382:I382"/>
    <mergeCell ref="L382:N382"/>
    <mergeCell ref="P382:Q382"/>
    <mergeCell ref="D379:E379"/>
    <mergeCell ref="F379:G379"/>
    <mergeCell ref="H379:I379"/>
    <mergeCell ref="L379:N379"/>
    <mergeCell ref="P379:Q379"/>
    <mergeCell ref="D380:E380"/>
    <mergeCell ref="F380:G380"/>
    <mergeCell ref="H380:I380"/>
    <mergeCell ref="L380:N380"/>
    <mergeCell ref="P380:Q380"/>
    <mergeCell ref="D385:E385"/>
    <mergeCell ref="F385:G385"/>
    <mergeCell ref="H385:I385"/>
    <mergeCell ref="L385:N385"/>
    <mergeCell ref="P385:Q385"/>
    <mergeCell ref="D386:E386"/>
    <mergeCell ref="F386:G386"/>
    <mergeCell ref="H386:I386"/>
    <mergeCell ref="L386:N386"/>
    <mergeCell ref="P386:Q386"/>
    <mergeCell ref="D383:E383"/>
    <mergeCell ref="F383:G383"/>
    <mergeCell ref="H383:I383"/>
    <mergeCell ref="L383:N383"/>
    <mergeCell ref="P383:Q383"/>
    <mergeCell ref="D384:E384"/>
    <mergeCell ref="F384:G384"/>
    <mergeCell ref="H384:I384"/>
    <mergeCell ref="L384:N384"/>
    <mergeCell ref="P384:Q384"/>
    <mergeCell ref="D389:E389"/>
    <mergeCell ref="F389:G389"/>
    <mergeCell ref="H389:I389"/>
    <mergeCell ref="L389:N389"/>
    <mergeCell ref="P389:Q389"/>
    <mergeCell ref="D390:E390"/>
    <mergeCell ref="F390:G390"/>
    <mergeCell ref="H390:I390"/>
    <mergeCell ref="L390:N390"/>
    <mergeCell ref="P390:Q390"/>
    <mergeCell ref="D387:E387"/>
    <mergeCell ref="F387:G387"/>
    <mergeCell ref="H387:I387"/>
    <mergeCell ref="L387:N387"/>
    <mergeCell ref="P387:Q387"/>
    <mergeCell ref="D388:E388"/>
    <mergeCell ref="F388:G388"/>
    <mergeCell ref="H388:I388"/>
    <mergeCell ref="L388:N388"/>
    <mergeCell ref="P388:Q388"/>
    <mergeCell ref="D393:E393"/>
    <mergeCell ref="F393:G393"/>
    <mergeCell ref="H393:I393"/>
    <mergeCell ref="L393:N393"/>
    <mergeCell ref="P393:Q393"/>
    <mergeCell ref="D394:E394"/>
    <mergeCell ref="F394:G394"/>
    <mergeCell ref="H394:I394"/>
    <mergeCell ref="L394:N394"/>
    <mergeCell ref="P394:Q394"/>
    <mergeCell ref="D391:E391"/>
    <mergeCell ref="F391:G391"/>
    <mergeCell ref="H391:I391"/>
    <mergeCell ref="L391:N391"/>
    <mergeCell ref="P391:Q391"/>
    <mergeCell ref="D392:E392"/>
    <mergeCell ref="F392:G392"/>
    <mergeCell ref="H392:I392"/>
    <mergeCell ref="L392:N392"/>
    <mergeCell ref="P392:Q392"/>
    <mergeCell ref="D397:E397"/>
    <mergeCell ref="F397:G397"/>
    <mergeCell ref="H397:I397"/>
    <mergeCell ref="L397:N397"/>
    <mergeCell ref="P397:Q397"/>
    <mergeCell ref="D398:E398"/>
    <mergeCell ref="F398:G398"/>
    <mergeCell ref="H398:I398"/>
    <mergeCell ref="L398:N398"/>
    <mergeCell ref="P398:Q398"/>
    <mergeCell ref="D395:E395"/>
    <mergeCell ref="F395:G395"/>
    <mergeCell ref="H395:I395"/>
    <mergeCell ref="L395:N395"/>
    <mergeCell ref="P395:Q395"/>
    <mergeCell ref="D396:E396"/>
    <mergeCell ref="F396:G396"/>
    <mergeCell ref="H396:I396"/>
    <mergeCell ref="L396:N396"/>
    <mergeCell ref="P396:Q396"/>
    <mergeCell ref="D401:E401"/>
    <mergeCell ref="F401:G401"/>
    <mergeCell ref="H401:I401"/>
    <mergeCell ref="L401:N401"/>
    <mergeCell ref="P401:Q401"/>
    <mergeCell ref="D402:E402"/>
    <mergeCell ref="F402:G402"/>
    <mergeCell ref="H402:I402"/>
    <mergeCell ref="L402:N402"/>
    <mergeCell ref="P402:Q402"/>
    <mergeCell ref="D399:E399"/>
    <mergeCell ref="F399:G399"/>
    <mergeCell ref="H399:I399"/>
    <mergeCell ref="L399:N399"/>
    <mergeCell ref="P399:Q399"/>
    <mergeCell ref="D400:E400"/>
    <mergeCell ref="F400:G400"/>
    <mergeCell ref="H400:I400"/>
    <mergeCell ref="L400:N400"/>
    <mergeCell ref="P400:Q400"/>
    <mergeCell ref="D405:E405"/>
    <mergeCell ref="F405:G405"/>
    <mergeCell ref="H405:I405"/>
    <mergeCell ref="L405:N405"/>
    <mergeCell ref="P405:Q405"/>
    <mergeCell ref="D406:E406"/>
    <mergeCell ref="F406:G406"/>
    <mergeCell ref="H406:I406"/>
    <mergeCell ref="L406:N406"/>
    <mergeCell ref="P406:Q406"/>
    <mergeCell ref="D403:E403"/>
    <mergeCell ref="F403:G403"/>
    <mergeCell ref="H403:I403"/>
    <mergeCell ref="L403:N403"/>
    <mergeCell ref="P403:Q403"/>
    <mergeCell ref="D404:E404"/>
    <mergeCell ref="F404:G404"/>
    <mergeCell ref="H404:I404"/>
    <mergeCell ref="L404:N404"/>
    <mergeCell ref="P404:Q404"/>
    <mergeCell ref="D409:E409"/>
    <mergeCell ref="F409:G409"/>
    <mergeCell ref="H409:I409"/>
    <mergeCell ref="L409:N409"/>
    <mergeCell ref="P409:Q409"/>
    <mergeCell ref="D410:E410"/>
    <mergeCell ref="F410:G410"/>
    <mergeCell ref="H410:I410"/>
    <mergeCell ref="L410:N410"/>
    <mergeCell ref="P410:Q410"/>
    <mergeCell ref="D407:E407"/>
    <mergeCell ref="F407:G407"/>
    <mergeCell ref="H407:I407"/>
    <mergeCell ref="L407:N407"/>
    <mergeCell ref="P407:Q407"/>
    <mergeCell ref="D408:E408"/>
    <mergeCell ref="F408:G408"/>
    <mergeCell ref="H408:I408"/>
    <mergeCell ref="L408:N408"/>
    <mergeCell ref="P408:Q408"/>
    <mergeCell ref="D413:E413"/>
    <mergeCell ref="F413:G413"/>
    <mergeCell ref="H413:I413"/>
    <mergeCell ref="L413:N413"/>
    <mergeCell ref="P413:Q413"/>
    <mergeCell ref="D414:E414"/>
    <mergeCell ref="F414:G414"/>
    <mergeCell ref="H414:I414"/>
    <mergeCell ref="L414:N414"/>
    <mergeCell ref="P414:Q414"/>
    <mergeCell ref="D411:E411"/>
    <mergeCell ref="F411:G411"/>
    <mergeCell ref="H411:I411"/>
    <mergeCell ref="L411:N411"/>
    <mergeCell ref="P411:Q411"/>
    <mergeCell ref="D412:E412"/>
    <mergeCell ref="F412:G412"/>
    <mergeCell ref="H412:I412"/>
    <mergeCell ref="L412:N412"/>
    <mergeCell ref="P412:Q412"/>
    <mergeCell ref="D417:E417"/>
    <mergeCell ref="F417:G417"/>
    <mergeCell ref="H417:I417"/>
    <mergeCell ref="L417:N417"/>
    <mergeCell ref="P417:Q417"/>
    <mergeCell ref="D418:E418"/>
    <mergeCell ref="F418:G418"/>
    <mergeCell ref="H418:I418"/>
    <mergeCell ref="L418:N418"/>
    <mergeCell ref="P418:Q418"/>
    <mergeCell ref="D415:E415"/>
    <mergeCell ref="F415:G415"/>
    <mergeCell ref="H415:I415"/>
    <mergeCell ref="L415:N415"/>
    <mergeCell ref="P415:Q415"/>
    <mergeCell ref="D416:E416"/>
    <mergeCell ref="F416:G416"/>
    <mergeCell ref="H416:I416"/>
    <mergeCell ref="L416:N416"/>
    <mergeCell ref="P416:Q416"/>
    <mergeCell ref="D421:E421"/>
    <mergeCell ref="F421:G421"/>
    <mergeCell ref="H421:I421"/>
    <mergeCell ref="L421:N421"/>
    <mergeCell ref="P421:Q421"/>
    <mergeCell ref="D422:E422"/>
    <mergeCell ref="F422:G422"/>
    <mergeCell ref="H422:I422"/>
    <mergeCell ref="L422:N422"/>
    <mergeCell ref="P422:Q422"/>
    <mergeCell ref="D419:E419"/>
    <mergeCell ref="F419:G419"/>
    <mergeCell ref="H419:I419"/>
    <mergeCell ref="L419:N419"/>
    <mergeCell ref="P419:Q419"/>
    <mergeCell ref="D420:E420"/>
    <mergeCell ref="F420:G420"/>
    <mergeCell ref="H420:I420"/>
    <mergeCell ref="L420:N420"/>
    <mergeCell ref="P420:Q420"/>
    <mergeCell ref="D425:E425"/>
    <mergeCell ref="F425:G425"/>
    <mergeCell ref="H425:I425"/>
    <mergeCell ref="L425:N425"/>
    <mergeCell ref="P425:Q425"/>
    <mergeCell ref="D426:E426"/>
    <mergeCell ref="F426:G426"/>
    <mergeCell ref="H426:I426"/>
    <mergeCell ref="L426:N426"/>
    <mergeCell ref="P426:Q426"/>
    <mergeCell ref="D423:E423"/>
    <mergeCell ref="F423:G423"/>
    <mergeCell ref="H423:I423"/>
    <mergeCell ref="L423:N423"/>
    <mergeCell ref="P423:Q423"/>
    <mergeCell ref="D424:E424"/>
    <mergeCell ref="F424:G424"/>
    <mergeCell ref="H424:I424"/>
    <mergeCell ref="L424:N424"/>
    <mergeCell ref="P424:Q424"/>
    <mergeCell ref="D429:E429"/>
    <mergeCell ref="F429:G429"/>
    <mergeCell ref="H429:I429"/>
    <mergeCell ref="L429:N429"/>
    <mergeCell ref="P429:Q429"/>
    <mergeCell ref="D430:E430"/>
    <mergeCell ref="F430:G430"/>
    <mergeCell ref="H430:I430"/>
    <mergeCell ref="L430:N430"/>
    <mergeCell ref="P430:Q430"/>
    <mergeCell ref="D427:E427"/>
    <mergeCell ref="F427:G427"/>
    <mergeCell ref="H427:I427"/>
    <mergeCell ref="L427:N427"/>
    <mergeCell ref="P427:Q427"/>
    <mergeCell ref="D428:E428"/>
    <mergeCell ref="F428:G428"/>
    <mergeCell ref="H428:I428"/>
    <mergeCell ref="L428:N428"/>
    <mergeCell ref="P428:Q428"/>
    <mergeCell ref="D433:E433"/>
    <mergeCell ref="F433:G433"/>
    <mergeCell ref="H433:I433"/>
    <mergeCell ref="L433:N433"/>
    <mergeCell ref="P433:Q433"/>
    <mergeCell ref="D434:E434"/>
    <mergeCell ref="F434:G434"/>
    <mergeCell ref="H434:I434"/>
    <mergeCell ref="L434:N434"/>
    <mergeCell ref="P434:Q434"/>
    <mergeCell ref="D431:E431"/>
    <mergeCell ref="F431:G431"/>
    <mergeCell ref="H431:I431"/>
    <mergeCell ref="L431:N431"/>
    <mergeCell ref="P431:Q431"/>
    <mergeCell ref="D432:E432"/>
    <mergeCell ref="F432:G432"/>
    <mergeCell ref="H432:I432"/>
    <mergeCell ref="L432:N432"/>
    <mergeCell ref="P432:Q432"/>
    <mergeCell ref="D437:E437"/>
    <mergeCell ref="F437:G437"/>
    <mergeCell ref="H437:I437"/>
    <mergeCell ref="L437:N437"/>
    <mergeCell ref="P437:Q437"/>
    <mergeCell ref="D438:E438"/>
    <mergeCell ref="F438:G438"/>
    <mergeCell ref="H438:I438"/>
    <mergeCell ref="L438:N438"/>
    <mergeCell ref="P438:Q438"/>
    <mergeCell ref="D435:E435"/>
    <mergeCell ref="F435:G435"/>
    <mergeCell ref="H435:I435"/>
    <mergeCell ref="L435:N435"/>
    <mergeCell ref="P435:Q435"/>
    <mergeCell ref="D436:E436"/>
    <mergeCell ref="F436:G436"/>
    <mergeCell ref="H436:I436"/>
    <mergeCell ref="L436:N436"/>
    <mergeCell ref="P436:Q436"/>
    <mergeCell ref="D441:E441"/>
    <mergeCell ref="F441:G441"/>
    <mergeCell ref="H441:I441"/>
    <mergeCell ref="L441:N441"/>
    <mergeCell ref="P441:Q441"/>
    <mergeCell ref="D442:E442"/>
    <mergeCell ref="F442:G442"/>
    <mergeCell ref="H442:I442"/>
    <mergeCell ref="L442:N442"/>
    <mergeCell ref="P442:Q442"/>
    <mergeCell ref="D439:E439"/>
    <mergeCell ref="F439:G439"/>
    <mergeCell ref="H439:I439"/>
    <mergeCell ref="L439:N439"/>
    <mergeCell ref="P439:Q439"/>
    <mergeCell ref="D440:E440"/>
    <mergeCell ref="F440:G440"/>
    <mergeCell ref="H440:I440"/>
    <mergeCell ref="L440:N440"/>
    <mergeCell ref="P440:Q440"/>
    <mergeCell ref="D445:E445"/>
    <mergeCell ref="F445:G445"/>
    <mergeCell ref="H445:I445"/>
    <mergeCell ref="L445:N445"/>
    <mergeCell ref="P445:Q445"/>
    <mergeCell ref="D446:E446"/>
    <mergeCell ref="F446:G446"/>
    <mergeCell ref="H446:I446"/>
    <mergeCell ref="L446:N446"/>
    <mergeCell ref="P446:Q446"/>
    <mergeCell ref="D443:E443"/>
    <mergeCell ref="F443:G443"/>
    <mergeCell ref="H443:I443"/>
    <mergeCell ref="L443:N443"/>
    <mergeCell ref="P443:Q443"/>
    <mergeCell ref="D444:E444"/>
    <mergeCell ref="F444:G444"/>
    <mergeCell ref="H444:I444"/>
    <mergeCell ref="L444:N444"/>
    <mergeCell ref="P444:Q444"/>
    <mergeCell ref="D449:E449"/>
    <mergeCell ref="F449:G449"/>
    <mergeCell ref="H449:I449"/>
    <mergeCell ref="L449:N449"/>
    <mergeCell ref="P449:Q449"/>
    <mergeCell ref="D450:E450"/>
    <mergeCell ref="F450:G450"/>
    <mergeCell ref="H450:I450"/>
    <mergeCell ref="L450:N450"/>
    <mergeCell ref="P450:Q450"/>
    <mergeCell ref="D447:E447"/>
    <mergeCell ref="F447:G447"/>
    <mergeCell ref="H447:I447"/>
    <mergeCell ref="L447:N447"/>
    <mergeCell ref="P447:Q447"/>
    <mergeCell ref="D448:E448"/>
    <mergeCell ref="F448:G448"/>
    <mergeCell ref="H448:I448"/>
    <mergeCell ref="L448:N448"/>
    <mergeCell ref="P448:Q448"/>
    <mergeCell ref="D453:E453"/>
    <mergeCell ref="F453:G453"/>
    <mergeCell ref="H453:I453"/>
    <mergeCell ref="L453:N453"/>
    <mergeCell ref="P453:Q453"/>
    <mergeCell ref="D454:E454"/>
    <mergeCell ref="F454:G454"/>
    <mergeCell ref="H454:I454"/>
    <mergeCell ref="L454:N454"/>
    <mergeCell ref="P454:Q454"/>
    <mergeCell ref="D451:E451"/>
    <mergeCell ref="F451:G451"/>
    <mergeCell ref="H451:I451"/>
    <mergeCell ref="L451:N451"/>
    <mergeCell ref="P451:Q451"/>
    <mergeCell ref="D452:E452"/>
    <mergeCell ref="F452:G452"/>
    <mergeCell ref="H452:I452"/>
    <mergeCell ref="L452:N452"/>
    <mergeCell ref="P452:Q452"/>
    <mergeCell ref="F460:G460"/>
    <mergeCell ref="H460:I460"/>
    <mergeCell ref="L460:N460"/>
    <mergeCell ref="P460:Q460"/>
    <mergeCell ref="D457:E457"/>
    <mergeCell ref="F457:G457"/>
    <mergeCell ref="H457:I457"/>
    <mergeCell ref="L457:N457"/>
    <mergeCell ref="P457:Q457"/>
    <mergeCell ref="D458:E458"/>
    <mergeCell ref="F458:G458"/>
    <mergeCell ref="H458:I458"/>
    <mergeCell ref="L458:N458"/>
    <mergeCell ref="P458:Q458"/>
    <mergeCell ref="D455:E455"/>
    <mergeCell ref="F455:G455"/>
    <mergeCell ref="H455:I455"/>
    <mergeCell ref="L455:N455"/>
    <mergeCell ref="P455:Q455"/>
    <mergeCell ref="D456:E456"/>
    <mergeCell ref="F456:G456"/>
    <mergeCell ref="H456:I456"/>
    <mergeCell ref="L456:N456"/>
    <mergeCell ref="P456:Q456"/>
    <mergeCell ref="B8:I8"/>
    <mergeCell ref="K8:O10"/>
    <mergeCell ref="B9:C9"/>
    <mergeCell ref="D9:E9"/>
    <mergeCell ref="F9:G9"/>
    <mergeCell ref="H9:I9"/>
    <mergeCell ref="M21:N24"/>
    <mergeCell ref="C23:K24"/>
    <mergeCell ref="J14:K14"/>
    <mergeCell ref="B19:I19"/>
    <mergeCell ref="J19:K19"/>
    <mergeCell ref="D463:E463"/>
    <mergeCell ref="F463:G463"/>
    <mergeCell ref="H463:I463"/>
    <mergeCell ref="L463:N463"/>
    <mergeCell ref="P463:Q463"/>
    <mergeCell ref="D461:E461"/>
    <mergeCell ref="F461:G461"/>
    <mergeCell ref="H461:I461"/>
    <mergeCell ref="L461:N461"/>
    <mergeCell ref="P461:Q461"/>
    <mergeCell ref="D462:E462"/>
    <mergeCell ref="F462:G462"/>
    <mergeCell ref="H462:I462"/>
    <mergeCell ref="L462:N462"/>
    <mergeCell ref="P462:Q462"/>
    <mergeCell ref="D459:E459"/>
    <mergeCell ref="F459:G459"/>
    <mergeCell ref="H459:I459"/>
    <mergeCell ref="L459:N459"/>
    <mergeCell ref="P459:Q459"/>
    <mergeCell ref="D460:E460"/>
    <mergeCell ref="C35:K36"/>
    <mergeCell ref="B38:K38"/>
    <mergeCell ref="C40:K41"/>
    <mergeCell ref="B43:K43"/>
    <mergeCell ref="B26:K26"/>
    <mergeCell ref="B28:C28"/>
    <mergeCell ref="D28:F28"/>
    <mergeCell ref="M28:N31"/>
    <mergeCell ref="C30:K31"/>
    <mergeCell ref="B33:K33"/>
    <mergeCell ref="B12:I12"/>
    <mergeCell ref="J12:K12"/>
    <mergeCell ref="B14:C14"/>
    <mergeCell ref="D14:G14"/>
    <mergeCell ref="M14:N17"/>
    <mergeCell ref="C16:D16"/>
    <mergeCell ref="E16:K17"/>
  </mergeCells>
  <dataValidations count="1">
    <dataValidation type="list" allowBlank="1" showInputMessage="1" showErrorMessage="1" sqref="P98:Q463" xr:uid="{00000000-0002-0000-0200-000000000000}">
      <formula1>$V$96:$V$99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1</xdr:col>
                    <xdr:colOff>133350</xdr:colOff>
                    <xdr:row>7</xdr:row>
                    <xdr:rowOff>0</xdr:rowOff>
                  </from>
                  <to>
                    <xdr:col>1</xdr:col>
                    <xdr:colOff>133350</xdr:colOff>
                    <xdr:row>42</xdr:row>
                    <xdr:rowOff>190500</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4</xdr:col>
                    <xdr:colOff>0</xdr:colOff>
                    <xdr:row>7</xdr:row>
                    <xdr:rowOff>0</xdr:rowOff>
                  </from>
                  <to>
                    <xdr:col>4</xdr:col>
                    <xdr:colOff>0</xdr:colOff>
                    <xdr:row>42</xdr:row>
                    <xdr:rowOff>190500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4</xdr:col>
                    <xdr:colOff>76200</xdr:colOff>
                    <xdr:row>7</xdr:row>
                    <xdr:rowOff>0</xdr:rowOff>
                  </from>
                  <to>
                    <xdr:col>4</xdr:col>
                    <xdr:colOff>76200</xdr:colOff>
                    <xdr:row>42</xdr:row>
                    <xdr:rowOff>190500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xdr:col>
                    <xdr:colOff>133350</xdr:colOff>
                    <xdr:row>7</xdr:row>
                    <xdr:rowOff>0</xdr:rowOff>
                  </from>
                  <to>
                    <xdr:col>1</xdr:col>
                    <xdr:colOff>133350</xdr:colOff>
                    <xdr:row>42</xdr:row>
                    <xdr:rowOff>190500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1</xdr:col>
                    <xdr:colOff>133350</xdr:colOff>
                    <xdr:row>8</xdr:row>
                    <xdr:rowOff>0</xdr:rowOff>
                  </from>
                  <to>
                    <xdr:col>1</xdr:col>
                    <xdr:colOff>133350</xdr:colOff>
                    <xdr:row>42</xdr:row>
                    <xdr:rowOff>190500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4</xdr:col>
                    <xdr:colOff>0</xdr:colOff>
                    <xdr:row>8</xdr:row>
                    <xdr:rowOff>0</xdr:rowOff>
                  </from>
                  <to>
                    <xdr:col>4</xdr:col>
                    <xdr:colOff>0</xdr:colOff>
                    <xdr:row>42</xdr:row>
                    <xdr:rowOff>190500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4</xdr:col>
                    <xdr:colOff>76200</xdr:colOff>
                    <xdr:row>8</xdr:row>
                    <xdr:rowOff>0</xdr:rowOff>
                  </from>
                  <to>
                    <xdr:col>4</xdr:col>
                    <xdr:colOff>76200</xdr:colOff>
                    <xdr:row>42</xdr:row>
                    <xdr:rowOff>190500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1</xdr:col>
                    <xdr:colOff>133350</xdr:colOff>
                    <xdr:row>8</xdr:row>
                    <xdr:rowOff>0</xdr:rowOff>
                  </from>
                  <to>
                    <xdr:col>1</xdr:col>
                    <xdr:colOff>133350</xdr:colOff>
                    <xdr:row>42</xdr:row>
                    <xdr:rowOff>190500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1</xdr:col>
                    <xdr:colOff>133350</xdr:colOff>
                    <xdr:row>20</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4</xdr:col>
                    <xdr:colOff>0</xdr:colOff>
                    <xdr:row>20</xdr:row>
                    <xdr:rowOff>0</xdr:rowOff>
                  </from>
                  <to>
                    <xdr:col>4</xdr:col>
                    <xdr:colOff>0</xdr:colOff>
                    <xdr:row>42</xdr:row>
                    <xdr:rowOff>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4</xdr:col>
                    <xdr:colOff>76200</xdr:colOff>
                    <xdr:row>20</xdr:row>
                    <xdr:rowOff>0</xdr:rowOff>
                  </from>
                  <to>
                    <xdr:col>4</xdr:col>
                    <xdr:colOff>76200</xdr:colOff>
                    <xdr:row>42</xdr:row>
                    <xdr:rowOff>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1</xdr:col>
                    <xdr:colOff>133350</xdr:colOff>
                    <xdr:row>20</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1</xdr:col>
                    <xdr:colOff>133350</xdr:colOff>
                    <xdr:row>20</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1</xdr:col>
                    <xdr:colOff>133350</xdr:colOff>
                    <xdr:row>20</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1</xdr:col>
                    <xdr:colOff>133350</xdr:colOff>
                    <xdr:row>20</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4</xdr:col>
                    <xdr:colOff>0</xdr:colOff>
                    <xdr:row>20</xdr:row>
                    <xdr:rowOff>0</xdr:rowOff>
                  </from>
                  <to>
                    <xdr:col>4</xdr:col>
                    <xdr:colOff>0</xdr:colOff>
                    <xdr:row>42</xdr:row>
                    <xdr:rowOff>0</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4</xdr:col>
                    <xdr:colOff>76200</xdr:colOff>
                    <xdr:row>20</xdr:row>
                    <xdr:rowOff>0</xdr:rowOff>
                  </from>
                  <to>
                    <xdr:col>4</xdr:col>
                    <xdr:colOff>76200</xdr:colOff>
                    <xdr:row>42</xdr:row>
                    <xdr:rowOff>0</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1</xdr:col>
                    <xdr:colOff>133350</xdr:colOff>
                    <xdr:row>20</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59" r:id="rId21" name="Check Box 19">
              <controlPr defaultSize="0" autoFill="0" autoLine="0" autoPict="0">
                <anchor moveWithCells="1">
                  <from>
                    <xdr:col>1</xdr:col>
                    <xdr:colOff>133350</xdr:colOff>
                    <xdr:row>20</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60" r:id="rId22" name="Check Box 20">
              <controlPr defaultSize="0" autoFill="0" autoLine="0" autoPict="0">
                <anchor moveWithCells="1">
                  <from>
                    <xdr:col>1</xdr:col>
                    <xdr:colOff>133350</xdr:colOff>
                    <xdr:row>20</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61" r:id="rId23" name="Check Box 21">
              <controlPr defaultSize="0" autoFill="0" autoLine="0" autoPict="0">
                <anchor moveWithCells="1">
                  <from>
                    <xdr:col>1</xdr:col>
                    <xdr:colOff>133350</xdr:colOff>
                    <xdr:row>27</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62" r:id="rId24" name="Check Box 22">
              <controlPr defaultSize="0" autoFill="0" autoLine="0" autoPict="0">
                <anchor moveWithCells="1">
                  <from>
                    <xdr:col>4</xdr:col>
                    <xdr:colOff>0</xdr:colOff>
                    <xdr:row>27</xdr:row>
                    <xdr:rowOff>0</xdr:rowOff>
                  </from>
                  <to>
                    <xdr:col>4</xdr:col>
                    <xdr:colOff>0</xdr:colOff>
                    <xdr:row>42</xdr:row>
                    <xdr:rowOff>0</xdr:rowOff>
                  </to>
                </anchor>
              </controlPr>
            </control>
          </mc:Choice>
        </mc:AlternateContent>
        <mc:AlternateContent xmlns:mc="http://schemas.openxmlformats.org/markup-compatibility/2006">
          <mc:Choice Requires="x14">
            <control shapeId="10263" r:id="rId25" name="Check Box 23">
              <controlPr defaultSize="0" autoFill="0" autoLine="0" autoPict="0">
                <anchor moveWithCells="1">
                  <from>
                    <xdr:col>4</xdr:col>
                    <xdr:colOff>76200</xdr:colOff>
                    <xdr:row>27</xdr:row>
                    <xdr:rowOff>0</xdr:rowOff>
                  </from>
                  <to>
                    <xdr:col>4</xdr:col>
                    <xdr:colOff>76200</xdr:colOff>
                    <xdr:row>42</xdr:row>
                    <xdr:rowOff>0</xdr:rowOff>
                  </to>
                </anchor>
              </controlPr>
            </control>
          </mc:Choice>
        </mc:AlternateContent>
        <mc:AlternateContent xmlns:mc="http://schemas.openxmlformats.org/markup-compatibility/2006">
          <mc:Choice Requires="x14">
            <control shapeId="10264" r:id="rId26" name="Check Box 24">
              <controlPr defaultSize="0" autoFill="0" autoLine="0" autoPict="0">
                <anchor moveWithCells="1">
                  <from>
                    <xdr:col>1</xdr:col>
                    <xdr:colOff>133350</xdr:colOff>
                    <xdr:row>27</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65" r:id="rId27" name="Check Box 25">
              <controlPr defaultSize="0" autoFill="0" autoLine="0" autoPict="0">
                <anchor moveWithCells="1">
                  <from>
                    <xdr:col>1</xdr:col>
                    <xdr:colOff>133350</xdr:colOff>
                    <xdr:row>27</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66" r:id="rId28" name="Check Box 26">
              <controlPr defaultSize="0" autoFill="0" autoLine="0" autoPict="0">
                <anchor moveWithCells="1">
                  <from>
                    <xdr:col>1</xdr:col>
                    <xdr:colOff>133350</xdr:colOff>
                    <xdr:row>27</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67" r:id="rId29" name="Check Box 27">
              <controlPr defaultSize="0" autoFill="0" autoLine="0" autoPict="0">
                <anchor moveWithCells="1">
                  <from>
                    <xdr:col>1</xdr:col>
                    <xdr:colOff>133350</xdr:colOff>
                    <xdr:row>27</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68" r:id="rId30" name="Check Box 28">
              <controlPr defaultSize="0" autoFill="0" autoLine="0" autoPict="0">
                <anchor moveWithCells="1">
                  <from>
                    <xdr:col>4</xdr:col>
                    <xdr:colOff>0</xdr:colOff>
                    <xdr:row>27</xdr:row>
                    <xdr:rowOff>0</xdr:rowOff>
                  </from>
                  <to>
                    <xdr:col>4</xdr:col>
                    <xdr:colOff>0</xdr:colOff>
                    <xdr:row>42</xdr:row>
                    <xdr:rowOff>0</xdr:rowOff>
                  </to>
                </anchor>
              </controlPr>
            </control>
          </mc:Choice>
        </mc:AlternateContent>
        <mc:AlternateContent xmlns:mc="http://schemas.openxmlformats.org/markup-compatibility/2006">
          <mc:Choice Requires="x14">
            <control shapeId="10269" r:id="rId31" name="Check Box 29">
              <controlPr defaultSize="0" autoFill="0" autoLine="0" autoPict="0">
                <anchor moveWithCells="1">
                  <from>
                    <xdr:col>4</xdr:col>
                    <xdr:colOff>76200</xdr:colOff>
                    <xdr:row>27</xdr:row>
                    <xdr:rowOff>0</xdr:rowOff>
                  </from>
                  <to>
                    <xdr:col>4</xdr:col>
                    <xdr:colOff>76200</xdr:colOff>
                    <xdr:row>42</xdr:row>
                    <xdr:rowOff>0</xdr:rowOff>
                  </to>
                </anchor>
              </controlPr>
            </control>
          </mc:Choice>
        </mc:AlternateContent>
        <mc:AlternateContent xmlns:mc="http://schemas.openxmlformats.org/markup-compatibility/2006">
          <mc:Choice Requires="x14">
            <control shapeId="10270" r:id="rId32" name="Check Box 30">
              <controlPr defaultSize="0" autoFill="0" autoLine="0" autoPict="0">
                <anchor moveWithCells="1">
                  <from>
                    <xdr:col>1</xdr:col>
                    <xdr:colOff>133350</xdr:colOff>
                    <xdr:row>27</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71" r:id="rId33" name="Check Box 31">
              <controlPr defaultSize="0" autoFill="0" autoLine="0" autoPict="0">
                <anchor moveWithCells="1">
                  <from>
                    <xdr:col>1</xdr:col>
                    <xdr:colOff>133350</xdr:colOff>
                    <xdr:row>27</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72" r:id="rId34" name="Check Box 32">
              <controlPr defaultSize="0" autoFill="0" autoLine="0" autoPict="0">
                <anchor moveWithCells="1">
                  <from>
                    <xdr:col>1</xdr:col>
                    <xdr:colOff>133350</xdr:colOff>
                    <xdr:row>27</xdr:row>
                    <xdr:rowOff>0</xdr:rowOff>
                  </from>
                  <to>
                    <xdr:col>1</xdr:col>
                    <xdr:colOff>133350</xdr:colOff>
                    <xdr:row>42</xdr:row>
                    <xdr:rowOff>0</xdr:rowOff>
                  </to>
                </anchor>
              </controlPr>
            </control>
          </mc:Choice>
        </mc:AlternateContent>
        <mc:AlternateContent xmlns:mc="http://schemas.openxmlformats.org/markup-compatibility/2006">
          <mc:Choice Requires="x14">
            <control shapeId="10273" r:id="rId35" name="Check Box 33">
              <controlPr defaultSize="0" autoFill="0" autoLine="0" autoPict="0">
                <anchor moveWithCells="1">
                  <from>
                    <xdr:col>1</xdr:col>
                    <xdr:colOff>133350</xdr:colOff>
                    <xdr:row>43</xdr:row>
                    <xdr:rowOff>0</xdr:rowOff>
                  </from>
                  <to>
                    <xdr:col>1</xdr:col>
                    <xdr:colOff>133350</xdr:colOff>
                    <xdr:row>95</xdr:row>
                    <xdr:rowOff>0</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4</xdr:col>
                    <xdr:colOff>0</xdr:colOff>
                    <xdr:row>43</xdr:row>
                    <xdr:rowOff>0</xdr:rowOff>
                  </from>
                  <to>
                    <xdr:col>4</xdr:col>
                    <xdr:colOff>0</xdr:colOff>
                    <xdr:row>95</xdr:row>
                    <xdr:rowOff>0</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4</xdr:col>
                    <xdr:colOff>76200</xdr:colOff>
                    <xdr:row>43</xdr:row>
                    <xdr:rowOff>0</xdr:rowOff>
                  </from>
                  <to>
                    <xdr:col>4</xdr:col>
                    <xdr:colOff>76200</xdr:colOff>
                    <xdr:row>95</xdr:row>
                    <xdr:rowOff>0</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1</xdr:col>
                    <xdr:colOff>133350</xdr:colOff>
                    <xdr:row>43</xdr:row>
                    <xdr:rowOff>0</xdr:rowOff>
                  </from>
                  <to>
                    <xdr:col>1</xdr:col>
                    <xdr:colOff>133350</xdr:colOff>
                    <xdr:row>95</xdr:row>
                    <xdr:rowOff>0</xdr:rowOff>
                  </to>
                </anchor>
              </controlPr>
            </control>
          </mc:Choice>
        </mc:AlternateContent>
        <mc:AlternateContent xmlns:mc="http://schemas.openxmlformats.org/markup-compatibility/2006">
          <mc:Choice Requires="x14">
            <control shapeId="10293" r:id="rId39" name="Check Box 53">
              <controlPr defaultSize="0" autoFill="0" autoLine="0" autoPict="0">
                <anchor moveWithCells="1">
                  <from>
                    <xdr:col>1</xdr:col>
                    <xdr:colOff>133350</xdr:colOff>
                    <xdr:row>19</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294" r:id="rId40" name="Check Box 54">
              <controlPr defaultSize="0" autoFill="0" autoLine="0" autoPict="0">
                <anchor moveWithCells="1">
                  <from>
                    <xdr:col>1</xdr:col>
                    <xdr:colOff>133350</xdr:colOff>
                    <xdr:row>19</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295" r:id="rId41" name="Check Box 55">
              <controlPr defaultSize="0" autoFill="0" autoLine="0" autoPict="0">
                <anchor moveWithCells="1">
                  <from>
                    <xdr:col>1</xdr:col>
                    <xdr:colOff>133350</xdr:colOff>
                    <xdr:row>19</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296" r:id="rId42" name="Check Box 56">
              <controlPr defaultSize="0" autoFill="0" autoLine="0" autoPict="0">
                <anchor moveWithCells="1">
                  <from>
                    <xdr:col>4</xdr:col>
                    <xdr:colOff>0</xdr:colOff>
                    <xdr:row>19</xdr:row>
                    <xdr:rowOff>0</xdr:rowOff>
                  </from>
                  <to>
                    <xdr:col>6</xdr:col>
                    <xdr:colOff>165100</xdr:colOff>
                    <xdr:row>42</xdr:row>
                    <xdr:rowOff>38100</xdr:rowOff>
                  </to>
                </anchor>
              </controlPr>
            </control>
          </mc:Choice>
        </mc:AlternateContent>
        <mc:AlternateContent xmlns:mc="http://schemas.openxmlformats.org/markup-compatibility/2006">
          <mc:Choice Requires="x14">
            <control shapeId="10297" r:id="rId43" name="Check Box 57">
              <controlPr defaultSize="0" autoFill="0" autoLine="0" autoPict="0">
                <anchor moveWithCells="1">
                  <from>
                    <xdr:col>4</xdr:col>
                    <xdr:colOff>76200</xdr:colOff>
                    <xdr:row>19</xdr:row>
                    <xdr:rowOff>0</xdr:rowOff>
                  </from>
                  <to>
                    <xdr:col>6</xdr:col>
                    <xdr:colOff>247650</xdr:colOff>
                    <xdr:row>42</xdr:row>
                    <xdr:rowOff>38100</xdr:rowOff>
                  </to>
                </anchor>
              </controlPr>
            </control>
          </mc:Choice>
        </mc:AlternateContent>
        <mc:AlternateContent xmlns:mc="http://schemas.openxmlformats.org/markup-compatibility/2006">
          <mc:Choice Requires="x14">
            <control shapeId="10298" r:id="rId44" name="Check Box 58">
              <controlPr defaultSize="0" autoFill="0" autoLine="0" autoPict="0">
                <anchor moveWithCells="1">
                  <from>
                    <xdr:col>1</xdr:col>
                    <xdr:colOff>133350</xdr:colOff>
                    <xdr:row>19</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299" r:id="rId45" name="Check Box 59">
              <controlPr defaultSize="0" autoFill="0" autoLine="0" autoPict="0">
                <anchor moveWithCells="1">
                  <from>
                    <xdr:col>1</xdr:col>
                    <xdr:colOff>133350</xdr:colOff>
                    <xdr:row>19</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300" r:id="rId46" name="Check Box 60">
              <controlPr defaultSize="0" autoFill="0" autoLine="0" autoPict="0">
                <anchor moveWithCells="1">
                  <from>
                    <xdr:col>1</xdr:col>
                    <xdr:colOff>133350</xdr:colOff>
                    <xdr:row>19</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301" r:id="rId47" name="Check Box 61">
              <controlPr defaultSize="0" autoFill="0" autoLine="0" autoPict="0">
                <anchor moveWithCells="1">
                  <from>
                    <xdr:col>1</xdr:col>
                    <xdr:colOff>133350</xdr:colOff>
                    <xdr:row>26</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302" r:id="rId48" name="Check Box 62">
              <controlPr defaultSize="0" autoFill="0" autoLine="0" autoPict="0">
                <anchor moveWithCells="1">
                  <from>
                    <xdr:col>1</xdr:col>
                    <xdr:colOff>133350</xdr:colOff>
                    <xdr:row>26</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303" r:id="rId49" name="Check Box 63">
              <controlPr defaultSize="0" autoFill="0" autoLine="0" autoPict="0">
                <anchor moveWithCells="1">
                  <from>
                    <xdr:col>1</xdr:col>
                    <xdr:colOff>133350</xdr:colOff>
                    <xdr:row>26</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304" r:id="rId50" name="Check Box 64">
              <controlPr defaultSize="0" autoFill="0" autoLine="0" autoPict="0">
                <anchor moveWithCells="1">
                  <from>
                    <xdr:col>4</xdr:col>
                    <xdr:colOff>0</xdr:colOff>
                    <xdr:row>26</xdr:row>
                    <xdr:rowOff>0</xdr:rowOff>
                  </from>
                  <to>
                    <xdr:col>6</xdr:col>
                    <xdr:colOff>165100</xdr:colOff>
                    <xdr:row>42</xdr:row>
                    <xdr:rowOff>38100</xdr:rowOff>
                  </to>
                </anchor>
              </controlPr>
            </control>
          </mc:Choice>
        </mc:AlternateContent>
        <mc:AlternateContent xmlns:mc="http://schemas.openxmlformats.org/markup-compatibility/2006">
          <mc:Choice Requires="x14">
            <control shapeId="10305" r:id="rId51" name="Check Box 65">
              <controlPr defaultSize="0" autoFill="0" autoLine="0" autoPict="0">
                <anchor moveWithCells="1">
                  <from>
                    <xdr:col>4</xdr:col>
                    <xdr:colOff>76200</xdr:colOff>
                    <xdr:row>26</xdr:row>
                    <xdr:rowOff>0</xdr:rowOff>
                  </from>
                  <to>
                    <xdr:col>6</xdr:col>
                    <xdr:colOff>247650</xdr:colOff>
                    <xdr:row>42</xdr:row>
                    <xdr:rowOff>38100</xdr:rowOff>
                  </to>
                </anchor>
              </controlPr>
            </control>
          </mc:Choice>
        </mc:AlternateContent>
        <mc:AlternateContent xmlns:mc="http://schemas.openxmlformats.org/markup-compatibility/2006">
          <mc:Choice Requires="x14">
            <control shapeId="10306" r:id="rId52" name="Check Box 66">
              <controlPr defaultSize="0" autoFill="0" autoLine="0" autoPict="0">
                <anchor moveWithCells="1">
                  <from>
                    <xdr:col>1</xdr:col>
                    <xdr:colOff>133350</xdr:colOff>
                    <xdr:row>26</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307" r:id="rId53" name="Check Box 67">
              <controlPr defaultSize="0" autoFill="0" autoLine="0" autoPict="0">
                <anchor moveWithCells="1">
                  <from>
                    <xdr:col>1</xdr:col>
                    <xdr:colOff>133350</xdr:colOff>
                    <xdr:row>26</xdr:row>
                    <xdr:rowOff>0</xdr:rowOff>
                  </from>
                  <to>
                    <xdr:col>2</xdr:col>
                    <xdr:colOff>381000</xdr:colOff>
                    <xdr:row>42</xdr:row>
                    <xdr:rowOff>38100</xdr:rowOff>
                  </to>
                </anchor>
              </controlPr>
            </control>
          </mc:Choice>
        </mc:AlternateContent>
        <mc:AlternateContent xmlns:mc="http://schemas.openxmlformats.org/markup-compatibility/2006">
          <mc:Choice Requires="x14">
            <control shapeId="10308" r:id="rId54" name="Check Box 68">
              <controlPr defaultSize="0" autoFill="0" autoLine="0" autoPict="0">
                <anchor moveWithCells="1">
                  <from>
                    <xdr:col>1</xdr:col>
                    <xdr:colOff>133350</xdr:colOff>
                    <xdr:row>26</xdr:row>
                    <xdr:rowOff>0</xdr:rowOff>
                  </from>
                  <to>
                    <xdr:col>2</xdr:col>
                    <xdr:colOff>381000</xdr:colOff>
                    <xdr:row>42</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reglas!$G$19:$G$21</xm:f>
          </x14:formula1>
          <xm:sqref>C83:F83</xm:sqref>
        </x14:dataValidation>
        <x14:dataValidation type="list" allowBlank="1" showInputMessage="1" showErrorMessage="1" xr:uid="{00000000-0002-0000-0200-000002000000}">
          <x14:formula1>
            <xm:f>reglas!$E$19:$E$22</xm:f>
          </x14:formula1>
          <xm:sqref>C65:F65 C70:F70 C75:F75</xm:sqref>
        </x14:dataValidation>
        <x14:dataValidation type="list" allowBlank="1" showInputMessage="1" showErrorMessage="1" xr:uid="{00000000-0002-0000-0200-000003000000}">
          <x14:formula1>
            <xm:f>reglas!$G$14:$G$17</xm:f>
          </x14:formula1>
          <xm:sqref>C21:F21</xm:sqref>
        </x14:dataValidation>
        <x14:dataValidation type="list" allowBlank="1" showInputMessage="1" showErrorMessage="1" xr:uid="{00000000-0002-0000-0200-000004000000}">
          <x14:formula1>
            <xm:f>reglas!$E$3:$E$7</xm:f>
          </x14:formula1>
          <xm:sqref>D98:E463 D68:E68 D73:E73 D78:E78 D61:E61 D10:E10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tabColor rgb="FFFFC000"/>
  </sheetPr>
  <dimension ref="A1:XFC3114"/>
  <sheetViews>
    <sheetView showGridLines="0" topLeftCell="A4" zoomScale="85" zoomScaleNormal="85" workbookViewId="0">
      <selection activeCell="H106" sqref="H106:I106"/>
    </sheetView>
  </sheetViews>
  <sheetFormatPr baseColWidth="10" defaultColWidth="0" defaultRowHeight="14.5" x14ac:dyDescent="0.35"/>
  <cols>
    <col min="1" max="1" width="9" style="24" bestFit="1" customWidth="1"/>
    <col min="2" max="2" width="18.81640625" style="17" customWidth="1"/>
    <col min="3" max="3" width="10.81640625" style="24" customWidth="1"/>
    <col min="4" max="4" width="1.7265625" style="24" bestFit="1" customWidth="1"/>
    <col min="5" max="5" width="21" style="24" customWidth="1"/>
    <col min="6" max="6" width="1.7265625" style="24" bestFit="1" customWidth="1"/>
    <col min="7" max="7" width="18.1796875" style="24" customWidth="1"/>
    <col min="8" max="8" width="1.7265625" style="24" bestFit="1" customWidth="1"/>
    <col min="9" max="9" width="22" style="24" customWidth="1"/>
    <col min="10" max="10" width="7.1796875" style="24" customWidth="1"/>
    <col min="11" max="11" width="18.54296875" style="24" customWidth="1"/>
    <col min="12" max="12" width="11.54296875" style="24" customWidth="1"/>
    <col min="13" max="14" width="11.453125" style="24" customWidth="1"/>
    <col min="15" max="15" width="50.26953125" style="24" bestFit="1" customWidth="1"/>
    <col min="16" max="16" width="11.453125" style="24" customWidth="1"/>
    <col min="17" max="17" width="11.453125" style="33" customWidth="1"/>
    <col min="18" max="18" width="16.7265625" style="33" bestFit="1" customWidth="1"/>
    <col min="19" max="19" width="14.453125" style="36" bestFit="1" customWidth="1"/>
    <col min="20" max="20" width="17.81640625" style="49" customWidth="1"/>
    <col min="21" max="24" width="11.453125" style="50" customWidth="1"/>
    <col min="25" max="25" width="11.453125" style="49" customWidth="1"/>
    <col min="26" max="16384" width="0" style="17" hidden="1"/>
  </cols>
  <sheetData>
    <row r="1" spans="1:25" x14ac:dyDescent="0.35">
      <c r="A1" s="127"/>
      <c r="B1" s="127"/>
      <c r="C1" s="127"/>
      <c r="D1" s="127"/>
      <c r="E1" s="127"/>
      <c r="F1" s="127"/>
    </row>
    <row r="2" spans="1:25" x14ac:dyDescent="0.35">
      <c r="A2" s="127"/>
      <c r="B2" s="127"/>
      <c r="C2" s="127"/>
      <c r="D2" s="127"/>
      <c r="E2" s="127"/>
      <c r="F2" s="127"/>
      <c r="G2" s="138"/>
      <c r="H2" s="138"/>
      <c r="I2" s="32" t="s">
        <v>144</v>
      </c>
      <c r="M2" s="24" t="s">
        <v>141</v>
      </c>
      <c r="W2" s="50" t="s">
        <v>115</v>
      </c>
    </row>
    <row r="3" spans="1:25" x14ac:dyDescent="0.35">
      <c r="A3" s="127"/>
      <c r="B3" s="127"/>
      <c r="C3" s="127"/>
      <c r="D3" s="127"/>
      <c r="E3" s="127"/>
      <c r="F3" s="127"/>
      <c r="G3" s="138"/>
      <c r="H3" s="138"/>
      <c r="I3" s="29" t="s">
        <v>115</v>
      </c>
      <c r="T3" s="49" t="str">
        <f>B15&amp;" / "&amp;V14&amp;" /  "&amp;C11&amp;" - "&amp;G11&amp;" / Corredor : "&amp;C9</f>
        <v xml:space="preserve"> / Inclusión /  4002 -  / Corredor : </v>
      </c>
    </row>
    <row r="4" spans="1:25" x14ac:dyDescent="0.35">
      <c r="A4" s="127"/>
      <c r="B4" s="127"/>
      <c r="C4" s="127"/>
      <c r="D4" s="127"/>
      <c r="E4" s="127"/>
      <c r="F4" s="127"/>
      <c r="I4" s="48" t="str">
        <f>IF(V14="Inclusión","","verificaciondedatos@rimac.com.pe")</f>
        <v/>
      </c>
      <c r="T4" s="49" t="s">
        <v>114</v>
      </c>
    </row>
    <row r="5" spans="1:25" x14ac:dyDescent="0.35">
      <c r="A5" s="127"/>
      <c r="B5" s="127"/>
      <c r="C5" s="127"/>
      <c r="D5" s="127"/>
      <c r="E5" s="127"/>
      <c r="F5" s="127"/>
    </row>
    <row r="6" spans="1:25" ht="15" customHeight="1" x14ac:dyDescent="0.35">
      <c r="A6" s="1"/>
      <c r="B6" s="128" t="s">
        <v>145</v>
      </c>
      <c r="C6" s="128"/>
      <c r="D6" s="128"/>
      <c r="E6" s="128"/>
      <c r="F6" s="128"/>
      <c r="G6" s="1"/>
      <c r="H6" s="1"/>
      <c r="I6" s="1"/>
      <c r="J6" s="1"/>
      <c r="K6" s="1"/>
      <c r="L6" s="2"/>
      <c r="M6" s="2"/>
      <c r="N6" s="2"/>
      <c r="O6" s="2"/>
      <c r="T6" s="51" t="s">
        <v>113</v>
      </c>
    </row>
    <row r="7" spans="1:25" ht="15" customHeight="1" x14ac:dyDescent="0.35">
      <c r="A7" s="1"/>
      <c r="B7" s="128"/>
      <c r="C7" s="128"/>
      <c r="D7" s="128"/>
      <c r="E7" s="128"/>
      <c r="F7" s="128"/>
      <c r="G7" s="1"/>
      <c r="H7" s="1"/>
      <c r="I7" s="1"/>
      <c r="J7" s="1"/>
      <c r="K7" s="1"/>
      <c r="L7" s="2"/>
      <c r="M7" s="2"/>
      <c r="N7" s="2"/>
      <c r="O7" s="2"/>
    </row>
    <row r="8" spans="1:25" ht="11.25" customHeight="1" x14ac:dyDescent="0.35">
      <c r="B8" s="24"/>
    </row>
    <row r="9" spans="1:25" x14ac:dyDescent="0.35">
      <c r="B9" s="18" t="s">
        <v>32</v>
      </c>
      <c r="C9" s="125"/>
      <c r="D9" s="125"/>
      <c r="E9" s="125"/>
    </row>
    <row r="10" spans="1:25" x14ac:dyDescent="0.35">
      <c r="B10" s="24"/>
      <c r="G10" s="23" t="s">
        <v>19</v>
      </c>
      <c r="H10" s="23"/>
      <c r="I10" s="23" t="s">
        <v>121</v>
      </c>
    </row>
    <row r="11" spans="1:25" ht="18.75" customHeight="1" x14ac:dyDescent="0.35">
      <c r="B11" s="18" t="s">
        <v>44</v>
      </c>
      <c r="C11" s="60">
        <v>4002</v>
      </c>
      <c r="D11" s="24" t="s">
        <v>0</v>
      </c>
      <c r="E11" s="41" t="s">
        <v>125</v>
      </c>
      <c r="F11" s="24" t="s">
        <v>0</v>
      </c>
      <c r="G11" s="60"/>
      <c r="H11" s="24" t="s">
        <v>0</v>
      </c>
      <c r="I11" s="37"/>
      <c r="V11" s="52"/>
      <c r="X11" s="53">
        <v>10</v>
      </c>
      <c r="Y11" s="54" t="s">
        <v>78</v>
      </c>
    </row>
    <row r="12" spans="1:25" x14ac:dyDescent="0.35">
      <c r="X12" s="53">
        <v>11</v>
      </c>
      <c r="Y12" s="54" t="s">
        <v>143</v>
      </c>
    </row>
    <row r="13" spans="1:25" ht="15" customHeight="1" x14ac:dyDescent="0.35">
      <c r="B13" s="80" t="s">
        <v>20</v>
      </c>
      <c r="C13" s="81"/>
      <c r="D13" s="81"/>
      <c r="E13" s="81"/>
      <c r="F13" s="81"/>
      <c r="G13" s="81"/>
      <c r="H13" s="81"/>
      <c r="I13" s="81"/>
      <c r="J13" s="42"/>
      <c r="P13" s="36"/>
    </row>
    <row r="14" spans="1:25" ht="26.25" customHeight="1" x14ac:dyDescent="0.35">
      <c r="B14" s="129" t="s">
        <v>33</v>
      </c>
      <c r="C14" s="109"/>
      <c r="D14" s="108" t="s">
        <v>34</v>
      </c>
      <c r="E14" s="109"/>
      <c r="F14" s="108" t="s">
        <v>35</v>
      </c>
      <c r="G14" s="109"/>
      <c r="H14" s="108" t="s">
        <v>142</v>
      </c>
      <c r="I14" s="129"/>
      <c r="J14" s="43"/>
      <c r="P14" s="36"/>
      <c r="V14" s="50" t="str">
        <f>IF(I11&gt;10,Y12,Y11)</f>
        <v>Inclusión</v>
      </c>
    </row>
    <row r="15" spans="1:25" x14ac:dyDescent="0.35">
      <c r="B15" s="76"/>
      <c r="C15" s="77"/>
      <c r="D15" s="76" t="s">
        <v>26</v>
      </c>
      <c r="E15" s="77"/>
      <c r="F15" s="76"/>
      <c r="G15" s="77"/>
      <c r="H15" s="76"/>
      <c r="I15" s="137"/>
      <c r="J15" s="44"/>
      <c r="Q15" s="24"/>
      <c r="R15" s="24"/>
      <c r="S15" s="24"/>
    </row>
    <row r="16" spans="1:25" x14ac:dyDescent="0.35">
      <c r="Q16" s="24"/>
      <c r="R16" s="24"/>
      <c r="S16" s="24"/>
    </row>
    <row r="17" spans="1:16383" s="55" customFormat="1" ht="15.75" hidden="1" customHeight="1" x14ac:dyDescent="0.35">
      <c r="A17" s="9"/>
      <c r="B17" s="96" t="s">
        <v>42</v>
      </c>
      <c r="C17" s="96"/>
      <c r="D17" s="96"/>
      <c r="E17" s="96"/>
      <c r="F17" s="96"/>
      <c r="G17" s="96"/>
      <c r="H17" s="96"/>
      <c r="I17" s="96"/>
      <c r="J17" s="98" t="str">
        <f>IF(O18&gt;"90"," ","AUTOGESTIONABLE")</f>
        <v>AUTOGESTIONABLE</v>
      </c>
      <c r="K17" s="98"/>
      <c r="L17" s="24"/>
      <c r="M17" s="24"/>
      <c r="N17" s="24"/>
      <c r="O17" s="24"/>
      <c r="P17" s="24"/>
      <c r="Q17" s="24"/>
      <c r="R17" s="24"/>
      <c r="S17" s="24"/>
      <c r="T17" s="50"/>
      <c r="U17" s="50"/>
      <c r="V17" s="50"/>
      <c r="W17" s="50"/>
      <c r="X17" s="50"/>
      <c r="Y17" s="50"/>
    </row>
    <row r="18" spans="1:16383" s="55" customFormat="1" ht="15" hidden="1" customHeight="1" x14ac:dyDescent="0.35">
      <c r="A18" s="24"/>
      <c r="B18" s="17"/>
      <c r="C18" s="24"/>
      <c r="D18" s="24"/>
      <c r="E18" s="24"/>
      <c r="F18" s="24"/>
      <c r="G18" s="24"/>
      <c r="H18" s="24"/>
      <c r="I18" s="24"/>
      <c r="J18" s="24"/>
      <c r="K18" s="24"/>
      <c r="L18" s="24"/>
      <c r="M18" s="24"/>
      <c r="N18" s="24"/>
      <c r="O18" s="24"/>
      <c r="P18" s="24"/>
      <c r="Q18" s="24"/>
      <c r="R18" s="24"/>
      <c r="S18" s="24"/>
      <c r="T18" s="49"/>
      <c r="U18" s="50"/>
      <c r="V18" s="50"/>
      <c r="W18" s="50"/>
      <c r="X18" s="50"/>
      <c r="Y18" s="49"/>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c r="WXR18" s="17"/>
      <c r="WXS18" s="17"/>
      <c r="WXT18" s="17"/>
      <c r="WXU18" s="17"/>
      <c r="WXV18" s="17"/>
      <c r="WXW18" s="17"/>
      <c r="WXX18" s="17"/>
      <c r="WXY18" s="17"/>
      <c r="WXZ18" s="17"/>
      <c r="WYA18" s="17"/>
      <c r="WYB18" s="17"/>
      <c r="WYC18" s="17"/>
      <c r="WYD18" s="17"/>
      <c r="WYE18" s="17"/>
      <c r="WYF18" s="17"/>
      <c r="WYG18" s="17"/>
      <c r="WYH18" s="17"/>
      <c r="WYI18" s="17"/>
      <c r="WYJ18" s="17"/>
      <c r="WYK18" s="17"/>
      <c r="WYL18" s="17"/>
      <c r="WYM18" s="17"/>
      <c r="WYN18" s="17"/>
      <c r="WYO18" s="17"/>
      <c r="WYP18" s="17"/>
      <c r="WYQ18" s="17"/>
      <c r="WYR18" s="17"/>
      <c r="WYS18" s="17"/>
      <c r="WYT18" s="17"/>
      <c r="WYU18" s="17"/>
      <c r="WYV18" s="17"/>
      <c r="WYW18" s="17"/>
      <c r="WYX18" s="17"/>
      <c r="WYY18" s="17"/>
      <c r="WYZ18" s="17"/>
      <c r="WZA18" s="17"/>
      <c r="WZB18" s="17"/>
      <c r="WZC18" s="17"/>
      <c r="WZD18" s="17"/>
      <c r="WZE18" s="17"/>
      <c r="WZF18" s="17"/>
      <c r="WZG18" s="17"/>
      <c r="WZH18" s="17"/>
      <c r="WZI18" s="17"/>
      <c r="WZJ18" s="17"/>
      <c r="WZK18" s="17"/>
      <c r="WZL18" s="17"/>
      <c r="WZM18" s="17"/>
      <c r="WZN18" s="17"/>
      <c r="WZO18" s="17"/>
      <c r="WZP18" s="17"/>
      <c r="WZQ18" s="17"/>
      <c r="WZR18" s="17"/>
      <c r="WZS18" s="17"/>
      <c r="WZT18" s="17"/>
      <c r="WZU18" s="17"/>
      <c r="WZV18" s="17"/>
      <c r="WZW18" s="17"/>
      <c r="WZX18" s="17"/>
      <c r="WZY18" s="17"/>
      <c r="WZZ18" s="17"/>
      <c r="XAA18" s="17"/>
      <c r="XAB18" s="17"/>
      <c r="XAC18" s="17"/>
      <c r="XAD18" s="17"/>
      <c r="XAE18" s="17"/>
      <c r="XAF18" s="17"/>
      <c r="XAG18" s="17"/>
      <c r="XAH18" s="17"/>
      <c r="XAI18" s="17"/>
      <c r="XAJ18" s="17"/>
      <c r="XAK18" s="17"/>
      <c r="XAL18" s="17"/>
      <c r="XAM18" s="17"/>
      <c r="XAN18" s="17"/>
      <c r="XAO18" s="17"/>
      <c r="XAP18" s="17"/>
      <c r="XAQ18" s="17"/>
      <c r="XAR18" s="17"/>
      <c r="XAS18" s="17"/>
      <c r="XAT18" s="17"/>
      <c r="XAU18" s="17"/>
      <c r="XAV18" s="17"/>
      <c r="XAW18" s="17"/>
      <c r="XAX18" s="17"/>
      <c r="XAY18" s="17"/>
      <c r="XAZ18" s="17"/>
      <c r="XBA18" s="17"/>
      <c r="XBB18" s="17"/>
      <c r="XBC18" s="17"/>
      <c r="XBD18" s="17"/>
      <c r="XBE18" s="17"/>
      <c r="XBF18" s="17"/>
      <c r="XBG18" s="17"/>
      <c r="XBH18" s="17"/>
      <c r="XBI18" s="17"/>
      <c r="XBJ18" s="17"/>
      <c r="XBK18" s="17"/>
      <c r="XBL18" s="17"/>
      <c r="XBM18" s="17"/>
      <c r="XBN18" s="17"/>
      <c r="XBO18" s="17"/>
      <c r="XBP18" s="17"/>
      <c r="XBQ18" s="17"/>
      <c r="XBR18" s="17"/>
      <c r="XBS18" s="17"/>
      <c r="XBT18" s="17"/>
      <c r="XBU18" s="17"/>
      <c r="XBV18" s="17"/>
      <c r="XBW18" s="17"/>
      <c r="XBX18" s="17"/>
      <c r="XBY18" s="17"/>
      <c r="XBZ18" s="17"/>
      <c r="XCA18" s="17"/>
      <c r="XCB18" s="17"/>
      <c r="XCC18" s="17"/>
      <c r="XCD18" s="17"/>
      <c r="XCE18" s="17"/>
      <c r="XCF18" s="17"/>
      <c r="XCG18" s="17"/>
      <c r="XCH18" s="17"/>
      <c r="XCI18" s="17"/>
      <c r="XCJ18" s="17"/>
      <c r="XCK18" s="17"/>
      <c r="XCL18" s="17"/>
      <c r="XCM18" s="17"/>
      <c r="XCN18" s="17"/>
      <c r="XCO18" s="17"/>
      <c r="XCP18" s="17"/>
      <c r="XCQ18" s="17"/>
      <c r="XCR18" s="17"/>
      <c r="XCS18" s="17"/>
      <c r="XCT18" s="17"/>
      <c r="XCU18" s="17"/>
      <c r="XCV18" s="17"/>
      <c r="XCW18" s="17"/>
      <c r="XCX18" s="17"/>
      <c r="XCY18" s="17"/>
      <c r="XCZ18" s="17"/>
      <c r="XDA18" s="17"/>
      <c r="XDB18" s="17"/>
      <c r="XDC18" s="17"/>
      <c r="XDD18" s="17"/>
      <c r="XDE18" s="17"/>
      <c r="XDF18" s="17"/>
      <c r="XDG18" s="17"/>
      <c r="XDH18" s="17"/>
      <c r="XDI18" s="17"/>
      <c r="XDJ18" s="17"/>
      <c r="XDK18" s="17"/>
      <c r="XDL18" s="17"/>
      <c r="XDM18" s="17"/>
      <c r="XDN18" s="17"/>
      <c r="XDO18" s="17"/>
      <c r="XDP18" s="17"/>
      <c r="XDQ18" s="17"/>
      <c r="XDR18" s="17"/>
      <c r="XDS18" s="17"/>
      <c r="XDT18" s="17"/>
      <c r="XDU18" s="17"/>
      <c r="XDV18" s="17"/>
      <c r="XDW18" s="17"/>
      <c r="XDX18" s="17"/>
      <c r="XDY18" s="17"/>
      <c r="XDZ18" s="17"/>
      <c r="XEA18" s="17"/>
      <c r="XEB18" s="17"/>
      <c r="XEC18" s="17"/>
      <c r="XED18" s="17"/>
      <c r="XEE18" s="17"/>
      <c r="XEF18" s="17"/>
      <c r="XEG18" s="17"/>
      <c r="XEH18" s="17"/>
      <c r="XEI18" s="17"/>
      <c r="XEJ18" s="17"/>
      <c r="XEK18" s="17"/>
      <c r="XEL18" s="17"/>
      <c r="XEM18" s="17"/>
      <c r="XEN18" s="17"/>
      <c r="XEO18" s="17"/>
      <c r="XEP18" s="17"/>
      <c r="XEQ18" s="17"/>
      <c r="XER18" s="17"/>
      <c r="XES18" s="17"/>
      <c r="XET18" s="17"/>
      <c r="XEU18" s="17"/>
      <c r="XEV18" s="17"/>
      <c r="XEW18" s="17"/>
      <c r="XEX18" s="17"/>
      <c r="XEY18" s="17"/>
      <c r="XEZ18" s="17"/>
      <c r="XFA18" s="17"/>
      <c r="XFB18" s="17"/>
      <c r="XFC18" s="17"/>
    </row>
    <row r="19" spans="1:16383" ht="15" hidden="1" customHeight="1" x14ac:dyDescent="0.35">
      <c r="B19" s="130" t="s">
        <v>43</v>
      </c>
      <c r="C19" s="131"/>
      <c r="D19" s="132"/>
      <c r="E19" s="133"/>
      <c r="F19" s="133"/>
      <c r="G19" s="134"/>
      <c r="I19" s="7" t="s">
        <v>45</v>
      </c>
      <c r="J19" s="135"/>
      <c r="K19" s="136"/>
      <c r="Q19" s="24"/>
      <c r="R19" s="24"/>
      <c r="S19" s="24"/>
      <c r="V19" s="50" t="str">
        <f>IF(COUNTBLANK(V11:V18)&lt;6,"Endosos Varios",W19)</f>
        <v>Inclusión</v>
      </c>
      <c r="W19" s="50" t="str">
        <f>V12&amp;V13&amp;V14&amp;V15&amp;V16&amp;V17&amp;V18&amp;V11&amp;V10</f>
        <v>Inclusión</v>
      </c>
    </row>
    <row r="20" spans="1:16383" ht="15" hidden="1" customHeight="1" x14ac:dyDescent="0.35">
      <c r="B20" s="19"/>
      <c r="C20" s="4"/>
      <c r="Q20" s="24"/>
      <c r="R20" s="24"/>
      <c r="S20" s="24"/>
    </row>
    <row r="21" spans="1:16383" ht="15" hidden="1" customHeight="1" x14ac:dyDescent="0.35">
      <c r="B21" s="20"/>
      <c r="C21" s="126" t="s">
        <v>46</v>
      </c>
      <c r="D21" s="126"/>
      <c r="E21" s="84"/>
      <c r="F21" s="85"/>
      <c r="G21" s="85"/>
      <c r="H21" s="85"/>
      <c r="I21" s="85"/>
      <c r="J21" s="85"/>
      <c r="K21" s="86"/>
      <c r="Q21" s="24"/>
      <c r="R21" s="24"/>
      <c r="S21" s="24"/>
    </row>
    <row r="22" spans="1:16383" ht="15" hidden="1" customHeight="1" x14ac:dyDescent="0.35">
      <c r="B22" s="20"/>
      <c r="C22" s="4"/>
      <c r="E22" s="87"/>
      <c r="F22" s="88"/>
      <c r="G22" s="88"/>
      <c r="H22" s="88"/>
      <c r="I22" s="88"/>
      <c r="J22" s="88"/>
      <c r="K22" s="89"/>
      <c r="Q22" s="24"/>
      <c r="R22" s="24"/>
      <c r="S22" s="24"/>
    </row>
    <row r="23" spans="1:16383" ht="15" hidden="1" customHeight="1" x14ac:dyDescent="0.35">
      <c r="B23" s="20"/>
      <c r="C23" s="4"/>
      <c r="Q23" s="24"/>
      <c r="R23" s="24"/>
      <c r="S23" s="24"/>
    </row>
    <row r="24" spans="1:16383" s="55" customFormat="1" ht="15.75" hidden="1" customHeight="1" x14ac:dyDescent="0.35">
      <c r="A24" s="9"/>
      <c r="B24" s="96" t="s">
        <v>47</v>
      </c>
      <c r="C24" s="96"/>
      <c r="D24" s="96"/>
      <c r="E24" s="96"/>
      <c r="F24" s="96"/>
      <c r="G24" s="96"/>
      <c r="H24" s="96"/>
      <c r="I24" s="96"/>
      <c r="J24" s="98" t="str">
        <f>IF(C26="Inclusión","AUTOGESTIONABLE","")</f>
        <v/>
      </c>
      <c r="K24" s="98"/>
      <c r="L24" s="24"/>
      <c r="M24" s="24"/>
      <c r="N24" s="24"/>
      <c r="O24" s="24"/>
      <c r="P24" s="24"/>
      <c r="Q24" s="24"/>
      <c r="R24" s="24"/>
      <c r="S24" s="24"/>
      <c r="T24" s="50"/>
      <c r="U24" s="50"/>
      <c r="V24" s="50"/>
      <c r="W24" s="50"/>
      <c r="X24" s="50"/>
      <c r="Y24" s="50"/>
    </row>
    <row r="25" spans="1:16383" ht="15" hidden="1" customHeight="1" x14ac:dyDescent="0.35">
      <c r="B25" s="20"/>
      <c r="C25" s="4"/>
      <c r="Q25" s="24"/>
      <c r="R25" s="24"/>
      <c r="S25" s="24"/>
    </row>
    <row r="26" spans="1:16383" ht="15" hidden="1" customHeight="1" x14ac:dyDescent="0.35">
      <c r="B26" s="61" t="s">
        <v>49</v>
      </c>
      <c r="C26" s="102" t="s">
        <v>26</v>
      </c>
      <c r="D26" s="103"/>
      <c r="E26" s="103"/>
      <c r="F26" s="104"/>
      <c r="H26" s="61" t="s">
        <v>48</v>
      </c>
      <c r="I26" s="125"/>
      <c r="J26" s="125"/>
      <c r="K26" s="125"/>
      <c r="Q26" s="24"/>
      <c r="R26" s="24"/>
      <c r="S26" s="24"/>
    </row>
    <row r="27" spans="1:16383" ht="15" hidden="1" customHeight="1" x14ac:dyDescent="0.35">
      <c r="B27" s="20"/>
      <c r="C27" s="4"/>
      <c r="D27" s="4"/>
      <c r="E27" s="4"/>
      <c r="F27" s="4"/>
      <c r="G27" s="4"/>
      <c r="H27" s="4"/>
      <c r="I27" s="4"/>
      <c r="J27" s="4"/>
      <c r="K27" s="4"/>
      <c r="Q27" s="24"/>
      <c r="R27" s="24"/>
      <c r="S27" s="24"/>
    </row>
    <row r="28" spans="1:16383" ht="15" hidden="1" customHeight="1" x14ac:dyDescent="0.35">
      <c r="B28" s="61" t="s">
        <v>46</v>
      </c>
      <c r="C28" s="84"/>
      <c r="D28" s="85"/>
      <c r="E28" s="85"/>
      <c r="F28" s="85"/>
      <c r="G28" s="85"/>
      <c r="H28" s="85"/>
      <c r="I28" s="85"/>
      <c r="J28" s="85"/>
      <c r="K28" s="86"/>
      <c r="Q28" s="24"/>
      <c r="R28" s="24"/>
      <c r="S28" s="24"/>
    </row>
    <row r="29" spans="1:16383" ht="15" hidden="1" customHeight="1" x14ac:dyDescent="0.35">
      <c r="B29" s="20"/>
      <c r="C29" s="87"/>
      <c r="D29" s="88"/>
      <c r="E29" s="88"/>
      <c r="F29" s="88"/>
      <c r="G29" s="88"/>
      <c r="H29" s="88"/>
      <c r="I29" s="88"/>
      <c r="J29" s="88"/>
      <c r="K29" s="89"/>
      <c r="Q29" s="24"/>
      <c r="R29" s="24"/>
      <c r="S29" s="24"/>
    </row>
    <row r="30" spans="1:16383" ht="15" hidden="1" customHeight="1" x14ac:dyDescent="0.35">
      <c r="Q30" s="24"/>
      <c r="R30" s="24"/>
      <c r="S30" s="24"/>
    </row>
    <row r="31" spans="1:16383" s="55" customFormat="1" ht="15.75" hidden="1" customHeight="1" x14ac:dyDescent="0.35">
      <c r="A31" s="9"/>
      <c r="B31" s="96" t="s">
        <v>50</v>
      </c>
      <c r="C31" s="96"/>
      <c r="D31" s="96"/>
      <c r="E31" s="96"/>
      <c r="F31" s="96"/>
      <c r="G31" s="96"/>
      <c r="H31" s="96"/>
      <c r="I31" s="96"/>
      <c r="J31" s="96"/>
      <c r="K31" s="96"/>
      <c r="L31" s="24"/>
      <c r="M31" s="24"/>
      <c r="N31" s="24"/>
      <c r="O31" s="24"/>
      <c r="P31" s="24"/>
      <c r="Q31" s="24"/>
      <c r="R31" s="24"/>
      <c r="S31" s="24"/>
      <c r="T31" s="50"/>
      <c r="U31" s="50"/>
      <c r="V31" s="50"/>
      <c r="W31" s="50"/>
      <c r="X31" s="50"/>
      <c r="Y31" s="50"/>
    </row>
    <row r="32" spans="1:16383" ht="15" hidden="1" customHeight="1" x14ac:dyDescent="0.35">
      <c r="B32" s="20"/>
      <c r="C32" s="4"/>
      <c r="Q32" s="24"/>
      <c r="R32" s="24"/>
      <c r="S32" s="24"/>
    </row>
    <row r="33" spans="1:25" ht="15" hidden="1" customHeight="1" x14ac:dyDescent="0.35">
      <c r="B33" s="92" t="s">
        <v>59</v>
      </c>
      <c r="C33" s="93"/>
      <c r="D33" s="90"/>
      <c r="E33" s="91"/>
      <c r="F33" s="91"/>
      <c r="Q33" s="24"/>
      <c r="R33" s="24"/>
      <c r="S33" s="24"/>
    </row>
    <row r="34" spans="1:25" ht="15" hidden="1" customHeight="1" x14ac:dyDescent="0.35">
      <c r="B34" s="20"/>
      <c r="C34" s="4"/>
      <c r="D34" s="4"/>
      <c r="E34" s="4"/>
      <c r="F34" s="4"/>
      <c r="Q34" s="24"/>
      <c r="R34" s="24"/>
      <c r="S34" s="24"/>
    </row>
    <row r="35" spans="1:25" ht="15" hidden="1" customHeight="1" x14ac:dyDescent="0.35">
      <c r="B35" s="61" t="s">
        <v>46</v>
      </c>
      <c r="C35" s="84"/>
      <c r="D35" s="85"/>
      <c r="E35" s="85"/>
      <c r="F35" s="85"/>
      <c r="G35" s="85"/>
      <c r="H35" s="85"/>
      <c r="I35" s="85"/>
      <c r="J35" s="85"/>
      <c r="K35" s="86"/>
      <c r="Q35" s="24"/>
      <c r="R35" s="24"/>
      <c r="S35" s="24"/>
    </row>
    <row r="36" spans="1:25" ht="15" hidden="1" customHeight="1" x14ac:dyDescent="0.35">
      <c r="B36" s="20"/>
      <c r="C36" s="87"/>
      <c r="D36" s="88"/>
      <c r="E36" s="88"/>
      <c r="F36" s="88"/>
      <c r="G36" s="88"/>
      <c r="H36" s="88"/>
      <c r="I36" s="88"/>
      <c r="J36" s="88"/>
      <c r="K36" s="89"/>
      <c r="Q36" s="24"/>
      <c r="R36" s="24"/>
      <c r="S36" s="24"/>
    </row>
    <row r="37" spans="1:25" ht="15" hidden="1" customHeight="1" x14ac:dyDescent="0.35">
      <c r="Q37" s="24"/>
      <c r="R37" s="24"/>
      <c r="S37" s="24"/>
    </row>
    <row r="38" spans="1:25" s="55" customFormat="1" ht="15.75" hidden="1" customHeight="1" x14ac:dyDescent="0.35">
      <c r="A38" s="9"/>
      <c r="B38" s="96"/>
      <c r="C38" s="96"/>
      <c r="D38" s="96"/>
      <c r="E38" s="96"/>
      <c r="F38" s="96"/>
      <c r="G38" s="96"/>
      <c r="H38" s="96"/>
      <c r="I38" s="96"/>
      <c r="J38" s="96"/>
      <c r="K38" s="96"/>
      <c r="L38" s="24"/>
      <c r="M38" s="24"/>
      <c r="N38" s="24"/>
      <c r="O38" s="24"/>
      <c r="P38" s="24"/>
      <c r="Q38" s="24"/>
      <c r="R38" s="24"/>
      <c r="S38" s="24"/>
      <c r="T38" s="50"/>
      <c r="U38" s="50"/>
      <c r="V38" s="50"/>
      <c r="W38" s="50"/>
      <c r="X38" s="50"/>
      <c r="Y38" s="50"/>
    </row>
    <row r="39" spans="1:25" ht="15" hidden="1" customHeight="1" x14ac:dyDescent="0.35">
      <c r="Q39" s="24"/>
      <c r="R39" s="24"/>
      <c r="S39" s="24"/>
    </row>
    <row r="40" spans="1:25" ht="15" hidden="1" customHeight="1" x14ac:dyDescent="0.35">
      <c r="C40" s="112"/>
      <c r="D40" s="113"/>
      <c r="E40" s="113"/>
      <c r="F40" s="113"/>
      <c r="G40" s="113"/>
      <c r="H40" s="113"/>
      <c r="I40" s="113"/>
      <c r="J40" s="113"/>
      <c r="K40" s="114"/>
      <c r="Q40" s="24"/>
      <c r="R40" s="24"/>
      <c r="S40" s="24"/>
    </row>
    <row r="41" spans="1:25" ht="15" hidden="1" customHeight="1" x14ac:dyDescent="0.35">
      <c r="C41" s="115"/>
      <c r="D41" s="116"/>
      <c r="E41" s="116"/>
      <c r="F41" s="116"/>
      <c r="G41" s="116"/>
      <c r="H41" s="116"/>
      <c r="I41" s="116"/>
      <c r="J41" s="116"/>
      <c r="K41" s="117"/>
      <c r="Q41" s="24"/>
      <c r="R41" s="24"/>
      <c r="S41" s="24"/>
    </row>
    <row r="42" spans="1:25" ht="15" hidden="1" customHeight="1" x14ac:dyDescent="0.35">
      <c r="Q42" s="24"/>
      <c r="R42" s="24"/>
      <c r="S42" s="24"/>
    </row>
    <row r="43" spans="1:25" s="55" customFormat="1" ht="15.75" hidden="1" customHeight="1" x14ac:dyDescent="0.35">
      <c r="A43" s="9"/>
      <c r="B43" s="96"/>
      <c r="C43" s="96"/>
      <c r="D43" s="96"/>
      <c r="E43" s="96"/>
      <c r="F43" s="96"/>
      <c r="G43" s="96"/>
      <c r="H43" s="96"/>
      <c r="I43" s="96"/>
      <c r="J43" s="96"/>
      <c r="K43" s="96"/>
      <c r="L43" s="24"/>
      <c r="M43" s="24"/>
      <c r="N43" s="24"/>
      <c r="O43" s="24"/>
      <c r="P43" s="24"/>
      <c r="Q43" s="24"/>
      <c r="R43" s="24"/>
      <c r="S43" s="24"/>
      <c r="T43" s="50"/>
      <c r="U43" s="50"/>
      <c r="V43" s="50"/>
      <c r="W43" s="50"/>
      <c r="X43" s="50"/>
      <c r="Y43" s="50"/>
    </row>
    <row r="44" spans="1:25" ht="15" hidden="1" customHeight="1" x14ac:dyDescent="0.35">
      <c r="Q44" s="24"/>
      <c r="R44" s="24"/>
      <c r="S44" s="24"/>
    </row>
    <row r="45" spans="1:25" ht="15" hidden="1" customHeight="1" x14ac:dyDescent="0.35">
      <c r="C45" s="118"/>
      <c r="D45" s="119"/>
      <c r="E45" s="119"/>
      <c r="F45" s="119"/>
      <c r="G45" s="119"/>
      <c r="H45" s="119"/>
      <c r="I45" s="119"/>
      <c r="J45" s="119"/>
      <c r="K45" s="120"/>
      <c r="Q45" s="24"/>
      <c r="R45" s="24"/>
      <c r="S45" s="24"/>
    </row>
    <row r="46" spans="1:25" ht="15" hidden="1" customHeight="1" x14ac:dyDescent="0.35">
      <c r="C46" s="121"/>
      <c r="D46" s="122"/>
      <c r="E46" s="122"/>
      <c r="F46" s="122"/>
      <c r="G46" s="122"/>
      <c r="H46" s="122"/>
      <c r="I46" s="122"/>
      <c r="J46" s="122"/>
      <c r="K46" s="123"/>
      <c r="Q46" s="24"/>
      <c r="R46" s="24"/>
      <c r="S46" s="24"/>
    </row>
    <row r="47" spans="1:25" ht="15" hidden="1" customHeight="1" x14ac:dyDescent="0.35">
      <c r="Q47" s="24"/>
      <c r="R47" s="24"/>
      <c r="S47" s="24"/>
    </row>
    <row r="48" spans="1:25" s="55" customFormat="1" ht="15.5" x14ac:dyDescent="0.35">
      <c r="A48" s="9"/>
      <c r="B48" s="96" t="s">
        <v>146</v>
      </c>
      <c r="C48" s="96"/>
      <c r="D48" s="96"/>
      <c r="E48" s="96"/>
      <c r="F48" s="96"/>
      <c r="G48" s="96"/>
      <c r="H48" s="96"/>
      <c r="I48" s="96"/>
      <c r="J48" s="96"/>
      <c r="K48" s="96"/>
      <c r="L48" s="24"/>
      <c r="M48" s="24"/>
      <c r="N48" s="24"/>
      <c r="O48" s="24"/>
      <c r="P48" s="24"/>
      <c r="Q48" s="24"/>
      <c r="R48" s="24"/>
      <c r="S48" s="24"/>
      <c r="T48" s="50"/>
      <c r="U48" s="50"/>
      <c r="V48" s="50"/>
      <c r="W48" s="50"/>
      <c r="X48" s="50"/>
      <c r="Y48" s="50"/>
    </row>
    <row r="49" spans="1:16383" x14ac:dyDescent="0.35">
      <c r="B49" s="24"/>
      <c r="Q49" s="24"/>
      <c r="R49" s="24"/>
      <c r="S49" s="24"/>
    </row>
    <row r="50" spans="1:16383" s="55" customFormat="1" ht="15.75" hidden="1" customHeight="1" x14ac:dyDescent="0.35">
      <c r="A50" s="9"/>
      <c r="B50" s="96" t="s">
        <v>60</v>
      </c>
      <c r="C50" s="96"/>
      <c r="D50" s="96"/>
      <c r="E50" s="96"/>
      <c r="F50" s="96"/>
      <c r="G50" s="96"/>
      <c r="H50" s="96"/>
      <c r="I50" s="96"/>
      <c r="J50" s="96"/>
      <c r="K50" s="96"/>
      <c r="L50" s="24"/>
      <c r="M50" s="24"/>
      <c r="N50" s="24"/>
      <c r="O50" s="24"/>
      <c r="P50" s="24"/>
      <c r="Q50" s="24"/>
      <c r="R50" s="24"/>
      <c r="S50" s="24"/>
      <c r="T50" s="50"/>
      <c r="U50" s="50"/>
      <c r="V50" s="50"/>
      <c r="W50" s="50"/>
      <c r="X50" s="50"/>
      <c r="Y50" s="50"/>
    </row>
    <row r="51" spans="1:16383" s="55" customFormat="1" ht="15" hidden="1" customHeight="1" x14ac:dyDescent="0.35">
      <c r="A51" s="24"/>
      <c r="B51" s="17"/>
      <c r="C51" s="24"/>
      <c r="D51" s="24"/>
      <c r="E51" s="12" t="s">
        <v>111</v>
      </c>
      <c r="F51" s="24"/>
      <c r="G51" s="24"/>
      <c r="H51" s="24"/>
      <c r="I51" s="24"/>
      <c r="J51" s="24"/>
      <c r="K51" s="24"/>
      <c r="L51" s="24"/>
      <c r="M51" s="24"/>
      <c r="N51" s="24"/>
      <c r="O51" s="24"/>
      <c r="P51" s="24"/>
      <c r="Q51" s="24"/>
      <c r="R51" s="24"/>
      <c r="S51" s="24"/>
      <c r="T51" s="49"/>
      <c r="U51" s="50"/>
      <c r="V51" s="50"/>
      <c r="W51" s="50"/>
      <c r="X51" s="50"/>
      <c r="Y51" s="49"/>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c r="ALK51" s="17"/>
      <c r="ALL51" s="17"/>
      <c r="ALM51" s="17"/>
      <c r="ALN51" s="17"/>
      <c r="ALO51" s="17"/>
      <c r="ALP51" s="17"/>
      <c r="ALQ51" s="17"/>
      <c r="ALR51" s="17"/>
      <c r="ALS51" s="17"/>
      <c r="ALT51" s="17"/>
      <c r="ALU51" s="17"/>
      <c r="ALV51" s="17"/>
      <c r="ALW51" s="17"/>
      <c r="ALX51" s="17"/>
      <c r="ALY51" s="17"/>
      <c r="ALZ51" s="17"/>
      <c r="AMA51" s="17"/>
      <c r="AMB51" s="17"/>
      <c r="AMC51" s="17"/>
      <c r="AMD51" s="17"/>
      <c r="AME51" s="17"/>
      <c r="AMF51" s="17"/>
      <c r="AMG51" s="17"/>
      <c r="AMH51" s="17"/>
      <c r="AMI51" s="17"/>
      <c r="AMJ51" s="17"/>
      <c r="AMK51" s="17"/>
      <c r="AML51" s="17"/>
      <c r="AMM51" s="17"/>
      <c r="AMN51" s="17"/>
      <c r="AMO51" s="17"/>
      <c r="AMP51" s="17"/>
      <c r="AMQ51" s="17"/>
      <c r="AMR51" s="17"/>
      <c r="AMS51" s="17"/>
      <c r="AMT51" s="17"/>
      <c r="AMU51" s="17"/>
      <c r="AMV51" s="17"/>
      <c r="AMW51" s="17"/>
      <c r="AMX51" s="17"/>
      <c r="AMY51" s="17"/>
      <c r="AMZ51" s="17"/>
      <c r="ANA51" s="17"/>
      <c r="ANB51" s="17"/>
      <c r="ANC51" s="17"/>
      <c r="AND51" s="17"/>
      <c r="ANE51" s="17"/>
      <c r="ANF51" s="17"/>
      <c r="ANG51" s="17"/>
      <c r="ANH51" s="17"/>
      <c r="ANI51" s="17"/>
      <c r="ANJ51" s="17"/>
      <c r="ANK51" s="17"/>
      <c r="ANL51" s="17"/>
      <c r="ANM51" s="17"/>
      <c r="ANN51" s="17"/>
      <c r="ANO51" s="17"/>
      <c r="ANP51" s="17"/>
      <c r="ANQ51" s="17"/>
      <c r="ANR51" s="17"/>
      <c r="ANS51" s="17"/>
      <c r="ANT51" s="17"/>
      <c r="ANU51" s="17"/>
      <c r="ANV51" s="17"/>
      <c r="ANW51" s="17"/>
      <c r="ANX51" s="17"/>
      <c r="ANY51" s="17"/>
      <c r="ANZ51" s="17"/>
      <c r="AOA51" s="17"/>
      <c r="AOB51" s="17"/>
      <c r="AOC51" s="17"/>
      <c r="AOD51" s="17"/>
      <c r="AOE51" s="17"/>
      <c r="AOF51" s="17"/>
      <c r="AOG51" s="17"/>
      <c r="AOH51" s="17"/>
      <c r="AOI51" s="17"/>
      <c r="AOJ51" s="17"/>
      <c r="AOK51" s="17"/>
      <c r="AOL51" s="17"/>
      <c r="AOM51" s="17"/>
      <c r="AON51" s="17"/>
      <c r="AOO51" s="17"/>
      <c r="AOP51" s="17"/>
      <c r="AOQ51" s="17"/>
      <c r="AOR51" s="17"/>
      <c r="AOS51" s="17"/>
      <c r="AOT51" s="17"/>
      <c r="AOU51" s="17"/>
      <c r="AOV51" s="17"/>
      <c r="AOW51" s="17"/>
      <c r="AOX51" s="17"/>
      <c r="AOY51" s="17"/>
      <c r="AOZ51" s="17"/>
      <c r="APA51" s="17"/>
      <c r="APB51" s="17"/>
      <c r="APC51" s="17"/>
      <c r="APD51" s="17"/>
      <c r="APE51" s="17"/>
      <c r="APF51" s="17"/>
      <c r="APG51" s="17"/>
      <c r="APH51" s="17"/>
      <c r="API51" s="17"/>
      <c r="APJ51" s="17"/>
      <c r="APK51" s="17"/>
      <c r="APL51" s="17"/>
      <c r="APM51" s="17"/>
      <c r="APN51" s="17"/>
      <c r="APO51" s="17"/>
      <c r="APP51" s="17"/>
      <c r="APQ51" s="17"/>
      <c r="APR51" s="17"/>
      <c r="APS51" s="17"/>
      <c r="APT51" s="17"/>
      <c r="APU51" s="17"/>
      <c r="APV51" s="17"/>
      <c r="APW51" s="17"/>
      <c r="APX51" s="17"/>
      <c r="APY51" s="17"/>
      <c r="APZ51" s="17"/>
      <c r="AQA51" s="17"/>
      <c r="AQB51" s="17"/>
      <c r="AQC51" s="17"/>
      <c r="AQD51" s="17"/>
      <c r="AQE51" s="17"/>
      <c r="AQF51" s="17"/>
      <c r="AQG51" s="17"/>
      <c r="AQH51" s="17"/>
      <c r="AQI51" s="17"/>
      <c r="AQJ51" s="17"/>
      <c r="AQK51" s="17"/>
      <c r="AQL51" s="17"/>
      <c r="AQM51" s="17"/>
      <c r="AQN51" s="17"/>
      <c r="AQO51" s="17"/>
      <c r="AQP51" s="17"/>
      <c r="AQQ51" s="17"/>
      <c r="AQR51" s="17"/>
      <c r="AQS51" s="17"/>
      <c r="AQT51" s="17"/>
      <c r="AQU51" s="17"/>
      <c r="AQV51" s="17"/>
      <c r="AQW51" s="17"/>
      <c r="AQX51" s="17"/>
      <c r="AQY51" s="17"/>
      <c r="AQZ51" s="17"/>
      <c r="ARA51" s="17"/>
      <c r="ARB51" s="17"/>
      <c r="ARC51" s="17"/>
      <c r="ARD51" s="17"/>
      <c r="ARE51" s="17"/>
      <c r="ARF51" s="17"/>
      <c r="ARG51" s="17"/>
      <c r="ARH51" s="17"/>
      <c r="ARI51" s="17"/>
      <c r="ARJ51" s="17"/>
      <c r="ARK51" s="17"/>
      <c r="ARL51" s="17"/>
      <c r="ARM51" s="17"/>
      <c r="ARN51" s="17"/>
      <c r="ARO51" s="17"/>
      <c r="ARP51" s="17"/>
      <c r="ARQ51" s="17"/>
      <c r="ARR51" s="17"/>
      <c r="ARS51" s="17"/>
      <c r="ART51" s="17"/>
      <c r="ARU51" s="17"/>
      <c r="ARV51" s="17"/>
      <c r="ARW51" s="17"/>
      <c r="ARX51" s="17"/>
      <c r="ARY51" s="17"/>
      <c r="ARZ51" s="17"/>
      <c r="ASA51" s="17"/>
      <c r="ASB51" s="17"/>
      <c r="ASC51" s="17"/>
      <c r="ASD51" s="17"/>
      <c r="ASE51" s="17"/>
      <c r="ASF51" s="17"/>
      <c r="ASG51" s="17"/>
      <c r="ASH51" s="17"/>
      <c r="ASI51" s="17"/>
      <c r="ASJ51" s="17"/>
      <c r="ASK51" s="17"/>
      <c r="ASL51" s="17"/>
      <c r="ASM51" s="17"/>
      <c r="ASN51" s="17"/>
      <c r="ASO51" s="17"/>
      <c r="ASP51" s="17"/>
      <c r="ASQ51" s="17"/>
      <c r="ASR51" s="17"/>
      <c r="ASS51" s="17"/>
      <c r="AST51" s="17"/>
      <c r="ASU51" s="17"/>
      <c r="ASV51" s="17"/>
      <c r="ASW51" s="17"/>
      <c r="ASX51" s="17"/>
      <c r="ASY51" s="17"/>
      <c r="ASZ51" s="17"/>
      <c r="ATA51" s="17"/>
      <c r="ATB51" s="17"/>
      <c r="ATC51" s="17"/>
      <c r="ATD51" s="17"/>
      <c r="ATE51" s="17"/>
      <c r="ATF51" s="17"/>
      <c r="ATG51" s="17"/>
      <c r="ATH51" s="17"/>
      <c r="ATI51" s="17"/>
      <c r="ATJ51" s="17"/>
      <c r="ATK51" s="17"/>
      <c r="ATL51" s="17"/>
      <c r="ATM51" s="17"/>
      <c r="ATN51" s="17"/>
      <c r="ATO51" s="17"/>
      <c r="ATP51" s="17"/>
      <c r="ATQ51" s="17"/>
      <c r="ATR51" s="17"/>
      <c r="ATS51" s="17"/>
      <c r="ATT51" s="17"/>
      <c r="ATU51" s="17"/>
      <c r="ATV51" s="17"/>
      <c r="ATW51" s="17"/>
      <c r="ATX51" s="17"/>
      <c r="ATY51" s="17"/>
      <c r="ATZ51" s="17"/>
      <c r="AUA51" s="17"/>
      <c r="AUB51" s="17"/>
      <c r="AUC51" s="17"/>
      <c r="AUD51" s="17"/>
      <c r="AUE51" s="17"/>
      <c r="AUF51" s="17"/>
      <c r="AUG51" s="17"/>
      <c r="AUH51" s="17"/>
      <c r="AUI51" s="17"/>
      <c r="AUJ51" s="17"/>
      <c r="AUK51" s="17"/>
      <c r="AUL51" s="17"/>
      <c r="AUM51" s="17"/>
      <c r="AUN51" s="17"/>
      <c r="AUO51" s="17"/>
      <c r="AUP51" s="17"/>
      <c r="AUQ51" s="17"/>
      <c r="AUR51" s="17"/>
      <c r="AUS51" s="17"/>
      <c r="AUT51" s="17"/>
      <c r="AUU51" s="17"/>
      <c r="AUV51" s="17"/>
      <c r="AUW51" s="17"/>
      <c r="AUX51" s="17"/>
      <c r="AUY51" s="17"/>
      <c r="AUZ51" s="17"/>
      <c r="AVA51" s="17"/>
      <c r="AVB51" s="17"/>
      <c r="AVC51" s="17"/>
      <c r="AVD51" s="17"/>
      <c r="AVE51" s="17"/>
      <c r="AVF51" s="17"/>
      <c r="AVG51" s="17"/>
      <c r="AVH51" s="17"/>
      <c r="AVI51" s="17"/>
      <c r="AVJ51" s="17"/>
      <c r="AVK51" s="17"/>
      <c r="AVL51" s="17"/>
      <c r="AVM51" s="17"/>
      <c r="AVN51" s="17"/>
      <c r="AVO51" s="17"/>
      <c r="AVP51" s="17"/>
      <c r="AVQ51" s="17"/>
      <c r="AVR51" s="17"/>
      <c r="AVS51" s="17"/>
      <c r="AVT51" s="17"/>
      <c r="AVU51" s="17"/>
      <c r="AVV51" s="17"/>
      <c r="AVW51" s="17"/>
      <c r="AVX51" s="17"/>
      <c r="AVY51" s="17"/>
      <c r="AVZ51" s="17"/>
      <c r="AWA51" s="17"/>
      <c r="AWB51" s="17"/>
      <c r="AWC51" s="17"/>
      <c r="AWD51" s="17"/>
      <c r="AWE51" s="17"/>
      <c r="AWF51" s="17"/>
      <c r="AWG51" s="17"/>
      <c r="AWH51" s="17"/>
      <c r="AWI51" s="17"/>
      <c r="AWJ51" s="17"/>
      <c r="AWK51" s="17"/>
      <c r="AWL51" s="17"/>
      <c r="AWM51" s="17"/>
      <c r="AWN51" s="17"/>
      <c r="AWO51" s="17"/>
      <c r="AWP51" s="17"/>
      <c r="AWQ51" s="17"/>
      <c r="AWR51" s="17"/>
      <c r="AWS51" s="17"/>
      <c r="AWT51" s="17"/>
      <c r="AWU51" s="17"/>
      <c r="AWV51" s="17"/>
      <c r="AWW51" s="17"/>
      <c r="AWX51" s="17"/>
      <c r="AWY51" s="17"/>
      <c r="AWZ51" s="17"/>
      <c r="AXA51" s="17"/>
      <c r="AXB51" s="17"/>
      <c r="AXC51" s="17"/>
      <c r="AXD51" s="17"/>
      <c r="AXE51" s="17"/>
      <c r="AXF51" s="17"/>
      <c r="AXG51" s="17"/>
      <c r="AXH51" s="17"/>
      <c r="AXI51" s="17"/>
      <c r="AXJ51" s="17"/>
      <c r="AXK51" s="17"/>
      <c r="AXL51" s="17"/>
      <c r="AXM51" s="17"/>
      <c r="AXN51" s="17"/>
      <c r="AXO51" s="17"/>
      <c r="AXP51" s="17"/>
      <c r="AXQ51" s="17"/>
      <c r="AXR51" s="17"/>
      <c r="AXS51" s="17"/>
      <c r="AXT51" s="17"/>
      <c r="AXU51" s="17"/>
      <c r="AXV51" s="17"/>
      <c r="AXW51" s="17"/>
      <c r="AXX51" s="17"/>
      <c r="AXY51" s="17"/>
      <c r="AXZ51" s="17"/>
      <c r="AYA51" s="17"/>
      <c r="AYB51" s="17"/>
      <c r="AYC51" s="17"/>
      <c r="AYD51" s="17"/>
      <c r="AYE51" s="17"/>
      <c r="AYF51" s="17"/>
      <c r="AYG51" s="17"/>
      <c r="AYH51" s="17"/>
      <c r="AYI51" s="17"/>
      <c r="AYJ51" s="17"/>
      <c r="AYK51" s="17"/>
      <c r="AYL51" s="17"/>
      <c r="AYM51" s="17"/>
      <c r="AYN51" s="17"/>
      <c r="AYO51" s="17"/>
      <c r="AYP51" s="17"/>
      <c r="AYQ51" s="17"/>
      <c r="AYR51" s="17"/>
      <c r="AYS51" s="17"/>
      <c r="AYT51" s="17"/>
      <c r="AYU51" s="17"/>
      <c r="AYV51" s="17"/>
      <c r="AYW51" s="17"/>
      <c r="AYX51" s="17"/>
      <c r="AYY51" s="17"/>
      <c r="AYZ51" s="17"/>
      <c r="AZA51" s="17"/>
      <c r="AZB51" s="17"/>
      <c r="AZC51" s="17"/>
      <c r="AZD51" s="17"/>
      <c r="AZE51" s="17"/>
      <c r="AZF51" s="17"/>
      <c r="AZG51" s="17"/>
      <c r="AZH51" s="17"/>
      <c r="AZI51" s="17"/>
      <c r="AZJ51" s="17"/>
      <c r="AZK51" s="17"/>
      <c r="AZL51" s="17"/>
      <c r="AZM51" s="17"/>
      <c r="AZN51" s="17"/>
      <c r="AZO51" s="17"/>
      <c r="AZP51" s="17"/>
      <c r="AZQ51" s="17"/>
      <c r="AZR51" s="17"/>
      <c r="AZS51" s="17"/>
      <c r="AZT51" s="17"/>
      <c r="AZU51" s="17"/>
      <c r="AZV51" s="17"/>
      <c r="AZW51" s="17"/>
      <c r="AZX51" s="17"/>
      <c r="AZY51" s="17"/>
      <c r="AZZ51" s="17"/>
      <c r="BAA51" s="17"/>
      <c r="BAB51" s="17"/>
      <c r="BAC51" s="17"/>
      <c r="BAD51" s="17"/>
      <c r="BAE51" s="17"/>
      <c r="BAF51" s="17"/>
      <c r="BAG51" s="17"/>
      <c r="BAH51" s="17"/>
      <c r="BAI51" s="17"/>
      <c r="BAJ51" s="17"/>
      <c r="BAK51" s="17"/>
      <c r="BAL51" s="17"/>
      <c r="BAM51" s="17"/>
      <c r="BAN51" s="17"/>
      <c r="BAO51" s="17"/>
      <c r="BAP51" s="17"/>
      <c r="BAQ51" s="17"/>
      <c r="BAR51" s="17"/>
      <c r="BAS51" s="17"/>
      <c r="BAT51" s="17"/>
      <c r="BAU51" s="17"/>
      <c r="BAV51" s="17"/>
      <c r="BAW51" s="17"/>
      <c r="BAX51" s="17"/>
      <c r="BAY51" s="17"/>
      <c r="BAZ51" s="17"/>
      <c r="BBA51" s="17"/>
      <c r="BBB51" s="17"/>
      <c r="BBC51" s="17"/>
      <c r="BBD51" s="17"/>
      <c r="BBE51" s="17"/>
      <c r="BBF51" s="17"/>
      <c r="BBG51" s="17"/>
      <c r="BBH51" s="17"/>
      <c r="BBI51" s="17"/>
      <c r="BBJ51" s="17"/>
      <c r="BBK51" s="17"/>
      <c r="BBL51" s="17"/>
      <c r="BBM51" s="17"/>
      <c r="BBN51" s="17"/>
      <c r="BBO51" s="17"/>
      <c r="BBP51" s="17"/>
      <c r="BBQ51" s="17"/>
      <c r="BBR51" s="17"/>
      <c r="BBS51" s="17"/>
      <c r="BBT51" s="17"/>
      <c r="BBU51" s="17"/>
      <c r="BBV51" s="17"/>
      <c r="BBW51" s="17"/>
      <c r="BBX51" s="17"/>
      <c r="BBY51" s="17"/>
      <c r="BBZ51" s="17"/>
      <c r="BCA51" s="17"/>
      <c r="BCB51" s="17"/>
      <c r="BCC51" s="17"/>
      <c r="BCD51" s="17"/>
      <c r="BCE51" s="17"/>
      <c r="BCF51" s="17"/>
      <c r="BCG51" s="17"/>
      <c r="BCH51" s="17"/>
      <c r="BCI51" s="17"/>
      <c r="BCJ51" s="17"/>
      <c r="BCK51" s="17"/>
      <c r="BCL51" s="17"/>
      <c r="BCM51" s="17"/>
      <c r="BCN51" s="17"/>
      <c r="BCO51" s="17"/>
      <c r="BCP51" s="17"/>
      <c r="BCQ51" s="17"/>
      <c r="BCR51" s="17"/>
      <c r="BCS51" s="17"/>
      <c r="BCT51" s="17"/>
      <c r="BCU51" s="17"/>
      <c r="BCV51" s="17"/>
      <c r="BCW51" s="17"/>
      <c r="BCX51" s="17"/>
      <c r="BCY51" s="17"/>
      <c r="BCZ51" s="17"/>
      <c r="BDA51" s="17"/>
      <c r="BDB51" s="17"/>
      <c r="BDC51" s="17"/>
      <c r="BDD51" s="17"/>
      <c r="BDE51" s="17"/>
      <c r="BDF51" s="17"/>
      <c r="BDG51" s="17"/>
      <c r="BDH51" s="17"/>
      <c r="BDI51" s="17"/>
      <c r="BDJ51" s="17"/>
      <c r="BDK51" s="17"/>
      <c r="BDL51" s="17"/>
      <c r="BDM51" s="17"/>
      <c r="BDN51" s="17"/>
      <c r="BDO51" s="17"/>
      <c r="BDP51" s="17"/>
      <c r="BDQ51" s="17"/>
      <c r="BDR51" s="17"/>
      <c r="BDS51" s="17"/>
      <c r="BDT51" s="17"/>
      <c r="BDU51" s="17"/>
      <c r="BDV51" s="17"/>
      <c r="BDW51" s="17"/>
      <c r="BDX51" s="17"/>
      <c r="BDY51" s="17"/>
      <c r="BDZ51" s="17"/>
      <c r="BEA51" s="17"/>
      <c r="BEB51" s="17"/>
      <c r="BEC51" s="17"/>
      <c r="BED51" s="17"/>
      <c r="BEE51" s="17"/>
      <c r="BEF51" s="17"/>
      <c r="BEG51" s="17"/>
      <c r="BEH51" s="17"/>
      <c r="BEI51" s="17"/>
      <c r="BEJ51" s="17"/>
      <c r="BEK51" s="17"/>
      <c r="BEL51" s="17"/>
      <c r="BEM51" s="17"/>
      <c r="BEN51" s="17"/>
      <c r="BEO51" s="17"/>
      <c r="BEP51" s="17"/>
      <c r="BEQ51" s="17"/>
      <c r="BER51" s="17"/>
      <c r="BES51" s="17"/>
      <c r="BET51" s="17"/>
      <c r="BEU51" s="17"/>
      <c r="BEV51" s="17"/>
      <c r="BEW51" s="17"/>
      <c r="BEX51" s="17"/>
      <c r="BEY51" s="17"/>
      <c r="BEZ51" s="17"/>
      <c r="BFA51" s="17"/>
      <c r="BFB51" s="17"/>
      <c r="BFC51" s="17"/>
      <c r="BFD51" s="17"/>
      <c r="BFE51" s="17"/>
      <c r="BFF51" s="17"/>
      <c r="BFG51" s="17"/>
      <c r="BFH51" s="17"/>
      <c r="BFI51" s="17"/>
      <c r="BFJ51" s="17"/>
      <c r="BFK51" s="17"/>
      <c r="BFL51" s="17"/>
      <c r="BFM51" s="17"/>
      <c r="BFN51" s="17"/>
      <c r="BFO51" s="17"/>
      <c r="BFP51" s="17"/>
      <c r="BFQ51" s="17"/>
      <c r="BFR51" s="17"/>
      <c r="BFS51" s="17"/>
      <c r="BFT51" s="17"/>
      <c r="BFU51" s="17"/>
      <c r="BFV51" s="17"/>
      <c r="BFW51" s="17"/>
      <c r="BFX51" s="17"/>
      <c r="BFY51" s="17"/>
      <c r="BFZ51" s="17"/>
      <c r="BGA51" s="17"/>
      <c r="BGB51" s="17"/>
      <c r="BGC51" s="17"/>
      <c r="BGD51" s="17"/>
      <c r="BGE51" s="17"/>
      <c r="BGF51" s="17"/>
      <c r="BGG51" s="17"/>
      <c r="BGH51" s="17"/>
      <c r="BGI51" s="17"/>
      <c r="BGJ51" s="17"/>
      <c r="BGK51" s="17"/>
      <c r="BGL51" s="17"/>
      <c r="BGM51" s="17"/>
      <c r="BGN51" s="17"/>
      <c r="BGO51" s="17"/>
      <c r="BGP51" s="17"/>
      <c r="BGQ51" s="17"/>
      <c r="BGR51" s="17"/>
      <c r="BGS51" s="17"/>
      <c r="BGT51" s="17"/>
      <c r="BGU51" s="17"/>
      <c r="BGV51" s="17"/>
      <c r="BGW51" s="17"/>
      <c r="BGX51" s="17"/>
      <c r="BGY51" s="17"/>
      <c r="BGZ51" s="17"/>
      <c r="BHA51" s="17"/>
      <c r="BHB51" s="17"/>
      <c r="BHC51" s="17"/>
      <c r="BHD51" s="17"/>
      <c r="BHE51" s="17"/>
      <c r="BHF51" s="17"/>
      <c r="BHG51" s="17"/>
      <c r="BHH51" s="17"/>
      <c r="BHI51" s="17"/>
      <c r="BHJ51" s="17"/>
      <c r="BHK51" s="17"/>
      <c r="BHL51" s="17"/>
      <c r="BHM51" s="17"/>
      <c r="BHN51" s="17"/>
      <c r="BHO51" s="17"/>
      <c r="BHP51" s="17"/>
      <c r="BHQ51" s="17"/>
      <c r="BHR51" s="17"/>
      <c r="BHS51" s="17"/>
      <c r="BHT51" s="17"/>
      <c r="BHU51" s="17"/>
      <c r="BHV51" s="17"/>
      <c r="BHW51" s="17"/>
      <c r="BHX51" s="17"/>
      <c r="BHY51" s="17"/>
      <c r="BHZ51" s="17"/>
      <c r="BIA51" s="17"/>
      <c r="BIB51" s="17"/>
      <c r="BIC51" s="17"/>
      <c r="BID51" s="17"/>
      <c r="BIE51" s="17"/>
      <c r="BIF51" s="17"/>
      <c r="BIG51" s="17"/>
      <c r="BIH51" s="17"/>
      <c r="BII51" s="17"/>
      <c r="BIJ51" s="17"/>
      <c r="BIK51" s="17"/>
      <c r="BIL51" s="17"/>
      <c r="BIM51" s="17"/>
      <c r="BIN51" s="17"/>
      <c r="BIO51" s="17"/>
      <c r="BIP51" s="17"/>
      <c r="BIQ51" s="17"/>
      <c r="BIR51" s="17"/>
      <c r="BIS51" s="17"/>
      <c r="BIT51" s="17"/>
      <c r="BIU51" s="17"/>
      <c r="BIV51" s="17"/>
      <c r="BIW51" s="17"/>
      <c r="BIX51" s="17"/>
      <c r="BIY51" s="17"/>
      <c r="BIZ51" s="17"/>
      <c r="BJA51" s="17"/>
      <c r="BJB51" s="17"/>
      <c r="BJC51" s="17"/>
      <c r="BJD51" s="17"/>
      <c r="BJE51" s="17"/>
      <c r="BJF51" s="17"/>
      <c r="BJG51" s="17"/>
      <c r="BJH51" s="17"/>
      <c r="BJI51" s="17"/>
      <c r="BJJ51" s="17"/>
      <c r="BJK51" s="17"/>
      <c r="BJL51" s="17"/>
      <c r="BJM51" s="17"/>
      <c r="BJN51" s="17"/>
      <c r="BJO51" s="17"/>
      <c r="BJP51" s="17"/>
      <c r="BJQ51" s="17"/>
      <c r="BJR51" s="17"/>
      <c r="BJS51" s="17"/>
      <c r="BJT51" s="17"/>
      <c r="BJU51" s="17"/>
      <c r="BJV51" s="17"/>
      <c r="BJW51" s="17"/>
      <c r="BJX51" s="17"/>
      <c r="BJY51" s="17"/>
      <c r="BJZ51" s="17"/>
      <c r="BKA51" s="17"/>
      <c r="BKB51" s="17"/>
      <c r="BKC51" s="17"/>
      <c r="BKD51" s="17"/>
      <c r="BKE51" s="17"/>
      <c r="BKF51" s="17"/>
      <c r="BKG51" s="17"/>
      <c r="BKH51" s="17"/>
      <c r="BKI51" s="17"/>
      <c r="BKJ51" s="17"/>
      <c r="BKK51" s="17"/>
      <c r="BKL51" s="17"/>
      <c r="BKM51" s="17"/>
      <c r="BKN51" s="17"/>
      <c r="BKO51" s="17"/>
      <c r="BKP51" s="17"/>
      <c r="BKQ51" s="17"/>
      <c r="BKR51" s="17"/>
      <c r="BKS51" s="17"/>
      <c r="BKT51" s="17"/>
      <c r="BKU51" s="17"/>
      <c r="BKV51" s="17"/>
      <c r="BKW51" s="17"/>
      <c r="BKX51" s="17"/>
      <c r="BKY51" s="17"/>
      <c r="BKZ51" s="17"/>
      <c r="BLA51" s="17"/>
      <c r="BLB51" s="17"/>
      <c r="BLC51" s="17"/>
      <c r="BLD51" s="17"/>
      <c r="BLE51" s="17"/>
      <c r="BLF51" s="17"/>
      <c r="BLG51" s="17"/>
      <c r="BLH51" s="17"/>
      <c r="BLI51" s="17"/>
      <c r="BLJ51" s="17"/>
      <c r="BLK51" s="17"/>
      <c r="BLL51" s="17"/>
      <c r="BLM51" s="17"/>
      <c r="BLN51" s="17"/>
      <c r="BLO51" s="17"/>
      <c r="BLP51" s="17"/>
      <c r="BLQ51" s="17"/>
      <c r="BLR51" s="17"/>
      <c r="BLS51" s="17"/>
      <c r="BLT51" s="17"/>
      <c r="BLU51" s="17"/>
      <c r="BLV51" s="17"/>
      <c r="BLW51" s="17"/>
      <c r="BLX51" s="17"/>
      <c r="BLY51" s="17"/>
      <c r="BLZ51" s="17"/>
      <c r="BMA51" s="17"/>
      <c r="BMB51" s="17"/>
      <c r="BMC51" s="17"/>
      <c r="BMD51" s="17"/>
      <c r="BME51" s="17"/>
      <c r="BMF51" s="17"/>
      <c r="BMG51" s="17"/>
      <c r="BMH51" s="17"/>
      <c r="BMI51" s="17"/>
      <c r="BMJ51" s="17"/>
      <c r="BMK51" s="17"/>
      <c r="BML51" s="17"/>
      <c r="BMM51" s="17"/>
      <c r="BMN51" s="17"/>
      <c r="BMO51" s="17"/>
      <c r="BMP51" s="17"/>
      <c r="BMQ51" s="17"/>
      <c r="BMR51" s="17"/>
      <c r="BMS51" s="17"/>
      <c r="BMT51" s="17"/>
      <c r="BMU51" s="17"/>
      <c r="BMV51" s="17"/>
      <c r="BMW51" s="17"/>
      <c r="BMX51" s="17"/>
      <c r="BMY51" s="17"/>
      <c r="BMZ51" s="17"/>
      <c r="BNA51" s="17"/>
      <c r="BNB51" s="17"/>
      <c r="BNC51" s="17"/>
      <c r="BND51" s="17"/>
      <c r="BNE51" s="17"/>
      <c r="BNF51" s="17"/>
      <c r="BNG51" s="17"/>
      <c r="BNH51" s="17"/>
      <c r="BNI51" s="17"/>
      <c r="BNJ51" s="17"/>
      <c r="BNK51" s="17"/>
      <c r="BNL51" s="17"/>
      <c r="BNM51" s="17"/>
      <c r="BNN51" s="17"/>
      <c r="BNO51" s="17"/>
      <c r="BNP51" s="17"/>
      <c r="BNQ51" s="17"/>
      <c r="BNR51" s="17"/>
      <c r="BNS51" s="17"/>
      <c r="BNT51" s="17"/>
      <c r="BNU51" s="17"/>
      <c r="BNV51" s="17"/>
      <c r="BNW51" s="17"/>
      <c r="BNX51" s="17"/>
      <c r="BNY51" s="17"/>
      <c r="BNZ51" s="17"/>
      <c r="BOA51" s="17"/>
      <c r="BOB51" s="17"/>
      <c r="BOC51" s="17"/>
      <c r="BOD51" s="17"/>
      <c r="BOE51" s="17"/>
      <c r="BOF51" s="17"/>
      <c r="BOG51" s="17"/>
      <c r="BOH51" s="17"/>
      <c r="BOI51" s="17"/>
      <c r="BOJ51" s="17"/>
      <c r="BOK51" s="17"/>
      <c r="BOL51" s="17"/>
      <c r="BOM51" s="17"/>
      <c r="BON51" s="17"/>
      <c r="BOO51" s="17"/>
      <c r="BOP51" s="17"/>
      <c r="BOQ51" s="17"/>
      <c r="BOR51" s="17"/>
      <c r="BOS51" s="17"/>
      <c r="BOT51" s="17"/>
      <c r="BOU51" s="17"/>
      <c r="BOV51" s="17"/>
      <c r="BOW51" s="17"/>
      <c r="BOX51" s="17"/>
      <c r="BOY51" s="17"/>
      <c r="BOZ51" s="17"/>
      <c r="BPA51" s="17"/>
      <c r="BPB51" s="17"/>
      <c r="BPC51" s="17"/>
      <c r="BPD51" s="17"/>
      <c r="BPE51" s="17"/>
      <c r="BPF51" s="17"/>
      <c r="BPG51" s="17"/>
      <c r="BPH51" s="17"/>
      <c r="BPI51" s="17"/>
      <c r="BPJ51" s="17"/>
      <c r="BPK51" s="17"/>
      <c r="BPL51" s="17"/>
      <c r="BPM51" s="17"/>
      <c r="BPN51" s="17"/>
      <c r="BPO51" s="17"/>
      <c r="BPP51" s="17"/>
      <c r="BPQ51" s="17"/>
      <c r="BPR51" s="17"/>
      <c r="BPS51" s="17"/>
      <c r="BPT51" s="17"/>
      <c r="BPU51" s="17"/>
      <c r="BPV51" s="17"/>
      <c r="BPW51" s="17"/>
      <c r="BPX51" s="17"/>
      <c r="BPY51" s="17"/>
      <c r="BPZ51" s="17"/>
      <c r="BQA51" s="17"/>
      <c r="BQB51" s="17"/>
      <c r="BQC51" s="17"/>
      <c r="BQD51" s="17"/>
      <c r="BQE51" s="17"/>
      <c r="BQF51" s="17"/>
      <c r="BQG51" s="17"/>
      <c r="BQH51" s="17"/>
      <c r="BQI51" s="17"/>
      <c r="BQJ51" s="17"/>
      <c r="BQK51" s="17"/>
      <c r="BQL51" s="17"/>
      <c r="BQM51" s="17"/>
      <c r="BQN51" s="17"/>
      <c r="BQO51" s="17"/>
      <c r="BQP51" s="17"/>
      <c r="BQQ51" s="17"/>
      <c r="BQR51" s="17"/>
      <c r="BQS51" s="17"/>
      <c r="BQT51" s="17"/>
      <c r="BQU51" s="17"/>
      <c r="BQV51" s="17"/>
      <c r="BQW51" s="17"/>
      <c r="BQX51" s="17"/>
      <c r="BQY51" s="17"/>
      <c r="BQZ51" s="17"/>
      <c r="BRA51" s="17"/>
      <c r="BRB51" s="17"/>
      <c r="BRC51" s="17"/>
      <c r="BRD51" s="17"/>
      <c r="BRE51" s="17"/>
      <c r="BRF51" s="17"/>
      <c r="BRG51" s="17"/>
      <c r="BRH51" s="17"/>
      <c r="BRI51" s="17"/>
      <c r="BRJ51" s="17"/>
      <c r="BRK51" s="17"/>
      <c r="BRL51" s="17"/>
      <c r="BRM51" s="17"/>
      <c r="BRN51" s="17"/>
      <c r="BRO51" s="17"/>
      <c r="BRP51" s="17"/>
      <c r="BRQ51" s="17"/>
      <c r="BRR51" s="17"/>
      <c r="BRS51" s="17"/>
      <c r="BRT51" s="17"/>
      <c r="BRU51" s="17"/>
      <c r="BRV51" s="17"/>
      <c r="BRW51" s="17"/>
      <c r="BRX51" s="17"/>
      <c r="BRY51" s="17"/>
      <c r="BRZ51" s="17"/>
      <c r="BSA51" s="17"/>
      <c r="BSB51" s="17"/>
      <c r="BSC51" s="17"/>
      <c r="BSD51" s="17"/>
      <c r="BSE51" s="17"/>
      <c r="BSF51" s="17"/>
      <c r="BSG51" s="17"/>
      <c r="BSH51" s="17"/>
      <c r="BSI51" s="17"/>
      <c r="BSJ51" s="17"/>
      <c r="BSK51" s="17"/>
      <c r="BSL51" s="17"/>
      <c r="BSM51" s="17"/>
      <c r="BSN51" s="17"/>
      <c r="BSO51" s="17"/>
      <c r="BSP51" s="17"/>
      <c r="BSQ51" s="17"/>
      <c r="BSR51" s="17"/>
      <c r="BSS51" s="17"/>
      <c r="BST51" s="17"/>
      <c r="BSU51" s="17"/>
      <c r="BSV51" s="17"/>
      <c r="BSW51" s="17"/>
      <c r="BSX51" s="17"/>
      <c r="BSY51" s="17"/>
      <c r="BSZ51" s="17"/>
      <c r="BTA51" s="17"/>
      <c r="BTB51" s="17"/>
      <c r="BTC51" s="17"/>
      <c r="BTD51" s="17"/>
      <c r="BTE51" s="17"/>
      <c r="BTF51" s="17"/>
      <c r="BTG51" s="17"/>
      <c r="BTH51" s="17"/>
      <c r="BTI51" s="17"/>
      <c r="BTJ51" s="17"/>
      <c r="BTK51" s="17"/>
      <c r="BTL51" s="17"/>
      <c r="BTM51" s="17"/>
      <c r="BTN51" s="17"/>
      <c r="BTO51" s="17"/>
      <c r="BTP51" s="17"/>
      <c r="BTQ51" s="17"/>
      <c r="BTR51" s="17"/>
      <c r="BTS51" s="17"/>
      <c r="BTT51" s="17"/>
      <c r="BTU51" s="17"/>
      <c r="BTV51" s="17"/>
      <c r="BTW51" s="17"/>
      <c r="BTX51" s="17"/>
      <c r="BTY51" s="17"/>
      <c r="BTZ51" s="17"/>
      <c r="BUA51" s="17"/>
      <c r="BUB51" s="17"/>
      <c r="BUC51" s="17"/>
      <c r="BUD51" s="17"/>
      <c r="BUE51" s="17"/>
      <c r="BUF51" s="17"/>
      <c r="BUG51" s="17"/>
      <c r="BUH51" s="17"/>
      <c r="BUI51" s="17"/>
      <c r="BUJ51" s="17"/>
      <c r="BUK51" s="17"/>
      <c r="BUL51" s="17"/>
      <c r="BUM51" s="17"/>
      <c r="BUN51" s="17"/>
      <c r="BUO51" s="17"/>
      <c r="BUP51" s="17"/>
      <c r="BUQ51" s="17"/>
      <c r="BUR51" s="17"/>
      <c r="BUS51" s="17"/>
      <c r="BUT51" s="17"/>
      <c r="BUU51" s="17"/>
      <c r="BUV51" s="17"/>
      <c r="BUW51" s="17"/>
      <c r="BUX51" s="17"/>
      <c r="BUY51" s="17"/>
      <c r="BUZ51" s="17"/>
      <c r="BVA51" s="17"/>
      <c r="BVB51" s="17"/>
      <c r="BVC51" s="17"/>
      <c r="BVD51" s="17"/>
      <c r="BVE51" s="17"/>
      <c r="BVF51" s="17"/>
      <c r="BVG51" s="17"/>
      <c r="BVH51" s="17"/>
      <c r="BVI51" s="17"/>
      <c r="BVJ51" s="17"/>
      <c r="BVK51" s="17"/>
      <c r="BVL51" s="17"/>
      <c r="BVM51" s="17"/>
      <c r="BVN51" s="17"/>
      <c r="BVO51" s="17"/>
      <c r="BVP51" s="17"/>
      <c r="BVQ51" s="17"/>
      <c r="BVR51" s="17"/>
      <c r="BVS51" s="17"/>
      <c r="BVT51" s="17"/>
      <c r="BVU51" s="17"/>
      <c r="BVV51" s="17"/>
      <c r="BVW51" s="17"/>
      <c r="BVX51" s="17"/>
      <c r="BVY51" s="17"/>
      <c r="BVZ51" s="17"/>
      <c r="BWA51" s="17"/>
      <c r="BWB51" s="17"/>
      <c r="BWC51" s="17"/>
      <c r="BWD51" s="17"/>
      <c r="BWE51" s="17"/>
      <c r="BWF51" s="17"/>
      <c r="BWG51" s="17"/>
      <c r="BWH51" s="17"/>
      <c r="BWI51" s="17"/>
      <c r="BWJ51" s="17"/>
      <c r="BWK51" s="17"/>
      <c r="BWL51" s="17"/>
      <c r="BWM51" s="17"/>
      <c r="BWN51" s="17"/>
      <c r="BWO51" s="17"/>
      <c r="BWP51" s="17"/>
      <c r="BWQ51" s="17"/>
      <c r="BWR51" s="17"/>
      <c r="BWS51" s="17"/>
      <c r="BWT51" s="17"/>
      <c r="BWU51" s="17"/>
      <c r="BWV51" s="17"/>
      <c r="BWW51" s="17"/>
      <c r="BWX51" s="17"/>
      <c r="BWY51" s="17"/>
      <c r="BWZ51" s="17"/>
      <c r="BXA51" s="17"/>
      <c r="BXB51" s="17"/>
      <c r="BXC51" s="17"/>
      <c r="BXD51" s="17"/>
      <c r="BXE51" s="17"/>
      <c r="BXF51" s="17"/>
      <c r="BXG51" s="17"/>
      <c r="BXH51" s="17"/>
      <c r="BXI51" s="17"/>
      <c r="BXJ51" s="17"/>
      <c r="BXK51" s="17"/>
      <c r="BXL51" s="17"/>
      <c r="BXM51" s="17"/>
      <c r="BXN51" s="17"/>
      <c r="BXO51" s="17"/>
      <c r="BXP51" s="17"/>
      <c r="BXQ51" s="17"/>
      <c r="BXR51" s="17"/>
      <c r="BXS51" s="17"/>
      <c r="BXT51" s="17"/>
      <c r="BXU51" s="17"/>
      <c r="BXV51" s="17"/>
      <c r="BXW51" s="17"/>
      <c r="BXX51" s="17"/>
      <c r="BXY51" s="17"/>
      <c r="BXZ51" s="17"/>
      <c r="BYA51" s="17"/>
      <c r="BYB51" s="17"/>
      <c r="BYC51" s="17"/>
      <c r="BYD51" s="17"/>
      <c r="BYE51" s="17"/>
      <c r="BYF51" s="17"/>
      <c r="BYG51" s="17"/>
      <c r="BYH51" s="17"/>
      <c r="BYI51" s="17"/>
      <c r="BYJ51" s="17"/>
      <c r="BYK51" s="17"/>
      <c r="BYL51" s="17"/>
      <c r="BYM51" s="17"/>
      <c r="BYN51" s="17"/>
      <c r="BYO51" s="17"/>
      <c r="BYP51" s="17"/>
      <c r="BYQ51" s="17"/>
      <c r="BYR51" s="17"/>
      <c r="BYS51" s="17"/>
      <c r="BYT51" s="17"/>
      <c r="BYU51" s="17"/>
      <c r="BYV51" s="17"/>
      <c r="BYW51" s="17"/>
      <c r="BYX51" s="17"/>
      <c r="BYY51" s="17"/>
      <c r="BYZ51" s="17"/>
      <c r="BZA51" s="17"/>
      <c r="BZB51" s="17"/>
      <c r="BZC51" s="17"/>
      <c r="BZD51" s="17"/>
      <c r="BZE51" s="17"/>
      <c r="BZF51" s="17"/>
      <c r="BZG51" s="17"/>
      <c r="BZH51" s="17"/>
      <c r="BZI51" s="17"/>
      <c r="BZJ51" s="17"/>
      <c r="BZK51" s="17"/>
      <c r="BZL51" s="17"/>
      <c r="BZM51" s="17"/>
      <c r="BZN51" s="17"/>
      <c r="BZO51" s="17"/>
      <c r="BZP51" s="17"/>
      <c r="BZQ51" s="17"/>
      <c r="BZR51" s="17"/>
      <c r="BZS51" s="17"/>
      <c r="BZT51" s="17"/>
      <c r="BZU51" s="17"/>
      <c r="BZV51" s="17"/>
      <c r="BZW51" s="17"/>
      <c r="BZX51" s="17"/>
      <c r="BZY51" s="17"/>
      <c r="BZZ51" s="17"/>
      <c r="CAA51" s="17"/>
      <c r="CAB51" s="17"/>
      <c r="CAC51" s="17"/>
      <c r="CAD51" s="17"/>
      <c r="CAE51" s="17"/>
      <c r="CAF51" s="17"/>
      <c r="CAG51" s="17"/>
      <c r="CAH51" s="17"/>
      <c r="CAI51" s="17"/>
      <c r="CAJ51" s="17"/>
      <c r="CAK51" s="17"/>
      <c r="CAL51" s="17"/>
      <c r="CAM51" s="17"/>
      <c r="CAN51" s="17"/>
      <c r="CAO51" s="17"/>
      <c r="CAP51" s="17"/>
      <c r="CAQ51" s="17"/>
      <c r="CAR51" s="17"/>
      <c r="CAS51" s="17"/>
      <c r="CAT51" s="17"/>
      <c r="CAU51" s="17"/>
      <c r="CAV51" s="17"/>
      <c r="CAW51" s="17"/>
      <c r="CAX51" s="17"/>
      <c r="CAY51" s="17"/>
      <c r="CAZ51" s="17"/>
      <c r="CBA51" s="17"/>
      <c r="CBB51" s="17"/>
      <c r="CBC51" s="17"/>
      <c r="CBD51" s="17"/>
      <c r="CBE51" s="17"/>
      <c r="CBF51" s="17"/>
      <c r="CBG51" s="17"/>
      <c r="CBH51" s="17"/>
      <c r="CBI51" s="17"/>
      <c r="CBJ51" s="17"/>
      <c r="CBK51" s="17"/>
      <c r="CBL51" s="17"/>
      <c r="CBM51" s="17"/>
      <c r="CBN51" s="17"/>
      <c r="CBO51" s="17"/>
      <c r="CBP51" s="17"/>
      <c r="CBQ51" s="17"/>
      <c r="CBR51" s="17"/>
      <c r="CBS51" s="17"/>
      <c r="CBT51" s="17"/>
      <c r="CBU51" s="17"/>
      <c r="CBV51" s="17"/>
      <c r="CBW51" s="17"/>
      <c r="CBX51" s="17"/>
      <c r="CBY51" s="17"/>
      <c r="CBZ51" s="17"/>
      <c r="CCA51" s="17"/>
      <c r="CCB51" s="17"/>
      <c r="CCC51" s="17"/>
      <c r="CCD51" s="17"/>
      <c r="CCE51" s="17"/>
      <c r="CCF51" s="17"/>
      <c r="CCG51" s="17"/>
      <c r="CCH51" s="17"/>
      <c r="CCI51" s="17"/>
      <c r="CCJ51" s="17"/>
      <c r="CCK51" s="17"/>
      <c r="CCL51" s="17"/>
      <c r="CCM51" s="17"/>
      <c r="CCN51" s="17"/>
      <c r="CCO51" s="17"/>
      <c r="CCP51" s="17"/>
      <c r="CCQ51" s="17"/>
      <c r="CCR51" s="17"/>
      <c r="CCS51" s="17"/>
      <c r="CCT51" s="17"/>
      <c r="CCU51" s="17"/>
      <c r="CCV51" s="17"/>
      <c r="CCW51" s="17"/>
      <c r="CCX51" s="17"/>
      <c r="CCY51" s="17"/>
      <c r="CCZ51" s="17"/>
      <c r="CDA51" s="17"/>
      <c r="CDB51" s="17"/>
      <c r="CDC51" s="17"/>
      <c r="CDD51" s="17"/>
      <c r="CDE51" s="17"/>
      <c r="CDF51" s="17"/>
      <c r="CDG51" s="17"/>
      <c r="CDH51" s="17"/>
      <c r="CDI51" s="17"/>
      <c r="CDJ51" s="17"/>
      <c r="CDK51" s="17"/>
      <c r="CDL51" s="17"/>
      <c r="CDM51" s="17"/>
      <c r="CDN51" s="17"/>
      <c r="CDO51" s="17"/>
      <c r="CDP51" s="17"/>
      <c r="CDQ51" s="17"/>
      <c r="CDR51" s="17"/>
      <c r="CDS51" s="17"/>
      <c r="CDT51" s="17"/>
      <c r="CDU51" s="17"/>
      <c r="CDV51" s="17"/>
      <c r="CDW51" s="17"/>
      <c r="CDX51" s="17"/>
      <c r="CDY51" s="17"/>
      <c r="CDZ51" s="17"/>
      <c r="CEA51" s="17"/>
      <c r="CEB51" s="17"/>
      <c r="CEC51" s="17"/>
      <c r="CED51" s="17"/>
      <c r="CEE51" s="17"/>
      <c r="CEF51" s="17"/>
      <c r="CEG51" s="17"/>
      <c r="CEH51" s="17"/>
      <c r="CEI51" s="17"/>
      <c r="CEJ51" s="17"/>
      <c r="CEK51" s="17"/>
      <c r="CEL51" s="17"/>
      <c r="CEM51" s="17"/>
      <c r="CEN51" s="17"/>
      <c r="CEO51" s="17"/>
      <c r="CEP51" s="17"/>
      <c r="CEQ51" s="17"/>
      <c r="CER51" s="17"/>
      <c r="CES51" s="17"/>
      <c r="CET51" s="17"/>
      <c r="CEU51" s="17"/>
      <c r="CEV51" s="17"/>
      <c r="CEW51" s="17"/>
      <c r="CEX51" s="17"/>
      <c r="CEY51" s="17"/>
      <c r="CEZ51" s="17"/>
      <c r="CFA51" s="17"/>
      <c r="CFB51" s="17"/>
      <c r="CFC51" s="17"/>
      <c r="CFD51" s="17"/>
      <c r="CFE51" s="17"/>
      <c r="CFF51" s="17"/>
      <c r="CFG51" s="17"/>
      <c r="CFH51" s="17"/>
      <c r="CFI51" s="17"/>
      <c r="CFJ51" s="17"/>
      <c r="CFK51" s="17"/>
      <c r="CFL51" s="17"/>
      <c r="CFM51" s="17"/>
      <c r="CFN51" s="17"/>
      <c r="CFO51" s="17"/>
      <c r="CFP51" s="17"/>
      <c r="CFQ51" s="17"/>
      <c r="CFR51" s="17"/>
      <c r="CFS51" s="17"/>
      <c r="CFT51" s="17"/>
      <c r="CFU51" s="17"/>
      <c r="CFV51" s="17"/>
      <c r="CFW51" s="17"/>
      <c r="CFX51" s="17"/>
      <c r="CFY51" s="17"/>
      <c r="CFZ51" s="17"/>
      <c r="CGA51" s="17"/>
      <c r="CGB51" s="17"/>
      <c r="CGC51" s="17"/>
      <c r="CGD51" s="17"/>
      <c r="CGE51" s="17"/>
      <c r="CGF51" s="17"/>
      <c r="CGG51" s="17"/>
      <c r="CGH51" s="17"/>
      <c r="CGI51" s="17"/>
      <c r="CGJ51" s="17"/>
      <c r="CGK51" s="17"/>
      <c r="CGL51" s="17"/>
      <c r="CGM51" s="17"/>
      <c r="CGN51" s="17"/>
      <c r="CGO51" s="17"/>
      <c r="CGP51" s="17"/>
      <c r="CGQ51" s="17"/>
      <c r="CGR51" s="17"/>
      <c r="CGS51" s="17"/>
      <c r="CGT51" s="17"/>
      <c r="CGU51" s="17"/>
      <c r="CGV51" s="17"/>
      <c r="CGW51" s="17"/>
      <c r="CGX51" s="17"/>
      <c r="CGY51" s="17"/>
      <c r="CGZ51" s="17"/>
      <c r="CHA51" s="17"/>
      <c r="CHB51" s="17"/>
      <c r="CHC51" s="17"/>
      <c r="CHD51" s="17"/>
      <c r="CHE51" s="17"/>
      <c r="CHF51" s="17"/>
      <c r="CHG51" s="17"/>
      <c r="CHH51" s="17"/>
      <c r="CHI51" s="17"/>
      <c r="CHJ51" s="17"/>
      <c r="CHK51" s="17"/>
      <c r="CHL51" s="17"/>
      <c r="CHM51" s="17"/>
      <c r="CHN51" s="17"/>
      <c r="CHO51" s="17"/>
      <c r="CHP51" s="17"/>
      <c r="CHQ51" s="17"/>
      <c r="CHR51" s="17"/>
      <c r="CHS51" s="17"/>
      <c r="CHT51" s="17"/>
      <c r="CHU51" s="17"/>
      <c r="CHV51" s="17"/>
      <c r="CHW51" s="17"/>
      <c r="CHX51" s="17"/>
      <c r="CHY51" s="17"/>
      <c r="CHZ51" s="17"/>
      <c r="CIA51" s="17"/>
      <c r="CIB51" s="17"/>
      <c r="CIC51" s="17"/>
      <c r="CID51" s="17"/>
      <c r="CIE51" s="17"/>
      <c r="CIF51" s="17"/>
      <c r="CIG51" s="17"/>
      <c r="CIH51" s="17"/>
      <c r="CII51" s="17"/>
      <c r="CIJ51" s="17"/>
      <c r="CIK51" s="17"/>
      <c r="CIL51" s="17"/>
      <c r="CIM51" s="17"/>
      <c r="CIN51" s="17"/>
      <c r="CIO51" s="17"/>
      <c r="CIP51" s="17"/>
      <c r="CIQ51" s="17"/>
      <c r="CIR51" s="17"/>
      <c r="CIS51" s="17"/>
      <c r="CIT51" s="17"/>
      <c r="CIU51" s="17"/>
      <c r="CIV51" s="17"/>
      <c r="CIW51" s="17"/>
      <c r="CIX51" s="17"/>
      <c r="CIY51" s="17"/>
      <c r="CIZ51" s="17"/>
      <c r="CJA51" s="17"/>
      <c r="CJB51" s="17"/>
      <c r="CJC51" s="17"/>
      <c r="CJD51" s="17"/>
      <c r="CJE51" s="17"/>
      <c r="CJF51" s="17"/>
      <c r="CJG51" s="17"/>
      <c r="CJH51" s="17"/>
      <c r="CJI51" s="17"/>
      <c r="CJJ51" s="17"/>
      <c r="CJK51" s="17"/>
      <c r="CJL51" s="17"/>
      <c r="CJM51" s="17"/>
      <c r="CJN51" s="17"/>
      <c r="CJO51" s="17"/>
      <c r="CJP51" s="17"/>
      <c r="CJQ51" s="17"/>
      <c r="CJR51" s="17"/>
      <c r="CJS51" s="17"/>
      <c r="CJT51" s="17"/>
      <c r="CJU51" s="17"/>
      <c r="CJV51" s="17"/>
      <c r="CJW51" s="17"/>
      <c r="CJX51" s="17"/>
      <c r="CJY51" s="17"/>
      <c r="CJZ51" s="17"/>
      <c r="CKA51" s="17"/>
      <c r="CKB51" s="17"/>
      <c r="CKC51" s="17"/>
      <c r="CKD51" s="17"/>
      <c r="CKE51" s="17"/>
      <c r="CKF51" s="17"/>
      <c r="CKG51" s="17"/>
      <c r="CKH51" s="17"/>
      <c r="CKI51" s="17"/>
      <c r="CKJ51" s="17"/>
      <c r="CKK51" s="17"/>
      <c r="CKL51" s="17"/>
      <c r="CKM51" s="17"/>
      <c r="CKN51" s="17"/>
      <c r="CKO51" s="17"/>
      <c r="CKP51" s="17"/>
      <c r="CKQ51" s="17"/>
      <c r="CKR51" s="17"/>
      <c r="CKS51" s="17"/>
      <c r="CKT51" s="17"/>
      <c r="CKU51" s="17"/>
      <c r="CKV51" s="17"/>
      <c r="CKW51" s="17"/>
      <c r="CKX51" s="17"/>
      <c r="CKY51" s="17"/>
      <c r="CKZ51" s="17"/>
      <c r="CLA51" s="17"/>
      <c r="CLB51" s="17"/>
      <c r="CLC51" s="17"/>
      <c r="CLD51" s="17"/>
      <c r="CLE51" s="17"/>
      <c r="CLF51" s="17"/>
      <c r="CLG51" s="17"/>
      <c r="CLH51" s="17"/>
      <c r="CLI51" s="17"/>
      <c r="CLJ51" s="17"/>
      <c r="CLK51" s="17"/>
      <c r="CLL51" s="17"/>
      <c r="CLM51" s="17"/>
      <c r="CLN51" s="17"/>
      <c r="CLO51" s="17"/>
      <c r="CLP51" s="17"/>
      <c r="CLQ51" s="17"/>
      <c r="CLR51" s="17"/>
      <c r="CLS51" s="17"/>
      <c r="CLT51" s="17"/>
      <c r="CLU51" s="17"/>
      <c r="CLV51" s="17"/>
      <c r="CLW51" s="17"/>
      <c r="CLX51" s="17"/>
      <c r="CLY51" s="17"/>
      <c r="CLZ51" s="17"/>
      <c r="CMA51" s="17"/>
      <c r="CMB51" s="17"/>
      <c r="CMC51" s="17"/>
      <c r="CMD51" s="17"/>
      <c r="CME51" s="17"/>
      <c r="CMF51" s="17"/>
      <c r="CMG51" s="17"/>
      <c r="CMH51" s="17"/>
      <c r="CMI51" s="17"/>
      <c r="CMJ51" s="17"/>
      <c r="CMK51" s="17"/>
      <c r="CML51" s="17"/>
      <c r="CMM51" s="17"/>
      <c r="CMN51" s="17"/>
      <c r="CMO51" s="17"/>
      <c r="CMP51" s="17"/>
      <c r="CMQ51" s="17"/>
      <c r="CMR51" s="17"/>
      <c r="CMS51" s="17"/>
      <c r="CMT51" s="17"/>
      <c r="CMU51" s="17"/>
      <c r="CMV51" s="17"/>
      <c r="CMW51" s="17"/>
      <c r="CMX51" s="17"/>
      <c r="CMY51" s="17"/>
      <c r="CMZ51" s="17"/>
      <c r="CNA51" s="17"/>
      <c r="CNB51" s="17"/>
      <c r="CNC51" s="17"/>
      <c r="CND51" s="17"/>
      <c r="CNE51" s="17"/>
      <c r="CNF51" s="17"/>
      <c r="CNG51" s="17"/>
      <c r="CNH51" s="17"/>
      <c r="CNI51" s="17"/>
      <c r="CNJ51" s="17"/>
      <c r="CNK51" s="17"/>
      <c r="CNL51" s="17"/>
      <c r="CNM51" s="17"/>
      <c r="CNN51" s="17"/>
      <c r="CNO51" s="17"/>
      <c r="CNP51" s="17"/>
      <c r="CNQ51" s="17"/>
      <c r="CNR51" s="17"/>
      <c r="CNS51" s="17"/>
      <c r="CNT51" s="17"/>
      <c r="CNU51" s="17"/>
      <c r="CNV51" s="17"/>
      <c r="CNW51" s="17"/>
      <c r="CNX51" s="17"/>
      <c r="CNY51" s="17"/>
      <c r="CNZ51" s="17"/>
      <c r="COA51" s="17"/>
      <c r="COB51" s="17"/>
      <c r="COC51" s="17"/>
      <c r="COD51" s="17"/>
      <c r="COE51" s="17"/>
      <c r="COF51" s="17"/>
      <c r="COG51" s="17"/>
      <c r="COH51" s="17"/>
      <c r="COI51" s="17"/>
      <c r="COJ51" s="17"/>
      <c r="COK51" s="17"/>
      <c r="COL51" s="17"/>
      <c r="COM51" s="17"/>
      <c r="CON51" s="17"/>
      <c r="COO51" s="17"/>
      <c r="COP51" s="17"/>
      <c r="COQ51" s="17"/>
      <c r="COR51" s="17"/>
      <c r="COS51" s="17"/>
      <c r="COT51" s="17"/>
      <c r="COU51" s="17"/>
      <c r="COV51" s="17"/>
      <c r="COW51" s="17"/>
      <c r="COX51" s="17"/>
      <c r="COY51" s="17"/>
      <c r="COZ51" s="17"/>
      <c r="CPA51" s="17"/>
      <c r="CPB51" s="17"/>
      <c r="CPC51" s="17"/>
      <c r="CPD51" s="17"/>
      <c r="CPE51" s="17"/>
      <c r="CPF51" s="17"/>
      <c r="CPG51" s="17"/>
      <c r="CPH51" s="17"/>
      <c r="CPI51" s="17"/>
      <c r="CPJ51" s="17"/>
      <c r="CPK51" s="17"/>
      <c r="CPL51" s="17"/>
      <c r="CPM51" s="17"/>
      <c r="CPN51" s="17"/>
      <c r="CPO51" s="17"/>
      <c r="CPP51" s="17"/>
      <c r="CPQ51" s="17"/>
      <c r="CPR51" s="17"/>
      <c r="CPS51" s="17"/>
      <c r="CPT51" s="17"/>
      <c r="CPU51" s="17"/>
      <c r="CPV51" s="17"/>
      <c r="CPW51" s="17"/>
      <c r="CPX51" s="17"/>
      <c r="CPY51" s="17"/>
      <c r="CPZ51" s="17"/>
      <c r="CQA51" s="17"/>
      <c r="CQB51" s="17"/>
      <c r="CQC51" s="17"/>
      <c r="CQD51" s="17"/>
      <c r="CQE51" s="17"/>
      <c r="CQF51" s="17"/>
      <c r="CQG51" s="17"/>
      <c r="CQH51" s="17"/>
      <c r="CQI51" s="17"/>
      <c r="CQJ51" s="17"/>
      <c r="CQK51" s="17"/>
      <c r="CQL51" s="17"/>
      <c r="CQM51" s="17"/>
      <c r="CQN51" s="17"/>
      <c r="CQO51" s="17"/>
      <c r="CQP51" s="17"/>
      <c r="CQQ51" s="17"/>
      <c r="CQR51" s="17"/>
      <c r="CQS51" s="17"/>
      <c r="CQT51" s="17"/>
      <c r="CQU51" s="17"/>
      <c r="CQV51" s="17"/>
      <c r="CQW51" s="17"/>
      <c r="CQX51" s="17"/>
      <c r="CQY51" s="17"/>
      <c r="CQZ51" s="17"/>
      <c r="CRA51" s="17"/>
      <c r="CRB51" s="17"/>
      <c r="CRC51" s="17"/>
      <c r="CRD51" s="17"/>
      <c r="CRE51" s="17"/>
      <c r="CRF51" s="17"/>
      <c r="CRG51" s="17"/>
      <c r="CRH51" s="17"/>
      <c r="CRI51" s="17"/>
      <c r="CRJ51" s="17"/>
      <c r="CRK51" s="17"/>
      <c r="CRL51" s="17"/>
      <c r="CRM51" s="17"/>
      <c r="CRN51" s="17"/>
      <c r="CRO51" s="17"/>
      <c r="CRP51" s="17"/>
      <c r="CRQ51" s="17"/>
      <c r="CRR51" s="17"/>
      <c r="CRS51" s="17"/>
      <c r="CRT51" s="17"/>
      <c r="CRU51" s="17"/>
      <c r="CRV51" s="17"/>
      <c r="CRW51" s="17"/>
      <c r="CRX51" s="17"/>
      <c r="CRY51" s="17"/>
      <c r="CRZ51" s="17"/>
      <c r="CSA51" s="17"/>
      <c r="CSB51" s="17"/>
      <c r="CSC51" s="17"/>
      <c r="CSD51" s="17"/>
      <c r="CSE51" s="17"/>
      <c r="CSF51" s="17"/>
      <c r="CSG51" s="17"/>
      <c r="CSH51" s="17"/>
      <c r="CSI51" s="17"/>
      <c r="CSJ51" s="17"/>
      <c r="CSK51" s="17"/>
      <c r="CSL51" s="17"/>
      <c r="CSM51" s="17"/>
      <c r="CSN51" s="17"/>
      <c r="CSO51" s="17"/>
      <c r="CSP51" s="17"/>
      <c r="CSQ51" s="17"/>
      <c r="CSR51" s="17"/>
      <c r="CSS51" s="17"/>
      <c r="CST51" s="17"/>
      <c r="CSU51" s="17"/>
      <c r="CSV51" s="17"/>
      <c r="CSW51" s="17"/>
      <c r="CSX51" s="17"/>
      <c r="CSY51" s="17"/>
      <c r="CSZ51" s="17"/>
      <c r="CTA51" s="17"/>
      <c r="CTB51" s="17"/>
      <c r="CTC51" s="17"/>
      <c r="CTD51" s="17"/>
      <c r="CTE51" s="17"/>
      <c r="CTF51" s="17"/>
      <c r="CTG51" s="17"/>
      <c r="CTH51" s="17"/>
      <c r="CTI51" s="17"/>
      <c r="CTJ51" s="17"/>
      <c r="CTK51" s="17"/>
      <c r="CTL51" s="17"/>
      <c r="CTM51" s="17"/>
      <c r="CTN51" s="17"/>
      <c r="CTO51" s="17"/>
      <c r="CTP51" s="17"/>
      <c r="CTQ51" s="17"/>
      <c r="CTR51" s="17"/>
      <c r="CTS51" s="17"/>
      <c r="CTT51" s="17"/>
      <c r="CTU51" s="17"/>
      <c r="CTV51" s="17"/>
      <c r="CTW51" s="17"/>
      <c r="CTX51" s="17"/>
      <c r="CTY51" s="17"/>
      <c r="CTZ51" s="17"/>
      <c r="CUA51" s="17"/>
      <c r="CUB51" s="17"/>
      <c r="CUC51" s="17"/>
      <c r="CUD51" s="17"/>
      <c r="CUE51" s="17"/>
      <c r="CUF51" s="17"/>
      <c r="CUG51" s="17"/>
      <c r="CUH51" s="17"/>
      <c r="CUI51" s="17"/>
      <c r="CUJ51" s="17"/>
      <c r="CUK51" s="17"/>
      <c r="CUL51" s="17"/>
      <c r="CUM51" s="17"/>
      <c r="CUN51" s="17"/>
      <c r="CUO51" s="17"/>
      <c r="CUP51" s="17"/>
      <c r="CUQ51" s="17"/>
      <c r="CUR51" s="17"/>
      <c r="CUS51" s="17"/>
      <c r="CUT51" s="17"/>
      <c r="CUU51" s="17"/>
      <c r="CUV51" s="17"/>
      <c r="CUW51" s="17"/>
      <c r="CUX51" s="17"/>
      <c r="CUY51" s="17"/>
      <c r="CUZ51" s="17"/>
      <c r="CVA51" s="17"/>
      <c r="CVB51" s="17"/>
      <c r="CVC51" s="17"/>
      <c r="CVD51" s="17"/>
      <c r="CVE51" s="17"/>
      <c r="CVF51" s="17"/>
      <c r="CVG51" s="17"/>
      <c r="CVH51" s="17"/>
      <c r="CVI51" s="17"/>
      <c r="CVJ51" s="17"/>
      <c r="CVK51" s="17"/>
      <c r="CVL51" s="17"/>
      <c r="CVM51" s="17"/>
      <c r="CVN51" s="17"/>
      <c r="CVO51" s="17"/>
      <c r="CVP51" s="17"/>
      <c r="CVQ51" s="17"/>
      <c r="CVR51" s="17"/>
      <c r="CVS51" s="17"/>
      <c r="CVT51" s="17"/>
      <c r="CVU51" s="17"/>
      <c r="CVV51" s="17"/>
      <c r="CVW51" s="17"/>
      <c r="CVX51" s="17"/>
      <c r="CVY51" s="17"/>
      <c r="CVZ51" s="17"/>
      <c r="CWA51" s="17"/>
      <c r="CWB51" s="17"/>
      <c r="CWC51" s="17"/>
      <c r="CWD51" s="17"/>
      <c r="CWE51" s="17"/>
      <c r="CWF51" s="17"/>
      <c r="CWG51" s="17"/>
      <c r="CWH51" s="17"/>
      <c r="CWI51" s="17"/>
      <c r="CWJ51" s="17"/>
      <c r="CWK51" s="17"/>
      <c r="CWL51" s="17"/>
      <c r="CWM51" s="17"/>
      <c r="CWN51" s="17"/>
      <c r="CWO51" s="17"/>
      <c r="CWP51" s="17"/>
      <c r="CWQ51" s="17"/>
      <c r="CWR51" s="17"/>
      <c r="CWS51" s="17"/>
      <c r="CWT51" s="17"/>
      <c r="CWU51" s="17"/>
      <c r="CWV51" s="17"/>
      <c r="CWW51" s="17"/>
      <c r="CWX51" s="17"/>
      <c r="CWY51" s="17"/>
      <c r="CWZ51" s="17"/>
      <c r="CXA51" s="17"/>
      <c r="CXB51" s="17"/>
      <c r="CXC51" s="17"/>
      <c r="CXD51" s="17"/>
      <c r="CXE51" s="17"/>
      <c r="CXF51" s="17"/>
      <c r="CXG51" s="17"/>
      <c r="CXH51" s="17"/>
      <c r="CXI51" s="17"/>
      <c r="CXJ51" s="17"/>
      <c r="CXK51" s="17"/>
      <c r="CXL51" s="17"/>
      <c r="CXM51" s="17"/>
      <c r="CXN51" s="17"/>
      <c r="CXO51" s="17"/>
      <c r="CXP51" s="17"/>
      <c r="CXQ51" s="17"/>
      <c r="CXR51" s="17"/>
      <c r="CXS51" s="17"/>
      <c r="CXT51" s="17"/>
      <c r="CXU51" s="17"/>
      <c r="CXV51" s="17"/>
      <c r="CXW51" s="17"/>
      <c r="CXX51" s="17"/>
      <c r="CXY51" s="17"/>
      <c r="CXZ51" s="17"/>
      <c r="CYA51" s="17"/>
      <c r="CYB51" s="17"/>
      <c r="CYC51" s="17"/>
      <c r="CYD51" s="17"/>
      <c r="CYE51" s="17"/>
      <c r="CYF51" s="17"/>
      <c r="CYG51" s="17"/>
      <c r="CYH51" s="17"/>
      <c r="CYI51" s="17"/>
      <c r="CYJ51" s="17"/>
      <c r="CYK51" s="17"/>
      <c r="CYL51" s="17"/>
      <c r="CYM51" s="17"/>
      <c r="CYN51" s="17"/>
      <c r="CYO51" s="17"/>
      <c r="CYP51" s="17"/>
      <c r="CYQ51" s="17"/>
      <c r="CYR51" s="17"/>
      <c r="CYS51" s="17"/>
      <c r="CYT51" s="17"/>
      <c r="CYU51" s="17"/>
      <c r="CYV51" s="17"/>
      <c r="CYW51" s="17"/>
      <c r="CYX51" s="17"/>
      <c r="CYY51" s="17"/>
      <c r="CYZ51" s="17"/>
      <c r="CZA51" s="17"/>
      <c r="CZB51" s="17"/>
      <c r="CZC51" s="17"/>
      <c r="CZD51" s="17"/>
      <c r="CZE51" s="17"/>
      <c r="CZF51" s="17"/>
      <c r="CZG51" s="17"/>
      <c r="CZH51" s="17"/>
      <c r="CZI51" s="17"/>
      <c r="CZJ51" s="17"/>
      <c r="CZK51" s="17"/>
      <c r="CZL51" s="17"/>
      <c r="CZM51" s="17"/>
      <c r="CZN51" s="17"/>
      <c r="CZO51" s="17"/>
      <c r="CZP51" s="17"/>
      <c r="CZQ51" s="17"/>
      <c r="CZR51" s="17"/>
      <c r="CZS51" s="17"/>
      <c r="CZT51" s="17"/>
      <c r="CZU51" s="17"/>
      <c r="CZV51" s="17"/>
      <c r="CZW51" s="17"/>
      <c r="CZX51" s="17"/>
      <c r="CZY51" s="17"/>
      <c r="CZZ51" s="17"/>
      <c r="DAA51" s="17"/>
      <c r="DAB51" s="17"/>
      <c r="DAC51" s="17"/>
      <c r="DAD51" s="17"/>
      <c r="DAE51" s="17"/>
      <c r="DAF51" s="17"/>
      <c r="DAG51" s="17"/>
      <c r="DAH51" s="17"/>
      <c r="DAI51" s="17"/>
      <c r="DAJ51" s="17"/>
      <c r="DAK51" s="17"/>
      <c r="DAL51" s="17"/>
      <c r="DAM51" s="17"/>
      <c r="DAN51" s="17"/>
      <c r="DAO51" s="17"/>
      <c r="DAP51" s="17"/>
      <c r="DAQ51" s="17"/>
      <c r="DAR51" s="17"/>
      <c r="DAS51" s="17"/>
      <c r="DAT51" s="17"/>
      <c r="DAU51" s="17"/>
      <c r="DAV51" s="17"/>
      <c r="DAW51" s="17"/>
      <c r="DAX51" s="17"/>
      <c r="DAY51" s="17"/>
      <c r="DAZ51" s="17"/>
      <c r="DBA51" s="17"/>
      <c r="DBB51" s="17"/>
      <c r="DBC51" s="17"/>
      <c r="DBD51" s="17"/>
      <c r="DBE51" s="17"/>
      <c r="DBF51" s="17"/>
      <c r="DBG51" s="17"/>
      <c r="DBH51" s="17"/>
      <c r="DBI51" s="17"/>
      <c r="DBJ51" s="17"/>
      <c r="DBK51" s="17"/>
      <c r="DBL51" s="17"/>
      <c r="DBM51" s="17"/>
      <c r="DBN51" s="17"/>
      <c r="DBO51" s="17"/>
      <c r="DBP51" s="17"/>
      <c r="DBQ51" s="17"/>
      <c r="DBR51" s="17"/>
      <c r="DBS51" s="17"/>
      <c r="DBT51" s="17"/>
      <c r="DBU51" s="17"/>
      <c r="DBV51" s="17"/>
      <c r="DBW51" s="17"/>
      <c r="DBX51" s="17"/>
      <c r="DBY51" s="17"/>
      <c r="DBZ51" s="17"/>
      <c r="DCA51" s="17"/>
      <c r="DCB51" s="17"/>
      <c r="DCC51" s="17"/>
      <c r="DCD51" s="17"/>
      <c r="DCE51" s="17"/>
      <c r="DCF51" s="17"/>
      <c r="DCG51" s="17"/>
      <c r="DCH51" s="17"/>
      <c r="DCI51" s="17"/>
      <c r="DCJ51" s="17"/>
      <c r="DCK51" s="17"/>
      <c r="DCL51" s="17"/>
      <c r="DCM51" s="17"/>
      <c r="DCN51" s="17"/>
      <c r="DCO51" s="17"/>
      <c r="DCP51" s="17"/>
      <c r="DCQ51" s="17"/>
      <c r="DCR51" s="17"/>
      <c r="DCS51" s="17"/>
      <c r="DCT51" s="17"/>
      <c r="DCU51" s="17"/>
      <c r="DCV51" s="17"/>
      <c r="DCW51" s="17"/>
      <c r="DCX51" s="17"/>
      <c r="DCY51" s="17"/>
      <c r="DCZ51" s="17"/>
      <c r="DDA51" s="17"/>
      <c r="DDB51" s="17"/>
      <c r="DDC51" s="17"/>
      <c r="DDD51" s="17"/>
      <c r="DDE51" s="17"/>
      <c r="DDF51" s="17"/>
      <c r="DDG51" s="17"/>
      <c r="DDH51" s="17"/>
      <c r="DDI51" s="17"/>
      <c r="DDJ51" s="17"/>
      <c r="DDK51" s="17"/>
      <c r="DDL51" s="17"/>
      <c r="DDM51" s="17"/>
      <c r="DDN51" s="17"/>
      <c r="DDO51" s="17"/>
      <c r="DDP51" s="17"/>
      <c r="DDQ51" s="17"/>
      <c r="DDR51" s="17"/>
      <c r="DDS51" s="17"/>
      <c r="DDT51" s="17"/>
      <c r="DDU51" s="17"/>
      <c r="DDV51" s="17"/>
      <c r="DDW51" s="17"/>
      <c r="DDX51" s="17"/>
      <c r="DDY51" s="17"/>
      <c r="DDZ51" s="17"/>
      <c r="DEA51" s="17"/>
      <c r="DEB51" s="17"/>
      <c r="DEC51" s="17"/>
      <c r="DED51" s="17"/>
      <c r="DEE51" s="17"/>
      <c r="DEF51" s="17"/>
      <c r="DEG51" s="17"/>
      <c r="DEH51" s="17"/>
      <c r="DEI51" s="17"/>
      <c r="DEJ51" s="17"/>
      <c r="DEK51" s="17"/>
      <c r="DEL51" s="17"/>
      <c r="DEM51" s="17"/>
      <c r="DEN51" s="17"/>
      <c r="DEO51" s="17"/>
      <c r="DEP51" s="17"/>
      <c r="DEQ51" s="17"/>
      <c r="DER51" s="17"/>
      <c r="DES51" s="17"/>
      <c r="DET51" s="17"/>
      <c r="DEU51" s="17"/>
      <c r="DEV51" s="17"/>
      <c r="DEW51" s="17"/>
      <c r="DEX51" s="17"/>
      <c r="DEY51" s="17"/>
      <c r="DEZ51" s="17"/>
      <c r="DFA51" s="17"/>
      <c r="DFB51" s="17"/>
      <c r="DFC51" s="17"/>
      <c r="DFD51" s="17"/>
      <c r="DFE51" s="17"/>
      <c r="DFF51" s="17"/>
      <c r="DFG51" s="17"/>
      <c r="DFH51" s="17"/>
      <c r="DFI51" s="17"/>
      <c r="DFJ51" s="17"/>
      <c r="DFK51" s="17"/>
      <c r="DFL51" s="17"/>
      <c r="DFM51" s="17"/>
      <c r="DFN51" s="17"/>
      <c r="DFO51" s="17"/>
      <c r="DFP51" s="17"/>
      <c r="DFQ51" s="17"/>
      <c r="DFR51" s="17"/>
      <c r="DFS51" s="17"/>
      <c r="DFT51" s="17"/>
      <c r="DFU51" s="17"/>
      <c r="DFV51" s="17"/>
      <c r="DFW51" s="17"/>
      <c r="DFX51" s="17"/>
      <c r="DFY51" s="17"/>
      <c r="DFZ51" s="17"/>
      <c r="DGA51" s="17"/>
      <c r="DGB51" s="17"/>
      <c r="DGC51" s="17"/>
      <c r="DGD51" s="17"/>
      <c r="DGE51" s="17"/>
      <c r="DGF51" s="17"/>
      <c r="DGG51" s="17"/>
      <c r="DGH51" s="17"/>
      <c r="DGI51" s="17"/>
      <c r="DGJ51" s="17"/>
      <c r="DGK51" s="17"/>
      <c r="DGL51" s="17"/>
      <c r="DGM51" s="17"/>
      <c r="DGN51" s="17"/>
      <c r="DGO51" s="17"/>
      <c r="DGP51" s="17"/>
      <c r="DGQ51" s="17"/>
      <c r="DGR51" s="17"/>
      <c r="DGS51" s="17"/>
      <c r="DGT51" s="17"/>
      <c r="DGU51" s="17"/>
      <c r="DGV51" s="17"/>
      <c r="DGW51" s="17"/>
      <c r="DGX51" s="17"/>
      <c r="DGY51" s="17"/>
      <c r="DGZ51" s="17"/>
      <c r="DHA51" s="17"/>
      <c r="DHB51" s="17"/>
      <c r="DHC51" s="17"/>
      <c r="DHD51" s="17"/>
      <c r="DHE51" s="17"/>
      <c r="DHF51" s="17"/>
      <c r="DHG51" s="17"/>
      <c r="DHH51" s="17"/>
      <c r="DHI51" s="17"/>
      <c r="DHJ51" s="17"/>
      <c r="DHK51" s="17"/>
      <c r="DHL51" s="17"/>
      <c r="DHM51" s="17"/>
      <c r="DHN51" s="17"/>
      <c r="DHO51" s="17"/>
      <c r="DHP51" s="17"/>
      <c r="DHQ51" s="17"/>
      <c r="DHR51" s="17"/>
      <c r="DHS51" s="17"/>
      <c r="DHT51" s="17"/>
      <c r="DHU51" s="17"/>
      <c r="DHV51" s="17"/>
      <c r="DHW51" s="17"/>
      <c r="DHX51" s="17"/>
      <c r="DHY51" s="17"/>
      <c r="DHZ51" s="17"/>
      <c r="DIA51" s="17"/>
      <c r="DIB51" s="17"/>
      <c r="DIC51" s="17"/>
      <c r="DID51" s="17"/>
      <c r="DIE51" s="17"/>
      <c r="DIF51" s="17"/>
      <c r="DIG51" s="17"/>
      <c r="DIH51" s="17"/>
      <c r="DII51" s="17"/>
      <c r="DIJ51" s="17"/>
      <c r="DIK51" s="17"/>
      <c r="DIL51" s="17"/>
      <c r="DIM51" s="17"/>
      <c r="DIN51" s="17"/>
      <c r="DIO51" s="17"/>
      <c r="DIP51" s="17"/>
      <c r="DIQ51" s="17"/>
      <c r="DIR51" s="17"/>
      <c r="DIS51" s="17"/>
      <c r="DIT51" s="17"/>
      <c r="DIU51" s="17"/>
      <c r="DIV51" s="17"/>
      <c r="DIW51" s="17"/>
      <c r="DIX51" s="17"/>
      <c r="DIY51" s="17"/>
      <c r="DIZ51" s="17"/>
      <c r="DJA51" s="17"/>
      <c r="DJB51" s="17"/>
      <c r="DJC51" s="17"/>
      <c r="DJD51" s="17"/>
      <c r="DJE51" s="17"/>
      <c r="DJF51" s="17"/>
      <c r="DJG51" s="17"/>
      <c r="DJH51" s="17"/>
      <c r="DJI51" s="17"/>
      <c r="DJJ51" s="17"/>
      <c r="DJK51" s="17"/>
      <c r="DJL51" s="17"/>
      <c r="DJM51" s="17"/>
      <c r="DJN51" s="17"/>
      <c r="DJO51" s="17"/>
      <c r="DJP51" s="17"/>
      <c r="DJQ51" s="17"/>
      <c r="DJR51" s="17"/>
      <c r="DJS51" s="17"/>
      <c r="DJT51" s="17"/>
      <c r="DJU51" s="17"/>
      <c r="DJV51" s="17"/>
      <c r="DJW51" s="17"/>
      <c r="DJX51" s="17"/>
      <c r="DJY51" s="17"/>
      <c r="DJZ51" s="17"/>
      <c r="DKA51" s="17"/>
      <c r="DKB51" s="17"/>
      <c r="DKC51" s="17"/>
      <c r="DKD51" s="17"/>
      <c r="DKE51" s="17"/>
      <c r="DKF51" s="17"/>
      <c r="DKG51" s="17"/>
      <c r="DKH51" s="17"/>
      <c r="DKI51" s="17"/>
      <c r="DKJ51" s="17"/>
      <c r="DKK51" s="17"/>
      <c r="DKL51" s="17"/>
      <c r="DKM51" s="17"/>
      <c r="DKN51" s="17"/>
      <c r="DKO51" s="17"/>
      <c r="DKP51" s="17"/>
      <c r="DKQ51" s="17"/>
      <c r="DKR51" s="17"/>
      <c r="DKS51" s="17"/>
      <c r="DKT51" s="17"/>
      <c r="DKU51" s="17"/>
      <c r="DKV51" s="17"/>
      <c r="DKW51" s="17"/>
      <c r="DKX51" s="17"/>
      <c r="DKY51" s="17"/>
      <c r="DKZ51" s="17"/>
      <c r="DLA51" s="17"/>
      <c r="DLB51" s="17"/>
      <c r="DLC51" s="17"/>
      <c r="DLD51" s="17"/>
      <c r="DLE51" s="17"/>
      <c r="DLF51" s="17"/>
      <c r="DLG51" s="17"/>
      <c r="DLH51" s="17"/>
      <c r="DLI51" s="17"/>
      <c r="DLJ51" s="17"/>
      <c r="DLK51" s="17"/>
      <c r="DLL51" s="17"/>
      <c r="DLM51" s="17"/>
      <c r="DLN51" s="17"/>
      <c r="DLO51" s="17"/>
      <c r="DLP51" s="17"/>
      <c r="DLQ51" s="17"/>
      <c r="DLR51" s="17"/>
      <c r="DLS51" s="17"/>
      <c r="DLT51" s="17"/>
      <c r="DLU51" s="17"/>
      <c r="DLV51" s="17"/>
      <c r="DLW51" s="17"/>
      <c r="DLX51" s="17"/>
      <c r="DLY51" s="17"/>
      <c r="DLZ51" s="17"/>
      <c r="DMA51" s="17"/>
      <c r="DMB51" s="17"/>
      <c r="DMC51" s="17"/>
      <c r="DMD51" s="17"/>
      <c r="DME51" s="17"/>
      <c r="DMF51" s="17"/>
      <c r="DMG51" s="17"/>
      <c r="DMH51" s="17"/>
      <c r="DMI51" s="17"/>
      <c r="DMJ51" s="17"/>
      <c r="DMK51" s="17"/>
      <c r="DML51" s="17"/>
      <c r="DMM51" s="17"/>
      <c r="DMN51" s="17"/>
      <c r="DMO51" s="17"/>
      <c r="DMP51" s="17"/>
      <c r="DMQ51" s="17"/>
      <c r="DMR51" s="17"/>
      <c r="DMS51" s="17"/>
      <c r="DMT51" s="17"/>
      <c r="DMU51" s="17"/>
      <c r="DMV51" s="17"/>
      <c r="DMW51" s="17"/>
      <c r="DMX51" s="17"/>
      <c r="DMY51" s="17"/>
      <c r="DMZ51" s="17"/>
      <c r="DNA51" s="17"/>
      <c r="DNB51" s="17"/>
      <c r="DNC51" s="17"/>
      <c r="DND51" s="17"/>
      <c r="DNE51" s="17"/>
      <c r="DNF51" s="17"/>
      <c r="DNG51" s="17"/>
      <c r="DNH51" s="17"/>
      <c r="DNI51" s="17"/>
      <c r="DNJ51" s="17"/>
      <c r="DNK51" s="17"/>
      <c r="DNL51" s="17"/>
      <c r="DNM51" s="17"/>
      <c r="DNN51" s="17"/>
      <c r="DNO51" s="17"/>
      <c r="DNP51" s="17"/>
      <c r="DNQ51" s="17"/>
      <c r="DNR51" s="17"/>
      <c r="DNS51" s="17"/>
      <c r="DNT51" s="17"/>
      <c r="DNU51" s="17"/>
      <c r="DNV51" s="17"/>
      <c r="DNW51" s="17"/>
      <c r="DNX51" s="17"/>
      <c r="DNY51" s="17"/>
      <c r="DNZ51" s="17"/>
      <c r="DOA51" s="17"/>
      <c r="DOB51" s="17"/>
      <c r="DOC51" s="17"/>
      <c r="DOD51" s="17"/>
      <c r="DOE51" s="17"/>
      <c r="DOF51" s="17"/>
      <c r="DOG51" s="17"/>
      <c r="DOH51" s="17"/>
      <c r="DOI51" s="17"/>
      <c r="DOJ51" s="17"/>
      <c r="DOK51" s="17"/>
      <c r="DOL51" s="17"/>
      <c r="DOM51" s="17"/>
      <c r="DON51" s="17"/>
      <c r="DOO51" s="17"/>
      <c r="DOP51" s="17"/>
      <c r="DOQ51" s="17"/>
      <c r="DOR51" s="17"/>
      <c r="DOS51" s="17"/>
      <c r="DOT51" s="17"/>
      <c r="DOU51" s="17"/>
      <c r="DOV51" s="17"/>
      <c r="DOW51" s="17"/>
      <c r="DOX51" s="17"/>
      <c r="DOY51" s="17"/>
      <c r="DOZ51" s="17"/>
      <c r="DPA51" s="17"/>
      <c r="DPB51" s="17"/>
      <c r="DPC51" s="17"/>
      <c r="DPD51" s="17"/>
      <c r="DPE51" s="17"/>
      <c r="DPF51" s="17"/>
      <c r="DPG51" s="17"/>
      <c r="DPH51" s="17"/>
      <c r="DPI51" s="17"/>
      <c r="DPJ51" s="17"/>
      <c r="DPK51" s="17"/>
      <c r="DPL51" s="17"/>
      <c r="DPM51" s="17"/>
      <c r="DPN51" s="17"/>
      <c r="DPO51" s="17"/>
      <c r="DPP51" s="17"/>
      <c r="DPQ51" s="17"/>
      <c r="DPR51" s="17"/>
      <c r="DPS51" s="17"/>
      <c r="DPT51" s="17"/>
      <c r="DPU51" s="17"/>
      <c r="DPV51" s="17"/>
      <c r="DPW51" s="17"/>
      <c r="DPX51" s="17"/>
      <c r="DPY51" s="17"/>
      <c r="DPZ51" s="17"/>
      <c r="DQA51" s="17"/>
      <c r="DQB51" s="17"/>
      <c r="DQC51" s="17"/>
      <c r="DQD51" s="17"/>
      <c r="DQE51" s="17"/>
      <c r="DQF51" s="17"/>
      <c r="DQG51" s="17"/>
      <c r="DQH51" s="17"/>
      <c r="DQI51" s="17"/>
      <c r="DQJ51" s="17"/>
      <c r="DQK51" s="17"/>
      <c r="DQL51" s="17"/>
      <c r="DQM51" s="17"/>
      <c r="DQN51" s="17"/>
      <c r="DQO51" s="17"/>
      <c r="DQP51" s="17"/>
      <c r="DQQ51" s="17"/>
      <c r="DQR51" s="17"/>
      <c r="DQS51" s="17"/>
      <c r="DQT51" s="17"/>
      <c r="DQU51" s="17"/>
      <c r="DQV51" s="17"/>
      <c r="DQW51" s="17"/>
      <c r="DQX51" s="17"/>
      <c r="DQY51" s="17"/>
      <c r="DQZ51" s="17"/>
      <c r="DRA51" s="17"/>
      <c r="DRB51" s="17"/>
      <c r="DRC51" s="17"/>
      <c r="DRD51" s="17"/>
      <c r="DRE51" s="17"/>
      <c r="DRF51" s="17"/>
      <c r="DRG51" s="17"/>
      <c r="DRH51" s="17"/>
      <c r="DRI51" s="17"/>
      <c r="DRJ51" s="17"/>
      <c r="DRK51" s="17"/>
      <c r="DRL51" s="17"/>
      <c r="DRM51" s="17"/>
      <c r="DRN51" s="17"/>
      <c r="DRO51" s="17"/>
      <c r="DRP51" s="17"/>
      <c r="DRQ51" s="17"/>
      <c r="DRR51" s="17"/>
      <c r="DRS51" s="17"/>
      <c r="DRT51" s="17"/>
      <c r="DRU51" s="17"/>
      <c r="DRV51" s="17"/>
      <c r="DRW51" s="17"/>
      <c r="DRX51" s="17"/>
      <c r="DRY51" s="17"/>
      <c r="DRZ51" s="17"/>
      <c r="DSA51" s="17"/>
      <c r="DSB51" s="17"/>
      <c r="DSC51" s="17"/>
      <c r="DSD51" s="17"/>
      <c r="DSE51" s="17"/>
      <c r="DSF51" s="17"/>
      <c r="DSG51" s="17"/>
      <c r="DSH51" s="17"/>
      <c r="DSI51" s="17"/>
      <c r="DSJ51" s="17"/>
      <c r="DSK51" s="17"/>
      <c r="DSL51" s="17"/>
      <c r="DSM51" s="17"/>
      <c r="DSN51" s="17"/>
      <c r="DSO51" s="17"/>
      <c r="DSP51" s="17"/>
      <c r="DSQ51" s="17"/>
      <c r="DSR51" s="17"/>
      <c r="DSS51" s="17"/>
      <c r="DST51" s="17"/>
      <c r="DSU51" s="17"/>
      <c r="DSV51" s="17"/>
      <c r="DSW51" s="17"/>
      <c r="DSX51" s="17"/>
      <c r="DSY51" s="17"/>
      <c r="DSZ51" s="17"/>
      <c r="DTA51" s="17"/>
      <c r="DTB51" s="17"/>
      <c r="DTC51" s="17"/>
      <c r="DTD51" s="17"/>
      <c r="DTE51" s="17"/>
      <c r="DTF51" s="17"/>
      <c r="DTG51" s="17"/>
      <c r="DTH51" s="17"/>
      <c r="DTI51" s="17"/>
      <c r="DTJ51" s="17"/>
      <c r="DTK51" s="17"/>
      <c r="DTL51" s="17"/>
      <c r="DTM51" s="17"/>
      <c r="DTN51" s="17"/>
      <c r="DTO51" s="17"/>
      <c r="DTP51" s="17"/>
      <c r="DTQ51" s="17"/>
      <c r="DTR51" s="17"/>
      <c r="DTS51" s="17"/>
      <c r="DTT51" s="17"/>
      <c r="DTU51" s="17"/>
      <c r="DTV51" s="17"/>
      <c r="DTW51" s="17"/>
      <c r="DTX51" s="17"/>
      <c r="DTY51" s="17"/>
      <c r="DTZ51" s="17"/>
      <c r="DUA51" s="17"/>
      <c r="DUB51" s="17"/>
      <c r="DUC51" s="17"/>
      <c r="DUD51" s="17"/>
      <c r="DUE51" s="17"/>
      <c r="DUF51" s="17"/>
      <c r="DUG51" s="17"/>
      <c r="DUH51" s="17"/>
      <c r="DUI51" s="17"/>
      <c r="DUJ51" s="17"/>
      <c r="DUK51" s="17"/>
      <c r="DUL51" s="17"/>
      <c r="DUM51" s="17"/>
      <c r="DUN51" s="17"/>
      <c r="DUO51" s="17"/>
      <c r="DUP51" s="17"/>
      <c r="DUQ51" s="17"/>
      <c r="DUR51" s="17"/>
      <c r="DUS51" s="17"/>
      <c r="DUT51" s="17"/>
      <c r="DUU51" s="17"/>
      <c r="DUV51" s="17"/>
      <c r="DUW51" s="17"/>
      <c r="DUX51" s="17"/>
      <c r="DUY51" s="17"/>
      <c r="DUZ51" s="17"/>
      <c r="DVA51" s="17"/>
      <c r="DVB51" s="17"/>
      <c r="DVC51" s="17"/>
      <c r="DVD51" s="17"/>
      <c r="DVE51" s="17"/>
      <c r="DVF51" s="17"/>
      <c r="DVG51" s="17"/>
      <c r="DVH51" s="17"/>
      <c r="DVI51" s="17"/>
      <c r="DVJ51" s="17"/>
      <c r="DVK51" s="17"/>
      <c r="DVL51" s="17"/>
      <c r="DVM51" s="17"/>
      <c r="DVN51" s="17"/>
      <c r="DVO51" s="17"/>
      <c r="DVP51" s="17"/>
      <c r="DVQ51" s="17"/>
      <c r="DVR51" s="17"/>
      <c r="DVS51" s="17"/>
      <c r="DVT51" s="17"/>
      <c r="DVU51" s="17"/>
      <c r="DVV51" s="17"/>
      <c r="DVW51" s="17"/>
      <c r="DVX51" s="17"/>
      <c r="DVY51" s="17"/>
      <c r="DVZ51" s="17"/>
      <c r="DWA51" s="17"/>
      <c r="DWB51" s="17"/>
      <c r="DWC51" s="17"/>
      <c r="DWD51" s="17"/>
      <c r="DWE51" s="17"/>
      <c r="DWF51" s="17"/>
      <c r="DWG51" s="17"/>
      <c r="DWH51" s="17"/>
      <c r="DWI51" s="17"/>
      <c r="DWJ51" s="17"/>
      <c r="DWK51" s="17"/>
      <c r="DWL51" s="17"/>
      <c r="DWM51" s="17"/>
      <c r="DWN51" s="17"/>
      <c r="DWO51" s="17"/>
      <c r="DWP51" s="17"/>
      <c r="DWQ51" s="17"/>
      <c r="DWR51" s="17"/>
      <c r="DWS51" s="17"/>
      <c r="DWT51" s="17"/>
      <c r="DWU51" s="17"/>
      <c r="DWV51" s="17"/>
      <c r="DWW51" s="17"/>
      <c r="DWX51" s="17"/>
      <c r="DWY51" s="17"/>
      <c r="DWZ51" s="17"/>
      <c r="DXA51" s="17"/>
      <c r="DXB51" s="17"/>
      <c r="DXC51" s="17"/>
      <c r="DXD51" s="17"/>
      <c r="DXE51" s="17"/>
      <c r="DXF51" s="17"/>
      <c r="DXG51" s="17"/>
      <c r="DXH51" s="17"/>
      <c r="DXI51" s="17"/>
      <c r="DXJ51" s="17"/>
      <c r="DXK51" s="17"/>
      <c r="DXL51" s="17"/>
      <c r="DXM51" s="17"/>
      <c r="DXN51" s="17"/>
      <c r="DXO51" s="17"/>
      <c r="DXP51" s="17"/>
      <c r="DXQ51" s="17"/>
      <c r="DXR51" s="17"/>
      <c r="DXS51" s="17"/>
      <c r="DXT51" s="17"/>
      <c r="DXU51" s="17"/>
      <c r="DXV51" s="17"/>
      <c r="DXW51" s="17"/>
      <c r="DXX51" s="17"/>
      <c r="DXY51" s="17"/>
      <c r="DXZ51" s="17"/>
      <c r="DYA51" s="17"/>
      <c r="DYB51" s="17"/>
      <c r="DYC51" s="17"/>
      <c r="DYD51" s="17"/>
      <c r="DYE51" s="17"/>
      <c r="DYF51" s="17"/>
      <c r="DYG51" s="17"/>
      <c r="DYH51" s="17"/>
      <c r="DYI51" s="17"/>
      <c r="DYJ51" s="17"/>
      <c r="DYK51" s="17"/>
      <c r="DYL51" s="17"/>
      <c r="DYM51" s="17"/>
      <c r="DYN51" s="17"/>
      <c r="DYO51" s="17"/>
      <c r="DYP51" s="17"/>
      <c r="DYQ51" s="17"/>
      <c r="DYR51" s="17"/>
      <c r="DYS51" s="17"/>
      <c r="DYT51" s="17"/>
      <c r="DYU51" s="17"/>
      <c r="DYV51" s="17"/>
      <c r="DYW51" s="17"/>
      <c r="DYX51" s="17"/>
      <c r="DYY51" s="17"/>
      <c r="DYZ51" s="17"/>
      <c r="DZA51" s="17"/>
      <c r="DZB51" s="17"/>
      <c r="DZC51" s="17"/>
      <c r="DZD51" s="17"/>
      <c r="DZE51" s="17"/>
      <c r="DZF51" s="17"/>
      <c r="DZG51" s="17"/>
      <c r="DZH51" s="17"/>
      <c r="DZI51" s="17"/>
      <c r="DZJ51" s="17"/>
      <c r="DZK51" s="17"/>
      <c r="DZL51" s="17"/>
      <c r="DZM51" s="17"/>
      <c r="DZN51" s="17"/>
      <c r="DZO51" s="17"/>
      <c r="DZP51" s="17"/>
      <c r="DZQ51" s="17"/>
      <c r="DZR51" s="17"/>
      <c r="DZS51" s="17"/>
      <c r="DZT51" s="17"/>
      <c r="DZU51" s="17"/>
      <c r="DZV51" s="17"/>
      <c r="DZW51" s="17"/>
      <c r="DZX51" s="17"/>
      <c r="DZY51" s="17"/>
      <c r="DZZ51" s="17"/>
      <c r="EAA51" s="17"/>
      <c r="EAB51" s="17"/>
      <c r="EAC51" s="17"/>
      <c r="EAD51" s="17"/>
      <c r="EAE51" s="17"/>
      <c r="EAF51" s="17"/>
      <c r="EAG51" s="17"/>
      <c r="EAH51" s="17"/>
      <c r="EAI51" s="17"/>
      <c r="EAJ51" s="17"/>
      <c r="EAK51" s="17"/>
      <c r="EAL51" s="17"/>
      <c r="EAM51" s="17"/>
      <c r="EAN51" s="17"/>
      <c r="EAO51" s="17"/>
      <c r="EAP51" s="17"/>
      <c r="EAQ51" s="17"/>
      <c r="EAR51" s="17"/>
      <c r="EAS51" s="17"/>
      <c r="EAT51" s="17"/>
      <c r="EAU51" s="17"/>
      <c r="EAV51" s="17"/>
      <c r="EAW51" s="17"/>
      <c r="EAX51" s="17"/>
      <c r="EAY51" s="17"/>
      <c r="EAZ51" s="17"/>
      <c r="EBA51" s="17"/>
      <c r="EBB51" s="17"/>
      <c r="EBC51" s="17"/>
      <c r="EBD51" s="17"/>
      <c r="EBE51" s="17"/>
      <c r="EBF51" s="17"/>
      <c r="EBG51" s="17"/>
      <c r="EBH51" s="17"/>
      <c r="EBI51" s="17"/>
      <c r="EBJ51" s="17"/>
      <c r="EBK51" s="17"/>
      <c r="EBL51" s="17"/>
      <c r="EBM51" s="17"/>
      <c r="EBN51" s="17"/>
      <c r="EBO51" s="17"/>
      <c r="EBP51" s="17"/>
      <c r="EBQ51" s="17"/>
      <c r="EBR51" s="17"/>
      <c r="EBS51" s="17"/>
      <c r="EBT51" s="17"/>
      <c r="EBU51" s="17"/>
      <c r="EBV51" s="17"/>
      <c r="EBW51" s="17"/>
      <c r="EBX51" s="17"/>
      <c r="EBY51" s="17"/>
      <c r="EBZ51" s="17"/>
      <c r="ECA51" s="17"/>
      <c r="ECB51" s="17"/>
      <c r="ECC51" s="17"/>
      <c r="ECD51" s="17"/>
      <c r="ECE51" s="17"/>
      <c r="ECF51" s="17"/>
      <c r="ECG51" s="17"/>
      <c r="ECH51" s="17"/>
      <c r="ECI51" s="17"/>
      <c r="ECJ51" s="17"/>
      <c r="ECK51" s="17"/>
      <c r="ECL51" s="17"/>
      <c r="ECM51" s="17"/>
      <c r="ECN51" s="17"/>
      <c r="ECO51" s="17"/>
      <c r="ECP51" s="17"/>
      <c r="ECQ51" s="17"/>
      <c r="ECR51" s="17"/>
      <c r="ECS51" s="17"/>
      <c r="ECT51" s="17"/>
      <c r="ECU51" s="17"/>
      <c r="ECV51" s="17"/>
      <c r="ECW51" s="17"/>
      <c r="ECX51" s="17"/>
      <c r="ECY51" s="17"/>
      <c r="ECZ51" s="17"/>
      <c r="EDA51" s="17"/>
      <c r="EDB51" s="17"/>
      <c r="EDC51" s="17"/>
      <c r="EDD51" s="17"/>
      <c r="EDE51" s="17"/>
      <c r="EDF51" s="17"/>
      <c r="EDG51" s="17"/>
      <c r="EDH51" s="17"/>
      <c r="EDI51" s="17"/>
      <c r="EDJ51" s="17"/>
      <c r="EDK51" s="17"/>
      <c r="EDL51" s="17"/>
      <c r="EDM51" s="17"/>
      <c r="EDN51" s="17"/>
      <c r="EDO51" s="17"/>
      <c r="EDP51" s="17"/>
      <c r="EDQ51" s="17"/>
      <c r="EDR51" s="17"/>
      <c r="EDS51" s="17"/>
      <c r="EDT51" s="17"/>
      <c r="EDU51" s="17"/>
      <c r="EDV51" s="17"/>
      <c r="EDW51" s="17"/>
      <c r="EDX51" s="17"/>
      <c r="EDY51" s="17"/>
      <c r="EDZ51" s="17"/>
      <c r="EEA51" s="17"/>
      <c r="EEB51" s="17"/>
      <c r="EEC51" s="17"/>
      <c r="EED51" s="17"/>
      <c r="EEE51" s="17"/>
      <c r="EEF51" s="17"/>
      <c r="EEG51" s="17"/>
      <c r="EEH51" s="17"/>
      <c r="EEI51" s="17"/>
      <c r="EEJ51" s="17"/>
      <c r="EEK51" s="17"/>
      <c r="EEL51" s="17"/>
      <c r="EEM51" s="17"/>
      <c r="EEN51" s="17"/>
      <c r="EEO51" s="17"/>
      <c r="EEP51" s="17"/>
      <c r="EEQ51" s="17"/>
      <c r="EER51" s="17"/>
      <c r="EES51" s="17"/>
      <c r="EET51" s="17"/>
      <c r="EEU51" s="17"/>
      <c r="EEV51" s="17"/>
      <c r="EEW51" s="17"/>
      <c r="EEX51" s="17"/>
      <c r="EEY51" s="17"/>
      <c r="EEZ51" s="17"/>
      <c r="EFA51" s="17"/>
      <c r="EFB51" s="17"/>
      <c r="EFC51" s="17"/>
      <c r="EFD51" s="17"/>
      <c r="EFE51" s="17"/>
      <c r="EFF51" s="17"/>
      <c r="EFG51" s="17"/>
      <c r="EFH51" s="17"/>
      <c r="EFI51" s="17"/>
      <c r="EFJ51" s="17"/>
      <c r="EFK51" s="17"/>
      <c r="EFL51" s="17"/>
      <c r="EFM51" s="17"/>
      <c r="EFN51" s="17"/>
      <c r="EFO51" s="17"/>
      <c r="EFP51" s="17"/>
      <c r="EFQ51" s="17"/>
      <c r="EFR51" s="17"/>
      <c r="EFS51" s="17"/>
      <c r="EFT51" s="17"/>
      <c r="EFU51" s="17"/>
      <c r="EFV51" s="17"/>
      <c r="EFW51" s="17"/>
      <c r="EFX51" s="17"/>
      <c r="EFY51" s="17"/>
      <c r="EFZ51" s="17"/>
      <c r="EGA51" s="17"/>
      <c r="EGB51" s="17"/>
      <c r="EGC51" s="17"/>
      <c r="EGD51" s="17"/>
      <c r="EGE51" s="17"/>
      <c r="EGF51" s="17"/>
      <c r="EGG51" s="17"/>
      <c r="EGH51" s="17"/>
      <c r="EGI51" s="17"/>
      <c r="EGJ51" s="17"/>
      <c r="EGK51" s="17"/>
      <c r="EGL51" s="17"/>
      <c r="EGM51" s="17"/>
      <c r="EGN51" s="17"/>
      <c r="EGO51" s="17"/>
      <c r="EGP51" s="17"/>
      <c r="EGQ51" s="17"/>
      <c r="EGR51" s="17"/>
      <c r="EGS51" s="17"/>
      <c r="EGT51" s="17"/>
      <c r="EGU51" s="17"/>
      <c r="EGV51" s="17"/>
      <c r="EGW51" s="17"/>
      <c r="EGX51" s="17"/>
      <c r="EGY51" s="17"/>
      <c r="EGZ51" s="17"/>
      <c r="EHA51" s="17"/>
      <c r="EHB51" s="17"/>
      <c r="EHC51" s="17"/>
      <c r="EHD51" s="17"/>
      <c r="EHE51" s="17"/>
      <c r="EHF51" s="17"/>
      <c r="EHG51" s="17"/>
      <c r="EHH51" s="17"/>
      <c r="EHI51" s="17"/>
      <c r="EHJ51" s="17"/>
      <c r="EHK51" s="17"/>
      <c r="EHL51" s="17"/>
      <c r="EHM51" s="17"/>
      <c r="EHN51" s="17"/>
      <c r="EHO51" s="17"/>
      <c r="EHP51" s="17"/>
      <c r="EHQ51" s="17"/>
      <c r="EHR51" s="17"/>
      <c r="EHS51" s="17"/>
      <c r="EHT51" s="17"/>
      <c r="EHU51" s="17"/>
      <c r="EHV51" s="17"/>
      <c r="EHW51" s="17"/>
      <c r="EHX51" s="17"/>
      <c r="EHY51" s="17"/>
      <c r="EHZ51" s="17"/>
      <c r="EIA51" s="17"/>
      <c r="EIB51" s="17"/>
      <c r="EIC51" s="17"/>
      <c r="EID51" s="17"/>
      <c r="EIE51" s="17"/>
      <c r="EIF51" s="17"/>
      <c r="EIG51" s="17"/>
      <c r="EIH51" s="17"/>
      <c r="EII51" s="17"/>
      <c r="EIJ51" s="17"/>
      <c r="EIK51" s="17"/>
      <c r="EIL51" s="17"/>
      <c r="EIM51" s="17"/>
      <c r="EIN51" s="17"/>
      <c r="EIO51" s="17"/>
      <c r="EIP51" s="17"/>
      <c r="EIQ51" s="17"/>
      <c r="EIR51" s="17"/>
      <c r="EIS51" s="17"/>
      <c r="EIT51" s="17"/>
      <c r="EIU51" s="17"/>
      <c r="EIV51" s="17"/>
      <c r="EIW51" s="17"/>
      <c r="EIX51" s="17"/>
      <c r="EIY51" s="17"/>
      <c r="EIZ51" s="17"/>
      <c r="EJA51" s="17"/>
      <c r="EJB51" s="17"/>
      <c r="EJC51" s="17"/>
      <c r="EJD51" s="17"/>
      <c r="EJE51" s="17"/>
      <c r="EJF51" s="17"/>
      <c r="EJG51" s="17"/>
      <c r="EJH51" s="17"/>
      <c r="EJI51" s="17"/>
      <c r="EJJ51" s="17"/>
      <c r="EJK51" s="17"/>
      <c r="EJL51" s="17"/>
      <c r="EJM51" s="17"/>
      <c r="EJN51" s="17"/>
      <c r="EJO51" s="17"/>
      <c r="EJP51" s="17"/>
      <c r="EJQ51" s="17"/>
      <c r="EJR51" s="17"/>
      <c r="EJS51" s="17"/>
      <c r="EJT51" s="17"/>
      <c r="EJU51" s="17"/>
      <c r="EJV51" s="17"/>
      <c r="EJW51" s="17"/>
      <c r="EJX51" s="17"/>
      <c r="EJY51" s="17"/>
      <c r="EJZ51" s="17"/>
      <c r="EKA51" s="17"/>
      <c r="EKB51" s="17"/>
      <c r="EKC51" s="17"/>
      <c r="EKD51" s="17"/>
      <c r="EKE51" s="17"/>
      <c r="EKF51" s="17"/>
      <c r="EKG51" s="17"/>
      <c r="EKH51" s="17"/>
      <c r="EKI51" s="17"/>
      <c r="EKJ51" s="17"/>
      <c r="EKK51" s="17"/>
      <c r="EKL51" s="17"/>
      <c r="EKM51" s="17"/>
      <c r="EKN51" s="17"/>
      <c r="EKO51" s="17"/>
      <c r="EKP51" s="17"/>
      <c r="EKQ51" s="17"/>
      <c r="EKR51" s="17"/>
      <c r="EKS51" s="17"/>
      <c r="EKT51" s="17"/>
      <c r="EKU51" s="17"/>
      <c r="EKV51" s="17"/>
      <c r="EKW51" s="17"/>
      <c r="EKX51" s="17"/>
      <c r="EKY51" s="17"/>
      <c r="EKZ51" s="17"/>
      <c r="ELA51" s="17"/>
      <c r="ELB51" s="17"/>
      <c r="ELC51" s="17"/>
      <c r="ELD51" s="17"/>
      <c r="ELE51" s="17"/>
      <c r="ELF51" s="17"/>
      <c r="ELG51" s="17"/>
      <c r="ELH51" s="17"/>
      <c r="ELI51" s="17"/>
      <c r="ELJ51" s="17"/>
      <c r="ELK51" s="17"/>
      <c r="ELL51" s="17"/>
      <c r="ELM51" s="17"/>
      <c r="ELN51" s="17"/>
      <c r="ELO51" s="17"/>
      <c r="ELP51" s="17"/>
      <c r="ELQ51" s="17"/>
      <c r="ELR51" s="17"/>
      <c r="ELS51" s="17"/>
      <c r="ELT51" s="17"/>
      <c r="ELU51" s="17"/>
      <c r="ELV51" s="17"/>
      <c r="ELW51" s="17"/>
      <c r="ELX51" s="17"/>
      <c r="ELY51" s="17"/>
      <c r="ELZ51" s="17"/>
      <c r="EMA51" s="17"/>
      <c r="EMB51" s="17"/>
      <c r="EMC51" s="17"/>
      <c r="EMD51" s="17"/>
      <c r="EME51" s="17"/>
      <c r="EMF51" s="17"/>
      <c r="EMG51" s="17"/>
      <c r="EMH51" s="17"/>
      <c r="EMI51" s="17"/>
      <c r="EMJ51" s="17"/>
      <c r="EMK51" s="17"/>
      <c r="EML51" s="17"/>
      <c r="EMM51" s="17"/>
      <c r="EMN51" s="17"/>
      <c r="EMO51" s="17"/>
      <c r="EMP51" s="17"/>
      <c r="EMQ51" s="17"/>
      <c r="EMR51" s="17"/>
      <c r="EMS51" s="17"/>
      <c r="EMT51" s="17"/>
      <c r="EMU51" s="17"/>
      <c r="EMV51" s="17"/>
      <c r="EMW51" s="17"/>
      <c r="EMX51" s="17"/>
      <c r="EMY51" s="17"/>
      <c r="EMZ51" s="17"/>
      <c r="ENA51" s="17"/>
      <c r="ENB51" s="17"/>
      <c r="ENC51" s="17"/>
      <c r="END51" s="17"/>
      <c r="ENE51" s="17"/>
      <c r="ENF51" s="17"/>
      <c r="ENG51" s="17"/>
      <c r="ENH51" s="17"/>
      <c r="ENI51" s="17"/>
      <c r="ENJ51" s="17"/>
      <c r="ENK51" s="17"/>
      <c r="ENL51" s="17"/>
      <c r="ENM51" s="17"/>
      <c r="ENN51" s="17"/>
      <c r="ENO51" s="17"/>
      <c r="ENP51" s="17"/>
      <c r="ENQ51" s="17"/>
      <c r="ENR51" s="17"/>
      <c r="ENS51" s="17"/>
      <c r="ENT51" s="17"/>
      <c r="ENU51" s="17"/>
      <c r="ENV51" s="17"/>
      <c r="ENW51" s="17"/>
      <c r="ENX51" s="17"/>
      <c r="ENY51" s="17"/>
      <c r="ENZ51" s="17"/>
      <c r="EOA51" s="17"/>
      <c r="EOB51" s="17"/>
      <c r="EOC51" s="17"/>
      <c r="EOD51" s="17"/>
      <c r="EOE51" s="17"/>
      <c r="EOF51" s="17"/>
      <c r="EOG51" s="17"/>
      <c r="EOH51" s="17"/>
      <c r="EOI51" s="17"/>
      <c r="EOJ51" s="17"/>
      <c r="EOK51" s="17"/>
      <c r="EOL51" s="17"/>
      <c r="EOM51" s="17"/>
      <c r="EON51" s="17"/>
      <c r="EOO51" s="17"/>
      <c r="EOP51" s="17"/>
      <c r="EOQ51" s="17"/>
      <c r="EOR51" s="17"/>
      <c r="EOS51" s="17"/>
      <c r="EOT51" s="17"/>
      <c r="EOU51" s="17"/>
      <c r="EOV51" s="17"/>
      <c r="EOW51" s="17"/>
      <c r="EOX51" s="17"/>
      <c r="EOY51" s="17"/>
      <c r="EOZ51" s="17"/>
      <c r="EPA51" s="17"/>
      <c r="EPB51" s="17"/>
      <c r="EPC51" s="17"/>
      <c r="EPD51" s="17"/>
      <c r="EPE51" s="17"/>
      <c r="EPF51" s="17"/>
      <c r="EPG51" s="17"/>
      <c r="EPH51" s="17"/>
      <c r="EPI51" s="17"/>
      <c r="EPJ51" s="17"/>
      <c r="EPK51" s="17"/>
      <c r="EPL51" s="17"/>
      <c r="EPM51" s="17"/>
      <c r="EPN51" s="17"/>
      <c r="EPO51" s="17"/>
      <c r="EPP51" s="17"/>
      <c r="EPQ51" s="17"/>
      <c r="EPR51" s="17"/>
      <c r="EPS51" s="17"/>
      <c r="EPT51" s="17"/>
      <c r="EPU51" s="17"/>
      <c r="EPV51" s="17"/>
      <c r="EPW51" s="17"/>
      <c r="EPX51" s="17"/>
      <c r="EPY51" s="17"/>
      <c r="EPZ51" s="17"/>
      <c r="EQA51" s="17"/>
      <c r="EQB51" s="17"/>
      <c r="EQC51" s="17"/>
      <c r="EQD51" s="17"/>
      <c r="EQE51" s="17"/>
      <c r="EQF51" s="17"/>
      <c r="EQG51" s="17"/>
      <c r="EQH51" s="17"/>
      <c r="EQI51" s="17"/>
      <c r="EQJ51" s="17"/>
      <c r="EQK51" s="17"/>
      <c r="EQL51" s="17"/>
      <c r="EQM51" s="17"/>
      <c r="EQN51" s="17"/>
      <c r="EQO51" s="17"/>
      <c r="EQP51" s="17"/>
      <c r="EQQ51" s="17"/>
      <c r="EQR51" s="17"/>
      <c r="EQS51" s="17"/>
      <c r="EQT51" s="17"/>
      <c r="EQU51" s="17"/>
      <c r="EQV51" s="17"/>
      <c r="EQW51" s="17"/>
      <c r="EQX51" s="17"/>
      <c r="EQY51" s="17"/>
      <c r="EQZ51" s="17"/>
      <c r="ERA51" s="17"/>
      <c r="ERB51" s="17"/>
      <c r="ERC51" s="17"/>
      <c r="ERD51" s="17"/>
      <c r="ERE51" s="17"/>
      <c r="ERF51" s="17"/>
      <c r="ERG51" s="17"/>
      <c r="ERH51" s="17"/>
      <c r="ERI51" s="17"/>
      <c r="ERJ51" s="17"/>
      <c r="ERK51" s="17"/>
      <c r="ERL51" s="17"/>
      <c r="ERM51" s="17"/>
      <c r="ERN51" s="17"/>
      <c r="ERO51" s="17"/>
      <c r="ERP51" s="17"/>
      <c r="ERQ51" s="17"/>
      <c r="ERR51" s="17"/>
      <c r="ERS51" s="17"/>
      <c r="ERT51" s="17"/>
      <c r="ERU51" s="17"/>
      <c r="ERV51" s="17"/>
      <c r="ERW51" s="17"/>
      <c r="ERX51" s="17"/>
      <c r="ERY51" s="17"/>
      <c r="ERZ51" s="17"/>
      <c r="ESA51" s="17"/>
      <c r="ESB51" s="17"/>
      <c r="ESC51" s="17"/>
      <c r="ESD51" s="17"/>
      <c r="ESE51" s="17"/>
      <c r="ESF51" s="17"/>
      <c r="ESG51" s="17"/>
      <c r="ESH51" s="17"/>
      <c r="ESI51" s="17"/>
      <c r="ESJ51" s="17"/>
      <c r="ESK51" s="17"/>
      <c r="ESL51" s="17"/>
      <c r="ESM51" s="17"/>
      <c r="ESN51" s="17"/>
      <c r="ESO51" s="17"/>
      <c r="ESP51" s="17"/>
      <c r="ESQ51" s="17"/>
      <c r="ESR51" s="17"/>
      <c r="ESS51" s="17"/>
      <c r="EST51" s="17"/>
      <c r="ESU51" s="17"/>
      <c r="ESV51" s="17"/>
      <c r="ESW51" s="17"/>
      <c r="ESX51" s="17"/>
      <c r="ESY51" s="17"/>
      <c r="ESZ51" s="17"/>
      <c r="ETA51" s="17"/>
      <c r="ETB51" s="17"/>
      <c r="ETC51" s="17"/>
      <c r="ETD51" s="17"/>
      <c r="ETE51" s="17"/>
      <c r="ETF51" s="17"/>
      <c r="ETG51" s="17"/>
      <c r="ETH51" s="17"/>
      <c r="ETI51" s="17"/>
      <c r="ETJ51" s="17"/>
      <c r="ETK51" s="17"/>
      <c r="ETL51" s="17"/>
      <c r="ETM51" s="17"/>
      <c r="ETN51" s="17"/>
      <c r="ETO51" s="17"/>
      <c r="ETP51" s="17"/>
      <c r="ETQ51" s="17"/>
      <c r="ETR51" s="17"/>
      <c r="ETS51" s="17"/>
      <c r="ETT51" s="17"/>
      <c r="ETU51" s="17"/>
      <c r="ETV51" s="17"/>
      <c r="ETW51" s="17"/>
      <c r="ETX51" s="17"/>
      <c r="ETY51" s="17"/>
      <c r="ETZ51" s="17"/>
      <c r="EUA51" s="17"/>
      <c r="EUB51" s="17"/>
      <c r="EUC51" s="17"/>
      <c r="EUD51" s="17"/>
      <c r="EUE51" s="17"/>
      <c r="EUF51" s="17"/>
      <c r="EUG51" s="17"/>
      <c r="EUH51" s="17"/>
      <c r="EUI51" s="17"/>
      <c r="EUJ51" s="17"/>
      <c r="EUK51" s="17"/>
      <c r="EUL51" s="17"/>
      <c r="EUM51" s="17"/>
      <c r="EUN51" s="17"/>
      <c r="EUO51" s="17"/>
      <c r="EUP51" s="17"/>
      <c r="EUQ51" s="17"/>
      <c r="EUR51" s="17"/>
      <c r="EUS51" s="17"/>
      <c r="EUT51" s="17"/>
      <c r="EUU51" s="17"/>
      <c r="EUV51" s="17"/>
      <c r="EUW51" s="17"/>
      <c r="EUX51" s="17"/>
      <c r="EUY51" s="17"/>
      <c r="EUZ51" s="17"/>
      <c r="EVA51" s="17"/>
      <c r="EVB51" s="17"/>
      <c r="EVC51" s="17"/>
      <c r="EVD51" s="17"/>
      <c r="EVE51" s="17"/>
      <c r="EVF51" s="17"/>
      <c r="EVG51" s="17"/>
      <c r="EVH51" s="17"/>
      <c r="EVI51" s="17"/>
      <c r="EVJ51" s="17"/>
      <c r="EVK51" s="17"/>
      <c r="EVL51" s="17"/>
      <c r="EVM51" s="17"/>
      <c r="EVN51" s="17"/>
      <c r="EVO51" s="17"/>
      <c r="EVP51" s="17"/>
      <c r="EVQ51" s="17"/>
      <c r="EVR51" s="17"/>
      <c r="EVS51" s="17"/>
      <c r="EVT51" s="17"/>
      <c r="EVU51" s="17"/>
      <c r="EVV51" s="17"/>
      <c r="EVW51" s="17"/>
      <c r="EVX51" s="17"/>
      <c r="EVY51" s="17"/>
      <c r="EVZ51" s="17"/>
      <c r="EWA51" s="17"/>
      <c r="EWB51" s="17"/>
      <c r="EWC51" s="17"/>
      <c r="EWD51" s="17"/>
      <c r="EWE51" s="17"/>
      <c r="EWF51" s="17"/>
      <c r="EWG51" s="17"/>
      <c r="EWH51" s="17"/>
      <c r="EWI51" s="17"/>
      <c r="EWJ51" s="17"/>
      <c r="EWK51" s="17"/>
      <c r="EWL51" s="17"/>
      <c r="EWM51" s="17"/>
      <c r="EWN51" s="17"/>
      <c r="EWO51" s="17"/>
      <c r="EWP51" s="17"/>
      <c r="EWQ51" s="17"/>
      <c r="EWR51" s="17"/>
      <c r="EWS51" s="17"/>
      <c r="EWT51" s="17"/>
      <c r="EWU51" s="17"/>
      <c r="EWV51" s="17"/>
      <c r="EWW51" s="17"/>
      <c r="EWX51" s="17"/>
      <c r="EWY51" s="17"/>
      <c r="EWZ51" s="17"/>
      <c r="EXA51" s="17"/>
      <c r="EXB51" s="17"/>
      <c r="EXC51" s="17"/>
      <c r="EXD51" s="17"/>
      <c r="EXE51" s="17"/>
      <c r="EXF51" s="17"/>
      <c r="EXG51" s="17"/>
      <c r="EXH51" s="17"/>
      <c r="EXI51" s="17"/>
      <c r="EXJ51" s="17"/>
      <c r="EXK51" s="17"/>
      <c r="EXL51" s="17"/>
      <c r="EXM51" s="17"/>
      <c r="EXN51" s="17"/>
      <c r="EXO51" s="17"/>
      <c r="EXP51" s="17"/>
      <c r="EXQ51" s="17"/>
      <c r="EXR51" s="17"/>
      <c r="EXS51" s="17"/>
      <c r="EXT51" s="17"/>
      <c r="EXU51" s="17"/>
      <c r="EXV51" s="17"/>
      <c r="EXW51" s="17"/>
      <c r="EXX51" s="17"/>
      <c r="EXY51" s="17"/>
      <c r="EXZ51" s="17"/>
      <c r="EYA51" s="17"/>
      <c r="EYB51" s="17"/>
      <c r="EYC51" s="17"/>
      <c r="EYD51" s="17"/>
      <c r="EYE51" s="17"/>
      <c r="EYF51" s="17"/>
      <c r="EYG51" s="17"/>
      <c r="EYH51" s="17"/>
      <c r="EYI51" s="17"/>
      <c r="EYJ51" s="17"/>
      <c r="EYK51" s="17"/>
      <c r="EYL51" s="17"/>
      <c r="EYM51" s="17"/>
      <c r="EYN51" s="17"/>
      <c r="EYO51" s="17"/>
      <c r="EYP51" s="17"/>
      <c r="EYQ51" s="17"/>
      <c r="EYR51" s="17"/>
      <c r="EYS51" s="17"/>
      <c r="EYT51" s="17"/>
      <c r="EYU51" s="17"/>
      <c r="EYV51" s="17"/>
      <c r="EYW51" s="17"/>
      <c r="EYX51" s="17"/>
      <c r="EYY51" s="17"/>
      <c r="EYZ51" s="17"/>
      <c r="EZA51" s="17"/>
      <c r="EZB51" s="17"/>
      <c r="EZC51" s="17"/>
      <c r="EZD51" s="17"/>
      <c r="EZE51" s="17"/>
      <c r="EZF51" s="17"/>
      <c r="EZG51" s="17"/>
      <c r="EZH51" s="17"/>
      <c r="EZI51" s="17"/>
      <c r="EZJ51" s="17"/>
      <c r="EZK51" s="17"/>
      <c r="EZL51" s="17"/>
      <c r="EZM51" s="17"/>
      <c r="EZN51" s="17"/>
      <c r="EZO51" s="17"/>
      <c r="EZP51" s="17"/>
      <c r="EZQ51" s="17"/>
      <c r="EZR51" s="17"/>
      <c r="EZS51" s="17"/>
      <c r="EZT51" s="17"/>
      <c r="EZU51" s="17"/>
      <c r="EZV51" s="17"/>
      <c r="EZW51" s="17"/>
      <c r="EZX51" s="17"/>
      <c r="EZY51" s="17"/>
      <c r="EZZ51" s="17"/>
      <c r="FAA51" s="17"/>
      <c r="FAB51" s="17"/>
      <c r="FAC51" s="17"/>
      <c r="FAD51" s="17"/>
      <c r="FAE51" s="17"/>
      <c r="FAF51" s="17"/>
      <c r="FAG51" s="17"/>
      <c r="FAH51" s="17"/>
      <c r="FAI51" s="17"/>
      <c r="FAJ51" s="17"/>
      <c r="FAK51" s="17"/>
      <c r="FAL51" s="17"/>
      <c r="FAM51" s="17"/>
      <c r="FAN51" s="17"/>
      <c r="FAO51" s="17"/>
      <c r="FAP51" s="17"/>
      <c r="FAQ51" s="17"/>
      <c r="FAR51" s="17"/>
      <c r="FAS51" s="17"/>
      <c r="FAT51" s="17"/>
      <c r="FAU51" s="17"/>
      <c r="FAV51" s="17"/>
      <c r="FAW51" s="17"/>
      <c r="FAX51" s="17"/>
      <c r="FAY51" s="17"/>
      <c r="FAZ51" s="17"/>
      <c r="FBA51" s="17"/>
      <c r="FBB51" s="17"/>
      <c r="FBC51" s="17"/>
      <c r="FBD51" s="17"/>
      <c r="FBE51" s="17"/>
      <c r="FBF51" s="17"/>
      <c r="FBG51" s="17"/>
      <c r="FBH51" s="17"/>
      <c r="FBI51" s="17"/>
      <c r="FBJ51" s="17"/>
      <c r="FBK51" s="17"/>
      <c r="FBL51" s="17"/>
      <c r="FBM51" s="17"/>
      <c r="FBN51" s="17"/>
      <c r="FBO51" s="17"/>
      <c r="FBP51" s="17"/>
      <c r="FBQ51" s="17"/>
      <c r="FBR51" s="17"/>
      <c r="FBS51" s="17"/>
      <c r="FBT51" s="17"/>
      <c r="FBU51" s="17"/>
      <c r="FBV51" s="17"/>
      <c r="FBW51" s="17"/>
      <c r="FBX51" s="17"/>
      <c r="FBY51" s="17"/>
      <c r="FBZ51" s="17"/>
      <c r="FCA51" s="17"/>
      <c r="FCB51" s="17"/>
      <c r="FCC51" s="17"/>
      <c r="FCD51" s="17"/>
      <c r="FCE51" s="17"/>
      <c r="FCF51" s="17"/>
      <c r="FCG51" s="17"/>
      <c r="FCH51" s="17"/>
      <c r="FCI51" s="17"/>
      <c r="FCJ51" s="17"/>
      <c r="FCK51" s="17"/>
      <c r="FCL51" s="17"/>
      <c r="FCM51" s="17"/>
      <c r="FCN51" s="17"/>
      <c r="FCO51" s="17"/>
      <c r="FCP51" s="17"/>
      <c r="FCQ51" s="17"/>
      <c r="FCR51" s="17"/>
      <c r="FCS51" s="17"/>
      <c r="FCT51" s="17"/>
      <c r="FCU51" s="17"/>
      <c r="FCV51" s="17"/>
      <c r="FCW51" s="17"/>
      <c r="FCX51" s="17"/>
      <c r="FCY51" s="17"/>
      <c r="FCZ51" s="17"/>
      <c r="FDA51" s="17"/>
      <c r="FDB51" s="17"/>
      <c r="FDC51" s="17"/>
      <c r="FDD51" s="17"/>
      <c r="FDE51" s="17"/>
      <c r="FDF51" s="17"/>
      <c r="FDG51" s="17"/>
      <c r="FDH51" s="17"/>
      <c r="FDI51" s="17"/>
      <c r="FDJ51" s="17"/>
      <c r="FDK51" s="17"/>
      <c r="FDL51" s="17"/>
      <c r="FDM51" s="17"/>
      <c r="FDN51" s="17"/>
      <c r="FDO51" s="17"/>
      <c r="FDP51" s="17"/>
      <c r="FDQ51" s="17"/>
      <c r="FDR51" s="17"/>
      <c r="FDS51" s="17"/>
      <c r="FDT51" s="17"/>
      <c r="FDU51" s="17"/>
      <c r="FDV51" s="17"/>
      <c r="FDW51" s="17"/>
      <c r="FDX51" s="17"/>
      <c r="FDY51" s="17"/>
      <c r="FDZ51" s="17"/>
      <c r="FEA51" s="17"/>
      <c r="FEB51" s="17"/>
      <c r="FEC51" s="17"/>
      <c r="FED51" s="17"/>
      <c r="FEE51" s="17"/>
      <c r="FEF51" s="17"/>
      <c r="FEG51" s="17"/>
      <c r="FEH51" s="17"/>
      <c r="FEI51" s="17"/>
      <c r="FEJ51" s="17"/>
      <c r="FEK51" s="17"/>
      <c r="FEL51" s="17"/>
      <c r="FEM51" s="17"/>
      <c r="FEN51" s="17"/>
      <c r="FEO51" s="17"/>
      <c r="FEP51" s="17"/>
      <c r="FEQ51" s="17"/>
      <c r="FER51" s="17"/>
      <c r="FES51" s="17"/>
      <c r="FET51" s="17"/>
      <c r="FEU51" s="17"/>
      <c r="FEV51" s="17"/>
      <c r="FEW51" s="17"/>
      <c r="FEX51" s="17"/>
      <c r="FEY51" s="17"/>
      <c r="FEZ51" s="17"/>
      <c r="FFA51" s="17"/>
      <c r="FFB51" s="17"/>
      <c r="FFC51" s="17"/>
      <c r="FFD51" s="17"/>
      <c r="FFE51" s="17"/>
      <c r="FFF51" s="17"/>
      <c r="FFG51" s="17"/>
      <c r="FFH51" s="17"/>
      <c r="FFI51" s="17"/>
      <c r="FFJ51" s="17"/>
      <c r="FFK51" s="17"/>
      <c r="FFL51" s="17"/>
      <c r="FFM51" s="17"/>
      <c r="FFN51" s="17"/>
      <c r="FFO51" s="17"/>
      <c r="FFP51" s="17"/>
      <c r="FFQ51" s="17"/>
      <c r="FFR51" s="17"/>
      <c r="FFS51" s="17"/>
      <c r="FFT51" s="17"/>
      <c r="FFU51" s="17"/>
      <c r="FFV51" s="17"/>
      <c r="FFW51" s="17"/>
      <c r="FFX51" s="17"/>
      <c r="FFY51" s="17"/>
      <c r="FFZ51" s="17"/>
      <c r="FGA51" s="17"/>
      <c r="FGB51" s="17"/>
      <c r="FGC51" s="17"/>
      <c r="FGD51" s="17"/>
      <c r="FGE51" s="17"/>
      <c r="FGF51" s="17"/>
      <c r="FGG51" s="17"/>
      <c r="FGH51" s="17"/>
      <c r="FGI51" s="17"/>
      <c r="FGJ51" s="17"/>
      <c r="FGK51" s="17"/>
      <c r="FGL51" s="17"/>
      <c r="FGM51" s="17"/>
      <c r="FGN51" s="17"/>
      <c r="FGO51" s="17"/>
      <c r="FGP51" s="17"/>
      <c r="FGQ51" s="17"/>
      <c r="FGR51" s="17"/>
      <c r="FGS51" s="17"/>
      <c r="FGT51" s="17"/>
      <c r="FGU51" s="17"/>
      <c r="FGV51" s="17"/>
      <c r="FGW51" s="17"/>
      <c r="FGX51" s="17"/>
      <c r="FGY51" s="17"/>
      <c r="FGZ51" s="17"/>
      <c r="FHA51" s="17"/>
      <c r="FHB51" s="17"/>
      <c r="FHC51" s="17"/>
      <c r="FHD51" s="17"/>
      <c r="FHE51" s="17"/>
      <c r="FHF51" s="17"/>
      <c r="FHG51" s="17"/>
      <c r="FHH51" s="17"/>
      <c r="FHI51" s="17"/>
      <c r="FHJ51" s="17"/>
      <c r="FHK51" s="17"/>
      <c r="FHL51" s="17"/>
      <c r="FHM51" s="17"/>
      <c r="FHN51" s="17"/>
      <c r="FHO51" s="17"/>
      <c r="FHP51" s="17"/>
      <c r="FHQ51" s="17"/>
      <c r="FHR51" s="17"/>
      <c r="FHS51" s="17"/>
      <c r="FHT51" s="17"/>
      <c r="FHU51" s="17"/>
      <c r="FHV51" s="17"/>
      <c r="FHW51" s="17"/>
      <c r="FHX51" s="17"/>
      <c r="FHY51" s="17"/>
      <c r="FHZ51" s="17"/>
      <c r="FIA51" s="17"/>
      <c r="FIB51" s="17"/>
      <c r="FIC51" s="17"/>
      <c r="FID51" s="17"/>
      <c r="FIE51" s="17"/>
      <c r="FIF51" s="17"/>
      <c r="FIG51" s="17"/>
      <c r="FIH51" s="17"/>
      <c r="FII51" s="17"/>
      <c r="FIJ51" s="17"/>
      <c r="FIK51" s="17"/>
      <c r="FIL51" s="17"/>
      <c r="FIM51" s="17"/>
      <c r="FIN51" s="17"/>
      <c r="FIO51" s="17"/>
      <c r="FIP51" s="17"/>
      <c r="FIQ51" s="17"/>
      <c r="FIR51" s="17"/>
      <c r="FIS51" s="17"/>
      <c r="FIT51" s="17"/>
      <c r="FIU51" s="17"/>
      <c r="FIV51" s="17"/>
      <c r="FIW51" s="17"/>
      <c r="FIX51" s="17"/>
      <c r="FIY51" s="17"/>
      <c r="FIZ51" s="17"/>
      <c r="FJA51" s="17"/>
      <c r="FJB51" s="17"/>
      <c r="FJC51" s="17"/>
      <c r="FJD51" s="17"/>
      <c r="FJE51" s="17"/>
      <c r="FJF51" s="17"/>
      <c r="FJG51" s="17"/>
      <c r="FJH51" s="17"/>
      <c r="FJI51" s="17"/>
      <c r="FJJ51" s="17"/>
      <c r="FJK51" s="17"/>
      <c r="FJL51" s="17"/>
      <c r="FJM51" s="17"/>
      <c r="FJN51" s="17"/>
      <c r="FJO51" s="17"/>
      <c r="FJP51" s="17"/>
      <c r="FJQ51" s="17"/>
      <c r="FJR51" s="17"/>
      <c r="FJS51" s="17"/>
      <c r="FJT51" s="17"/>
      <c r="FJU51" s="17"/>
      <c r="FJV51" s="17"/>
      <c r="FJW51" s="17"/>
      <c r="FJX51" s="17"/>
      <c r="FJY51" s="17"/>
      <c r="FJZ51" s="17"/>
      <c r="FKA51" s="17"/>
      <c r="FKB51" s="17"/>
      <c r="FKC51" s="17"/>
      <c r="FKD51" s="17"/>
      <c r="FKE51" s="17"/>
      <c r="FKF51" s="17"/>
      <c r="FKG51" s="17"/>
      <c r="FKH51" s="17"/>
      <c r="FKI51" s="17"/>
      <c r="FKJ51" s="17"/>
      <c r="FKK51" s="17"/>
      <c r="FKL51" s="17"/>
      <c r="FKM51" s="17"/>
      <c r="FKN51" s="17"/>
      <c r="FKO51" s="17"/>
      <c r="FKP51" s="17"/>
      <c r="FKQ51" s="17"/>
      <c r="FKR51" s="17"/>
      <c r="FKS51" s="17"/>
      <c r="FKT51" s="17"/>
      <c r="FKU51" s="17"/>
      <c r="FKV51" s="17"/>
      <c r="FKW51" s="17"/>
      <c r="FKX51" s="17"/>
      <c r="FKY51" s="17"/>
      <c r="FKZ51" s="17"/>
      <c r="FLA51" s="17"/>
      <c r="FLB51" s="17"/>
      <c r="FLC51" s="17"/>
      <c r="FLD51" s="17"/>
      <c r="FLE51" s="17"/>
      <c r="FLF51" s="17"/>
      <c r="FLG51" s="17"/>
      <c r="FLH51" s="17"/>
      <c r="FLI51" s="17"/>
      <c r="FLJ51" s="17"/>
      <c r="FLK51" s="17"/>
      <c r="FLL51" s="17"/>
      <c r="FLM51" s="17"/>
      <c r="FLN51" s="17"/>
      <c r="FLO51" s="17"/>
      <c r="FLP51" s="17"/>
      <c r="FLQ51" s="17"/>
      <c r="FLR51" s="17"/>
      <c r="FLS51" s="17"/>
      <c r="FLT51" s="17"/>
      <c r="FLU51" s="17"/>
      <c r="FLV51" s="17"/>
      <c r="FLW51" s="17"/>
      <c r="FLX51" s="17"/>
      <c r="FLY51" s="17"/>
      <c r="FLZ51" s="17"/>
      <c r="FMA51" s="17"/>
      <c r="FMB51" s="17"/>
      <c r="FMC51" s="17"/>
      <c r="FMD51" s="17"/>
      <c r="FME51" s="17"/>
      <c r="FMF51" s="17"/>
      <c r="FMG51" s="17"/>
      <c r="FMH51" s="17"/>
      <c r="FMI51" s="17"/>
      <c r="FMJ51" s="17"/>
      <c r="FMK51" s="17"/>
      <c r="FML51" s="17"/>
      <c r="FMM51" s="17"/>
      <c r="FMN51" s="17"/>
      <c r="FMO51" s="17"/>
      <c r="FMP51" s="17"/>
      <c r="FMQ51" s="17"/>
      <c r="FMR51" s="17"/>
      <c r="FMS51" s="17"/>
      <c r="FMT51" s="17"/>
      <c r="FMU51" s="17"/>
      <c r="FMV51" s="17"/>
      <c r="FMW51" s="17"/>
      <c r="FMX51" s="17"/>
      <c r="FMY51" s="17"/>
      <c r="FMZ51" s="17"/>
      <c r="FNA51" s="17"/>
      <c r="FNB51" s="17"/>
      <c r="FNC51" s="17"/>
      <c r="FND51" s="17"/>
      <c r="FNE51" s="17"/>
      <c r="FNF51" s="17"/>
      <c r="FNG51" s="17"/>
      <c r="FNH51" s="17"/>
      <c r="FNI51" s="17"/>
      <c r="FNJ51" s="17"/>
      <c r="FNK51" s="17"/>
      <c r="FNL51" s="17"/>
      <c r="FNM51" s="17"/>
      <c r="FNN51" s="17"/>
      <c r="FNO51" s="17"/>
      <c r="FNP51" s="17"/>
      <c r="FNQ51" s="17"/>
      <c r="FNR51" s="17"/>
      <c r="FNS51" s="17"/>
      <c r="FNT51" s="17"/>
      <c r="FNU51" s="17"/>
      <c r="FNV51" s="17"/>
      <c r="FNW51" s="17"/>
      <c r="FNX51" s="17"/>
      <c r="FNY51" s="17"/>
      <c r="FNZ51" s="17"/>
      <c r="FOA51" s="17"/>
      <c r="FOB51" s="17"/>
      <c r="FOC51" s="17"/>
      <c r="FOD51" s="17"/>
      <c r="FOE51" s="17"/>
      <c r="FOF51" s="17"/>
      <c r="FOG51" s="17"/>
      <c r="FOH51" s="17"/>
      <c r="FOI51" s="17"/>
      <c r="FOJ51" s="17"/>
      <c r="FOK51" s="17"/>
      <c r="FOL51" s="17"/>
      <c r="FOM51" s="17"/>
      <c r="FON51" s="17"/>
      <c r="FOO51" s="17"/>
      <c r="FOP51" s="17"/>
      <c r="FOQ51" s="17"/>
      <c r="FOR51" s="17"/>
      <c r="FOS51" s="17"/>
      <c r="FOT51" s="17"/>
      <c r="FOU51" s="17"/>
      <c r="FOV51" s="17"/>
      <c r="FOW51" s="17"/>
      <c r="FOX51" s="17"/>
      <c r="FOY51" s="17"/>
      <c r="FOZ51" s="17"/>
      <c r="FPA51" s="17"/>
      <c r="FPB51" s="17"/>
      <c r="FPC51" s="17"/>
      <c r="FPD51" s="17"/>
      <c r="FPE51" s="17"/>
      <c r="FPF51" s="17"/>
      <c r="FPG51" s="17"/>
      <c r="FPH51" s="17"/>
      <c r="FPI51" s="17"/>
      <c r="FPJ51" s="17"/>
      <c r="FPK51" s="17"/>
      <c r="FPL51" s="17"/>
      <c r="FPM51" s="17"/>
      <c r="FPN51" s="17"/>
      <c r="FPO51" s="17"/>
      <c r="FPP51" s="17"/>
      <c r="FPQ51" s="17"/>
      <c r="FPR51" s="17"/>
      <c r="FPS51" s="17"/>
      <c r="FPT51" s="17"/>
      <c r="FPU51" s="17"/>
      <c r="FPV51" s="17"/>
      <c r="FPW51" s="17"/>
      <c r="FPX51" s="17"/>
      <c r="FPY51" s="17"/>
      <c r="FPZ51" s="17"/>
      <c r="FQA51" s="17"/>
      <c r="FQB51" s="17"/>
      <c r="FQC51" s="17"/>
      <c r="FQD51" s="17"/>
      <c r="FQE51" s="17"/>
      <c r="FQF51" s="17"/>
      <c r="FQG51" s="17"/>
      <c r="FQH51" s="17"/>
      <c r="FQI51" s="17"/>
      <c r="FQJ51" s="17"/>
      <c r="FQK51" s="17"/>
      <c r="FQL51" s="17"/>
      <c r="FQM51" s="17"/>
      <c r="FQN51" s="17"/>
      <c r="FQO51" s="17"/>
      <c r="FQP51" s="17"/>
      <c r="FQQ51" s="17"/>
      <c r="FQR51" s="17"/>
      <c r="FQS51" s="17"/>
      <c r="FQT51" s="17"/>
      <c r="FQU51" s="17"/>
      <c r="FQV51" s="17"/>
      <c r="FQW51" s="17"/>
      <c r="FQX51" s="17"/>
      <c r="FQY51" s="17"/>
      <c r="FQZ51" s="17"/>
      <c r="FRA51" s="17"/>
      <c r="FRB51" s="17"/>
      <c r="FRC51" s="17"/>
      <c r="FRD51" s="17"/>
      <c r="FRE51" s="17"/>
      <c r="FRF51" s="17"/>
      <c r="FRG51" s="17"/>
      <c r="FRH51" s="17"/>
      <c r="FRI51" s="17"/>
      <c r="FRJ51" s="17"/>
      <c r="FRK51" s="17"/>
      <c r="FRL51" s="17"/>
      <c r="FRM51" s="17"/>
      <c r="FRN51" s="17"/>
      <c r="FRO51" s="17"/>
      <c r="FRP51" s="17"/>
      <c r="FRQ51" s="17"/>
      <c r="FRR51" s="17"/>
      <c r="FRS51" s="17"/>
      <c r="FRT51" s="17"/>
      <c r="FRU51" s="17"/>
      <c r="FRV51" s="17"/>
      <c r="FRW51" s="17"/>
      <c r="FRX51" s="17"/>
      <c r="FRY51" s="17"/>
      <c r="FRZ51" s="17"/>
      <c r="FSA51" s="17"/>
      <c r="FSB51" s="17"/>
      <c r="FSC51" s="17"/>
      <c r="FSD51" s="17"/>
      <c r="FSE51" s="17"/>
      <c r="FSF51" s="17"/>
      <c r="FSG51" s="17"/>
      <c r="FSH51" s="17"/>
      <c r="FSI51" s="17"/>
      <c r="FSJ51" s="17"/>
      <c r="FSK51" s="17"/>
      <c r="FSL51" s="17"/>
      <c r="FSM51" s="17"/>
      <c r="FSN51" s="17"/>
      <c r="FSO51" s="17"/>
      <c r="FSP51" s="17"/>
      <c r="FSQ51" s="17"/>
      <c r="FSR51" s="17"/>
      <c r="FSS51" s="17"/>
      <c r="FST51" s="17"/>
      <c r="FSU51" s="17"/>
      <c r="FSV51" s="17"/>
      <c r="FSW51" s="17"/>
      <c r="FSX51" s="17"/>
      <c r="FSY51" s="17"/>
      <c r="FSZ51" s="17"/>
      <c r="FTA51" s="17"/>
      <c r="FTB51" s="17"/>
      <c r="FTC51" s="17"/>
      <c r="FTD51" s="17"/>
      <c r="FTE51" s="17"/>
      <c r="FTF51" s="17"/>
      <c r="FTG51" s="17"/>
      <c r="FTH51" s="17"/>
      <c r="FTI51" s="17"/>
      <c r="FTJ51" s="17"/>
      <c r="FTK51" s="17"/>
      <c r="FTL51" s="17"/>
      <c r="FTM51" s="17"/>
      <c r="FTN51" s="17"/>
      <c r="FTO51" s="17"/>
      <c r="FTP51" s="17"/>
      <c r="FTQ51" s="17"/>
      <c r="FTR51" s="17"/>
      <c r="FTS51" s="17"/>
      <c r="FTT51" s="17"/>
      <c r="FTU51" s="17"/>
      <c r="FTV51" s="17"/>
      <c r="FTW51" s="17"/>
      <c r="FTX51" s="17"/>
      <c r="FTY51" s="17"/>
      <c r="FTZ51" s="17"/>
      <c r="FUA51" s="17"/>
      <c r="FUB51" s="17"/>
      <c r="FUC51" s="17"/>
      <c r="FUD51" s="17"/>
      <c r="FUE51" s="17"/>
      <c r="FUF51" s="17"/>
      <c r="FUG51" s="17"/>
      <c r="FUH51" s="17"/>
      <c r="FUI51" s="17"/>
      <c r="FUJ51" s="17"/>
      <c r="FUK51" s="17"/>
      <c r="FUL51" s="17"/>
      <c r="FUM51" s="17"/>
      <c r="FUN51" s="17"/>
      <c r="FUO51" s="17"/>
      <c r="FUP51" s="17"/>
      <c r="FUQ51" s="17"/>
      <c r="FUR51" s="17"/>
      <c r="FUS51" s="17"/>
      <c r="FUT51" s="17"/>
      <c r="FUU51" s="17"/>
      <c r="FUV51" s="17"/>
      <c r="FUW51" s="17"/>
      <c r="FUX51" s="17"/>
      <c r="FUY51" s="17"/>
      <c r="FUZ51" s="17"/>
      <c r="FVA51" s="17"/>
      <c r="FVB51" s="17"/>
      <c r="FVC51" s="17"/>
      <c r="FVD51" s="17"/>
      <c r="FVE51" s="17"/>
      <c r="FVF51" s="17"/>
      <c r="FVG51" s="17"/>
      <c r="FVH51" s="17"/>
      <c r="FVI51" s="17"/>
      <c r="FVJ51" s="17"/>
      <c r="FVK51" s="17"/>
      <c r="FVL51" s="17"/>
      <c r="FVM51" s="17"/>
      <c r="FVN51" s="17"/>
      <c r="FVO51" s="17"/>
      <c r="FVP51" s="17"/>
      <c r="FVQ51" s="17"/>
      <c r="FVR51" s="17"/>
      <c r="FVS51" s="17"/>
      <c r="FVT51" s="17"/>
      <c r="FVU51" s="17"/>
      <c r="FVV51" s="17"/>
      <c r="FVW51" s="17"/>
      <c r="FVX51" s="17"/>
      <c r="FVY51" s="17"/>
      <c r="FVZ51" s="17"/>
      <c r="FWA51" s="17"/>
      <c r="FWB51" s="17"/>
      <c r="FWC51" s="17"/>
      <c r="FWD51" s="17"/>
      <c r="FWE51" s="17"/>
      <c r="FWF51" s="17"/>
      <c r="FWG51" s="17"/>
      <c r="FWH51" s="17"/>
      <c r="FWI51" s="17"/>
      <c r="FWJ51" s="17"/>
      <c r="FWK51" s="17"/>
      <c r="FWL51" s="17"/>
      <c r="FWM51" s="17"/>
      <c r="FWN51" s="17"/>
      <c r="FWO51" s="17"/>
      <c r="FWP51" s="17"/>
      <c r="FWQ51" s="17"/>
      <c r="FWR51" s="17"/>
      <c r="FWS51" s="17"/>
      <c r="FWT51" s="17"/>
      <c r="FWU51" s="17"/>
      <c r="FWV51" s="17"/>
      <c r="FWW51" s="17"/>
      <c r="FWX51" s="17"/>
      <c r="FWY51" s="17"/>
      <c r="FWZ51" s="17"/>
      <c r="FXA51" s="17"/>
      <c r="FXB51" s="17"/>
      <c r="FXC51" s="17"/>
      <c r="FXD51" s="17"/>
      <c r="FXE51" s="17"/>
      <c r="FXF51" s="17"/>
      <c r="FXG51" s="17"/>
      <c r="FXH51" s="17"/>
      <c r="FXI51" s="17"/>
      <c r="FXJ51" s="17"/>
      <c r="FXK51" s="17"/>
      <c r="FXL51" s="17"/>
      <c r="FXM51" s="17"/>
      <c r="FXN51" s="17"/>
      <c r="FXO51" s="17"/>
      <c r="FXP51" s="17"/>
      <c r="FXQ51" s="17"/>
      <c r="FXR51" s="17"/>
      <c r="FXS51" s="17"/>
      <c r="FXT51" s="17"/>
      <c r="FXU51" s="17"/>
      <c r="FXV51" s="17"/>
      <c r="FXW51" s="17"/>
      <c r="FXX51" s="17"/>
      <c r="FXY51" s="17"/>
      <c r="FXZ51" s="17"/>
      <c r="FYA51" s="17"/>
      <c r="FYB51" s="17"/>
      <c r="FYC51" s="17"/>
      <c r="FYD51" s="17"/>
      <c r="FYE51" s="17"/>
      <c r="FYF51" s="17"/>
      <c r="FYG51" s="17"/>
      <c r="FYH51" s="17"/>
      <c r="FYI51" s="17"/>
      <c r="FYJ51" s="17"/>
      <c r="FYK51" s="17"/>
      <c r="FYL51" s="17"/>
      <c r="FYM51" s="17"/>
      <c r="FYN51" s="17"/>
      <c r="FYO51" s="17"/>
      <c r="FYP51" s="17"/>
      <c r="FYQ51" s="17"/>
      <c r="FYR51" s="17"/>
      <c r="FYS51" s="17"/>
      <c r="FYT51" s="17"/>
      <c r="FYU51" s="17"/>
      <c r="FYV51" s="17"/>
      <c r="FYW51" s="17"/>
      <c r="FYX51" s="17"/>
      <c r="FYY51" s="17"/>
      <c r="FYZ51" s="17"/>
      <c r="FZA51" s="17"/>
      <c r="FZB51" s="17"/>
      <c r="FZC51" s="17"/>
      <c r="FZD51" s="17"/>
      <c r="FZE51" s="17"/>
      <c r="FZF51" s="17"/>
      <c r="FZG51" s="17"/>
      <c r="FZH51" s="17"/>
      <c r="FZI51" s="17"/>
      <c r="FZJ51" s="17"/>
      <c r="FZK51" s="17"/>
      <c r="FZL51" s="17"/>
      <c r="FZM51" s="17"/>
      <c r="FZN51" s="17"/>
      <c r="FZO51" s="17"/>
      <c r="FZP51" s="17"/>
      <c r="FZQ51" s="17"/>
      <c r="FZR51" s="17"/>
      <c r="FZS51" s="17"/>
      <c r="FZT51" s="17"/>
      <c r="FZU51" s="17"/>
      <c r="FZV51" s="17"/>
      <c r="FZW51" s="17"/>
      <c r="FZX51" s="17"/>
      <c r="FZY51" s="17"/>
      <c r="FZZ51" s="17"/>
      <c r="GAA51" s="17"/>
      <c r="GAB51" s="17"/>
      <c r="GAC51" s="17"/>
      <c r="GAD51" s="17"/>
      <c r="GAE51" s="17"/>
      <c r="GAF51" s="17"/>
      <c r="GAG51" s="17"/>
      <c r="GAH51" s="17"/>
      <c r="GAI51" s="17"/>
      <c r="GAJ51" s="17"/>
      <c r="GAK51" s="17"/>
      <c r="GAL51" s="17"/>
      <c r="GAM51" s="17"/>
      <c r="GAN51" s="17"/>
      <c r="GAO51" s="17"/>
      <c r="GAP51" s="17"/>
      <c r="GAQ51" s="17"/>
      <c r="GAR51" s="17"/>
      <c r="GAS51" s="17"/>
      <c r="GAT51" s="17"/>
      <c r="GAU51" s="17"/>
      <c r="GAV51" s="17"/>
      <c r="GAW51" s="17"/>
      <c r="GAX51" s="17"/>
      <c r="GAY51" s="17"/>
      <c r="GAZ51" s="17"/>
      <c r="GBA51" s="17"/>
      <c r="GBB51" s="17"/>
      <c r="GBC51" s="17"/>
      <c r="GBD51" s="17"/>
      <c r="GBE51" s="17"/>
      <c r="GBF51" s="17"/>
      <c r="GBG51" s="17"/>
      <c r="GBH51" s="17"/>
      <c r="GBI51" s="17"/>
      <c r="GBJ51" s="17"/>
      <c r="GBK51" s="17"/>
      <c r="GBL51" s="17"/>
      <c r="GBM51" s="17"/>
      <c r="GBN51" s="17"/>
      <c r="GBO51" s="17"/>
      <c r="GBP51" s="17"/>
      <c r="GBQ51" s="17"/>
      <c r="GBR51" s="17"/>
      <c r="GBS51" s="17"/>
      <c r="GBT51" s="17"/>
      <c r="GBU51" s="17"/>
      <c r="GBV51" s="17"/>
      <c r="GBW51" s="17"/>
      <c r="GBX51" s="17"/>
      <c r="GBY51" s="17"/>
      <c r="GBZ51" s="17"/>
      <c r="GCA51" s="17"/>
      <c r="GCB51" s="17"/>
      <c r="GCC51" s="17"/>
      <c r="GCD51" s="17"/>
      <c r="GCE51" s="17"/>
      <c r="GCF51" s="17"/>
      <c r="GCG51" s="17"/>
      <c r="GCH51" s="17"/>
      <c r="GCI51" s="17"/>
      <c r="GCJ51" s="17"/>
      <c r="GCK51" s="17"/>
      <c r="GCL51" s="17"/>
      <c r="GCM51" s="17"/>
      <c r="GCN51" s="17"/>
      <c r="GCO51" s="17"/>
      <c r="GCP51" s="17"/>
      <c r="GCQ51" s="17"/>
      <c r="GCR51" s="17"/>
      <c r="GCS51" s="17"/>
      <c r="GCT51" s="17"/>
      <c r="GCU51" s="17"/>
      <c r="GCV51" s="17"/>
      <c r="GCW51" s="17"/>
      <c r="GCX51" s="17"/>
      <c r="GCY51" s="17"/>
      <c r="GCZ51" s="17"/>
      <c r="GDA51" s="17"/>
      <c r="GDB51" s="17"/>
      <c r="GDC51" s="17"/>
      <c r="GDD51" s="17"/>
      <c r="GDE51" s="17"/>
      <c r="GDF51" s="17"/>
      <c r="GDG51" s="17"/>
      <c r="GDH51" s="17"/>
      <c r="GDI51" s="17"/>
      <c r="GDJ51" s="17"/>
      <c r="GDK51" s="17"/>
      <c r="GDL51" s="17"/>
      <c r="GDM51" s="17"/>
      <c r="GDN51" s="17"/>
      <c r="GDO51" s="17"/>
      <c r="GDP51" s="17"/>
      <c r="GDQ51" s="17"/>
      <c r="GDR51" s="17"/>
      <c r="GDS51" s="17"/>
      <c r="GDT51" s="17"/>
      <c r="GDU51" s="17"/>
      <c r="GDV51" s="17"/>
      <c r="GDW51" s="17"/>
      <c r="GDX51" s="17"/>
      <c r="GDY51" s="17"/>
      <c r="GDZ51" s="17"/>
      <c r="GEA51" s="17"/>
      <c r="GEB51" s="17"/>
      <c r="GEC51" s="17"/>
      <c r="GED51" s="17"/>
      <c r="GEE51" s="17"/>
      <c r="GEF51" s="17"/>
      <c r="GEG51" s="17"/>
      <c r="GEH51" s="17"/>
      <c r="GEI51" s="17"/>
      <c r="GEJ51" s="17"/>
      <c r="GEK51" s="17"/>
      <c r="GEL51" s="17"/>
      <c r="GEM51" s="17"/>
      <c r="GEN51" s="17"/>
      <c r="GEO51" s="17"/>
      <c r="GEP51" s="17"/>
      <c r="GEQ51" s="17"/>
      <c r="GER51" s="17"/>
      <c r="GES51" s="17"/>
      <c r="GET51" s="17"/>
      <c r="GEU51" s="17"/>
      <c r="GEV51" s="17"/>
      <c r="GEW51" s="17"/>
      <c r="GEX51" s="17"/>
      <c r="GEY51" s="17"/>
      <c r="GEZ51" s="17"/>
      <c r="GFA51" s="17"/>
      <c r="GFB51" s="17"/>
      <c r="GFC51" s="17"/>
      <c r="GFD51" s="17"/>
      <c r="GFE51" s="17"/>
      <c r="GFF51" s="17"/>
      <c r="GFG51" s="17"/>
      <c r="GFH51" s="17"/>
      <c r="GFI51" s="17"/>
      <c r="GFJ51" s="17"/>
      <c r="GFK51" s="17"/>
      <c r="GFL51" s="17"/>
      <c r="GFM51" s="17"/>
      <c r="GFN51" s="17"/>
      <c r="GFO51" s="17"/>
      <c r="GFP51" s="17"/>
      <c r="GFQ51" s="17"/>
      <c r="GFR51" s="17"/>
      <c r="GFS51" s="17"/>
      <c r="GFT51" s="17"/>
      <c r="GFU51" s="17"/>
      <c r="GFV51" s="17"/>
      <c r="GFW51" s="17"/>
      <c r="GFX51" s="17"/>
      <c r="GFY51" s="17"/>
      <c r="GFZ51" s="17"/>
      <c r="GGA51" s="17"/>
      <c r="GGB51" s="17"/>
      <c r="GGC51" s="17"/>
      <c r="GGD51" s="17"/>
      <c r="GGE51" s="17"/>
      <c r="GGF51" s="17"/>
      <c r="GGG51" s="17"/>
      <c r="GGH51" s="17"/>
      <c r="GGI51" s="17"/>
      <c r="GGJ51" s="17"/>
      <c r="GGK51" s="17"/>
      <c r="GGL51" s="17"/>
      <c r="GGM51" s="17"/>
      <c r="GGN51" s="17"/>
      <c r="GGO51" s="17"/>
      <c r="GGP51" s="17"/>
      <c r="GGQ51" s="17"/>
      <c r="GGR51" s="17"/>
      <c r="GGS51" s="17"/>
      <c r="GGT51" s="17"/>
      <c r="GGU51" s="17"/>
      <c r="GGV51" s="17"/>
      <c r="GGW51" s="17"/>
      <c r="GGX51" s="17"/>
      <c r="GGY51" s="17"/>
      <c r="GGZ51" s="17"/>
      <c r="GHA51" s="17"/>
      <c r="GHB51" s="17"/>
      <c r="GHC51" s="17"/>
      <c r="GHD51" s="17"/>
      <c r="GHE51" s="17"/>
      <c r="GHF51" s="17"/>
      <c r="GHG51" s="17"/>
      <c r="GHH51" s="17"/>
      <c r="GHI51" s="17"/>
      <c r="GHJ51" s="17"/>
      <c r="GHK51" s="17"/>
      <c r="GHL51" s="17"/>
      <c r="GHM51" s="17"/>
      <c r="GHN51" s="17"/>
      <c r="GHO51" s="17"/>
      <c r="GHP51" s="17"/>
      <c r="GHQ51" s="17"/>
      <c r="GHR51" s="17"/>
      <c r="GHS51" s="17"/>
      <c r="GHT51" s="17"/>
      <c r="GHU51" s="17"/>
      <c r="GHV51" s="17"/>
      <c r="GHW51" s="17"/>
      <c r="GHX51" s="17"/>
      <c r="GHY51" s="17"/>
      <c r="GHZ51" s="17"/>
      <c r="GIA51" s="17"/>
      <c r="GIB51" s="17"/>
      <c r="GIC51" s="17"/>
      <c r="GID51" s="17"/>
      <c r="GIE51" s="17"/>
      <c r="GIF51" s="17"/>
      <c r="GIG51" s="17"/>
      <c r="GIH51" s="17"/>
      <c r="GII51" s="17"/>
      <c r="GIJ51" s="17"/>
      <c r="GIK51" s="17"/>
      <c r="GIL51" s="17"/>
      <c r="GIM51" s="17"/>
      <c r="GIN51" s="17"/>
      <c r="GIO51" s="17"/>
      <c r="GIP51" s="17"/>
      <c r="GIQ51" s="17"/>
      <c r="GIR51" s="17"/>
      <c r="GIS51" s="17"/>
      <c r="GIT51" s="17"/>
      <c r="GIU51" s="17"/>
      <c r="GIV51" s="17"/>
      <c r="GIW51" s="17"/>
      <c r="GIX51" s="17"/>
      <c r="GIY51" s="17"/>
      <c r="GIZ51" s="17"/>
      <c r="GJA51" s="17"/>
      <c r="GJB51" s="17"/>
      <c r="GJC51" s="17"/>
      <c r="GJD51" s="17"/>
      <c r="GJE51" s="17"/>
      <c r="GJF51" s="17"/>
      <c r="GJG51" s="17"/>
      <c r="GJH51" s="17"/>
      <c r="GJI51" s="17"/>
      <c r="GJJ51" s="17"/>
      <c r="GJK51" s="17"/>
      <c r="GJL51" s="17"/>
      <c r="GJM51" s="17"/>
      <c r="GJN51" s="17"/>
      <c r="GJO51" s="17"/>
      <c r="GJP51" s="17"/>
      <c r="GJQ51" s="17"/>
      <c r="GJR51" s="17"/>
      <c r="GJS51" s="17"/>
      <c r="GJT51" s="17"/>
      <c r="GJU51" s="17"/>
      <c r="GJV51" s="17"/>
      <c r="GJW51" s="17"/>
      <c r="GJX51" s="17"/>
      <c r="GJY51" s="17"/>
      <c r="GJZ51" s="17"/>
      <c r="GKA51" s="17"/>
      <c r="GKB51" s="17"/>
      <c r="GKC51" s="17"/>
      <c r="GKD51" s="17"/>
      <c r="GKE51" s="17"/>
      <c r="GKF51" s="17"/>
      <c r="GKG51" s="17"/>
      <c r="GKH51" s="17"/>
      <c r="GKI51" s="17"/>
      <c r="GKJ51" s="17"/>
      <c r="GKK51" s="17"/>
      <c r="GKL51" s="17"/>
      <c r="GKM51" s="17"/>
      <c r="GKN51" s="17"/>
      <c r="GKO51" s="17"/>
      <c r="GKP51" s="17"/>
      <c r="GKQ51" s="17"/>
      <c r="GKR51" s="17"/>
      <c r="GKS51" s="17"/>
      <c r="GKT51" s="17"/>
      <c r="GKU51" s="17"/>
      <c r="GKV51" s="17"/>
      <c r="GKW51" s="17"/>
      <c r="GKX51" s="17"/>
      <c r="GKY51" s="17"/>
      <c r="GKZ51" s="17"/>
      <c r="GLA51" s="17"/>
      <c r="GLB51" s="17"/>
      <c r="GLC51" s="17"/>
      <c r="GLD51" s="17"/>
      <c r="GLE51" s="17"/>
      <c r="GLF51" s="17"/>
      <c r="GLG51" s="17"/>
      <c r="GLH51" s="17"/>
      <c r="GLI51" s="17"/>
      <c r="GLJ51" s="17"/>
      <c r="GLK51" s="17"/>
      <c r="GLL51" s="17"/>
      <c r="GLM51" s="17"/>
      <c r="GLN51" s="17"/>
      <c r="GLO51" s="17"/>
      <c r="GLP51" s="17"/>
      <c r="GLQ51" s="17"/>
      <c r="GLR51" s="17"/>
      <c r="GLS51" s="17"/>
      <c r="GLT51" s="17"/>
      <c r="GLU51" s="17"/>
      <c r="GLV51" s="17"/>
      <c r="GLW51" s="17"/>
      <c r="GLX51" s="17"/>
      <c r="GLY51" s="17"/>
      <c r="GLZ51" s="17"/>
      <c r="GMA51" s="17"/>
      <c r="GMB51" s="17"/>
      <c r="GMC51" s="17"/>
      <c r="GMD51" s="17"/>
      <c r="GME51" s="17"/>
      <c r="GMF51" s="17"/>
      <c r="GMG51" s="17"/>
      <c r="GMH51" s="17"/>
      <c r="GMI51" s="17"/>
      <c r="GMJ51" s="17"/>
      <c r="GMK51" s="17"/>
      <c r="GML51" s="17"/>
      <c r="GMM51" s="17"/>
      <c r="GMN51" s="17"/>
      <c r="GMO51" s="17"/>
      <c r="GMP51" s="17"/>
      <c r="GMQ51" s="17"/>
      <c r="GMR51" s="17"/>
      <c r="GMS51" s="17"/>
      <c r="GMT51" s="17"/>
      <c r="GMU51" s="17"/>
      <c r="GMV51" s="17"/>
      <c r="GMW51" s="17"/>
      <c r="GMX51" s="17"/>
      <c r="GMY51" s="17"/>
      <c r="GMZ51" s="17"/>
      <c r="GNA51" s="17"/>
      <c r="GNB51" s="17"/>
      <c r="GNC51" s="17"/>
      <c r="GND51" s="17"/>
      <c r="GNE51" s="17"/>
      <c r="GNF51" s="17"/>
      <c r="GNG51" s="17"/>
      <c r="GNH51" s="17"/>
      <c r="GNI51" s="17"/>
      <c r="GNJ51" s="17"/>
      <c r="GNK51" s="17"/>
      <c r="GNL51" s="17"/>
      <c r="GNM51" s="17"/>
      <c r="GNN51" s="17"/>
      <c r="GNO51" s="17"/>
      <c r="GNP51" s="17"/>
      <c r="GNQ51" s="17"/>
      <c r="GNR51" s="17"/>
      <c r="GNS51" s="17"/>
      <c r="GNT51" s="17"/>
      <c r="GNU51" s="17"/>
      <c r="GNV51" s="17"/>
      <c r="GNW51" s="17"/>
      <c r="GNX51" s="17"/>
      <c r="GNY51" s="17"/>
      <c r="GNZ51" s="17"/>
      <c r="GOA51" s="17"/>
      <c r="GOB51" s="17"/>
      <c r="GOC51" s="17"/>
      <c r="GOD51" s="17"/>
      <c r="GOE51" s="17"/>
      <c r="GOF51" s="17"/>
      <c r="GOG51" s="17"/>
      <c r="GOH51" s="17"/>
      <c r="GOI51" s="17"/>
      <c r="GOJ51" s="17"/>
      <c r="GOK51" s="17"/>
      <c r="GOL51" s="17"/>
      <c r="GOM51" s="17"/>
      <c r="GON51" s="17"/>
      <c r="GOO51" s="17"/>
      <c r="GOP51" s="17"/>
      <c r="GOQ51" s="17"/>
      <c r="GOR51" s="17"/>
      <c r="GOS51" s="17"/>
      <c r="GOT51" s="17"/>
      <c r="GOU51" s="17"/>
      <c r="GOV51" s="17"/>
      <c r="GOW51" s="17"/>
      <c r="GOX51" s="17"/>
      <c r="GOY51" s="17"/>
      <c r="GOZ51" s="17"/>
      <c r="GPA51" s="17"/>
      <c r="GPB51" s="17"/>
      <c r="GPC51" s="17"/>
      <c r="GPD51" s="17"/>
      <c r="GPE51" s="17"/>
      <c r="GPF51" s="17"/>
      <c r="GPG51" s="17"/>
      <c r="GPH51" s="17"/>
      <c r="GPI51" s="17"/>
      <c r="GPJ51" s="17"/>
      <c r="GPK51" s="17"/>
      <c r="GPL51" s="17"/>
      <c r="GPM51" s="17"/>
      <c r="GPN51" s="17"/>
      <c r="GPO51" s="17"/>
      <c r="GPP51" s="17"/>
      <c r="GPQ51" s="17"/>
      <c r="GPR51" s="17"/>
      <c r="GPS51" s="17"/>
      <c r="GPT51" s="17"/>
      <c r="GPU51" s="17"/>
      <c r="GPV51" s="17"/>
      <c r="GPW51" s="17"/>
      <c r="GPX51" s="17"/>
      <c r="GPY51" s="17"/>
      <c r="GPZ51" s="17"/>
      <c r="GQA51" s="17"/>
      <c r="GQB51" s="17"/>
      <c r="GQC51" s="17"/>
      <c r="GQD51" s="17"/>
      <c r="GQE51" s="17"/>
      <c r="GQF51" s="17"/>
      <c r="GQG51" s="17"/>
      <c r="GQH51" s="17"/>
      <c r="GQI51" s="17"/>
      <c r="GQJ51" s="17"/>
      <c r="GQK51" s="17"/>
      <c r="GQL51" s="17"/>
      <c r="GQM51" s="17"/>
      <c r="GQN51" s="17"/>
      <c r="GQO51" s="17"/>
      <c r="GQP51" s="17"/>
      <c r="GQQ51" s="17"/>
      <c r="GQR51" s="17"/>
      <c r="GQS51" s="17"/>
      <c r="GQT51" s="17"/>
      <c r="GQU51" s="17"/>
      <c r="GQV51" s="17"/>
      <c r="GQW51" s="17"/>
      <c r="GQX51" s="17"/>
      <c r="GQY51" s="17"/>
      <c r="GQZ51" s="17"/>
      <c r="GRA51" s="17"/>
      <c r="GRB51" s="17"/>
      <c r="GRC51" s="17"/>
      <c r="GRD51" s="17"/>
      <c r="GRE51" s="17"/>
      <c r="GRF51" s="17"/>
      <c r="GRG51" s="17"/>
      <c r="GRH51" s="17"/>
      <c r="GRI51" s="17"/>
      <c r="GRJ51" s="17"/>
      <c r="GRK51" s="17"/>
      <c r="GRL51" s="17"/>
      <c r="GRM51" s="17"/>
      <c r="GRN51" s="17"/>
      <c r="GRO51" s="17"/>
      <c r="GRP51" s="17"/>
      <c r="GRQ51" s="17"/>
      <c r="GRR51" s="17"/>
      <c r="GRS51" s="17"/>
      <c r="GRT51" s="17"/>
      <c r="GRU51" s="17"/>
      <c r="GRV51" s="17"/>
      <c r="GRW51" s="17"/>
      <c r="GRX51" s="17"/>
      <c r="GRY51" s="17"/>
      <c r="GRZ51" s="17"/>
      <c r="GSA51" s="17"/>
      <c r="GSB51" s="17"/>
      <c r="GSC51" s="17"/>
      <c r="GSD51" s="17"/>
      <c r="GSE51" s="17"/>
      <c r="GSF51" s="17"/>
      <c r="GSG51" s="17"/>
      <c r="GSH51" s="17"/>
      <c r="GSI51" s="17"/>
      <c r="GSJ51" s="17"/>
      <c r="GSK51" s="17"/>
      <c r="GSL51" s="17"/>
      <c r="GSM51" s="17"/>
      <c r="GSN51" s="17"/>
      <c r="GSO51" s="17"/>
      <c r="GSP51" s="17"/>
      <c r="GSQ51" s="17"/>
      <c r="GSR51" s="17"/>
      <c r="GSS51" s="17"/>
      <c r="GST51" s="17"/>
      <c r="GSU51" s="17"/>
      <c r="GSV51" s="17"/>
      <c r="GSW51" s="17"/>
      <c r="GSX51" s="17"/>
      <c r="GSY51" s="17"/>
      <c r="GSZ51" s="17"/>
      <c r="GTA51" s="17"/>
      <c r="GTB51" s="17"/>
      <c r="GTC51" s="17"/>
      <c r="GTD51" s="17"/>
      <c r="GTE51" s="17"/>
      <c r="GTF51" s="17"/>
      <c r="GTG51" s="17"/>
      <c r="GTH51" s="17"/>
      <c r="GTI51" s="17"/>
      <c r="GTJ51" s="17"/>
      <c r="GTK51" s="17"/>
      <c r="GTL51" s="17"/>
      <c r="GTM51" s="17"/>
      <c r="GTN51" s="17"/>
      <c r="GTO51" s="17"/>
      <c r="GTP51" s="17"/>
      <c r="GTQ51" s="17"/>
      <c r="GTR51" s="17"/>
      <c r="GTS51" s="17"/>
      <c r="GTT51" s="17"/>
      <c r="GTU51" s="17"/>
      <c r="GTV51" s="17"/>
      <c r="GTW51" s="17"/>
      <c r="GTX51" s="17"/>
      <c r="GTY51" s="17"/>
      <c r="GTZ51" s="17"/>
      <c r="GUA51" s="17"/>
      <c r="GUB51" s="17"/>
      <c r="GUC51" s="17"/>
      <c r="GUD51" s="17"/>
      <c r="GUE51" s="17"/>
      <c r="GUF51" s="17"/>
      <c r="GUG51" s="17"/>
      <c r="GUH51" s="17"/>
      <c r="GUI51" s="17"/>
      <c r="GUJ51" s="17"/>
      <c r="GUK51" s="17"/>
      <c r="GUL51" s="17"/>
      <c r="GUM51" s="17"/>
      <c r="GUN51" s="17"/>
      <c r="GUO51" s="17"/>
      <c r="GUP51" s="17"/>
      <c r="GUQ51" s="17"/>
      <c r="GUR51" s="17"/>
      <c r="GUS51" s="17"/>
      <c r="GUT51" s="17"/>
      <c r="GUU51" s="17"/>
      <c r="GUV51" s="17"/>
      <c r="GUW51" s="17"/>
      <c r="GUX51" s="17"/>
      <c r="GUY51" s="17"/>
      <c r="GUZ51" s="17"/>
      <c r="GVA51" s="17"/>
      <c r="GVB51" s="17"/>
      <c r="GVC51" s="17"/>
      <c r="GVD51" s="17"/>
      <c r="GVE51" s="17"/>
      <c r="GVF51" s="17"/>
      <c r="GVG51" s="17"/>
      <c r="GVH51" s="17"/>
      <c r="GVI51" s="17"/>
      <c r="GVJ51" s="17"/>
      <c r="GVK51" s="17"/>
      <c r="GVL51" s="17"/>
      <c r="GVM51" s="17"/>
      <c r="GVN51" s="17"/>
      <c r="GVO51" s="17"/>
      <c r="GVP51" s="17"/>
      <c r="GVQ51" s="17"/>
      <c r="GVR51" s="17"/>
      <c r="GVS51" s="17"/>
      <c r="GVT51" s="17"/>
      <c r="GVU51" s="17"/>
      <c r="GVV51" s="17"/>
      <c r="GVW51" s="17"/>
      <c r="GVX51" s="17"/>
      <c r="GVY51" s="17"/>
      <c r="GVZ51" s="17"/>
      <c r="GWA51" s="17"/>
      <c r="GWB51" s="17"/>
      <c r="GWC51" s="17"/>
      <c r="GWD51" s="17"/>
      <c r="GWE51" s="17"/>
      <c r="GWF51" s="17"/>
      <c r="GWG51" s="17"/>
      <c r="GWH51" s="17"/>
      <c r="GWI51" s="17"/>
      <c r="GWJ51" s="17"/>
      <c r="GWK51" s="17"/>
      <c r="GWL51" s="17"/>
      <c r="GWM51" s="17"/>
      <c r="GWN51" s="17"/>
      <c r="GWO51" s="17"/>
      <c r="GWP51" s="17"/>
      <c r="GWQ51" s="17"/>
      <c r="GWR51" s="17"/>
      <c r="GWS51" s="17"/>
      <c r="GWT51" s="17"/>
      <c r="GWU51" s="17"/>
      <c r="GWV51" s="17"/>
      <c r="GWW51" s="17"/>
      <c r="GWX51" s="17"/>
      <c r="GWY51" s="17"/>
      <c r="GWZ51" s="17"/>
      <c r="GXA51" s="17"/>
      <c r="GXB51" s="17"/>
      <c r="GXC51" s="17"/>
      <c r="GXD51" s="17"/>
      <c r="GXE51" s="17"/>
      <c r="GXF51" s="17"/>
      <c r="GXG51" s="17"/>
      <c r="GXH51" s="17"/>
      <c r="GXI51" s="17"/>
      <c r="GXJ51" s="17"/>
      <c r="GXK51" s="17"/>
      <c r="GXL51" s="17"/>
      <c r="GXM51" s="17"/>
      <c r="GXN51" s="17"/>
      <c r="GXO51" s="17"/>
      <c r="GXP51" s="17"/>
      <c r="GXQ51" s="17"/>
      <c r="GXR51" s="17"/>
      <c r="GXS51" s="17"/>
      <c r="GXT51" s="17"/>
      <c r="GXU51" s="17"/>
      <c r="GXV51" s="17"/>
      <c r="GXW51" s="17"/>
      <c r="GXX51" s="17"/>
      <c r="GXY51" s="17"/>
      <c r="GXZ51" s="17"/>
      <c r="GYA51" s="17"/>
      <c r="GYB51" s="17"/>
      <c r="GYC51" s="17"/>
      <c r="GYD51" s="17"/>
      <c r="GYE51" s="17"/>
      <c r="GYF51" s="17"/>
      <c r="GYG51" s="17"/>
      <c r="GYH51" s="17"/>
      <c r="GYI51" s="17"/>
      <c r="GYJ51" s="17"/>
      <c r="GYK51" s="17"/>
      <c r="GYL51" s="17"/>
      <c r="GYM51" s="17"/>
      <c r="GYN51" s="17"/>
      <c r="GYO51" s="17"/>
      <c r="GYP51" s="17"/>
      <c r="GYQ51" s="17"/>
      <c r="GYR51" s="17"/>
      <c r="GYS51" s="17"/>
      <c r="GYT51" s="17"/>
      <c r="GYU51" s="17"/>
      <c r="GYV51" s="17"/>
      <c r="GYW51" s="17"/>
      <c r="GYX51" s="17"/>
      <c r="GYY51" s="17"/>
      <c r="GYZ51" s="17"/>
      <c r="GZA51" s="17"/>
      <c r="GZB51" s="17"/>
      <c r="GZC51" s="17"/>
      <c r="GZD51" s="17"/>
      <c r="GZE51" s="17"/>
      <c r="GZF51" s="17"/>
      <c r="GZG51" s="17"/>
      <c r="GZH51" s="17"/>
      <c r="GZI51" s="17"/>
      <c r="GZJ51" s="17"/>
      <c r="GZK51" s="17"/>
      <c r="GZL51" s="17"/>
      <c r="GZM51" s="17"/>
      <c r="GZN51" s="17"/>
      <c r="GZO51" s="17"/>
      <c r="GZP51" s="17"/>
      <c r="GZQ51" s="17"/>
      <c r="GZR51" s="17"/>
      <c r="GZS51" s="17"/>
      <c r="GZT51" s="17"/>
      <c r="GZU51" s="17"/>
      <c r="GZV51" s="17"/>
      <c r="GZW51" s="17"/>
      <c r="GZX51" s="17"/>
      <c r="GZY51" s="17"/>
      <c r="GZZ51" s="17"/>
      <c r="HAA51" s="17"/>
      <c r="HAB51" s="17"/>
      <c r="HAC51" s="17"/>
      <c r="HAD51" s="17"/>
      <c r="HAE51" s="17"/>
      <c r="HAF51" s="17"/>
      <c r="HAG51" s="17"/>
      <c r="HAH51" s="17"/>
      <c r="HAI51" s="17"/>
      <c r="HAJ51" s="17"/>
      <c r="HAK51" s="17"/>
      <c r="HAL51" s="17"/>
      <c r="HAM51" s="17"/>
      <c r="HAN51" s="17"/>
      <c r="HAO51" s="17"/>
      <c r="HAP51" s="17"/>
      <c r="HAQ51" s="17"/>
      <c r="HAR51" s="17"/>
      <c r="HAS51" s="17"/>
      <c r="HAT51" s="17"/>
      <c r="HAU51" s="17"/>
      <c r="HAV51" s="17"/>
      <c r="HAW51" s="17"/>
      <c r="HAX51" s="17"/>
      <c r="HAY51" s="17"/>
      <c r="HAZ51" s="17"/>
      <c r="HBA51" s="17"/>
      <c r="HBB51" s="17"/>
      <c r="HBC51" s="17"/>
      <c r="HBD51" s="17"/>
      <c r="HBE51" s="17"/>
      <c r="HBF51" s="17"/>
      <c r="HBG51" s="17"/>
      <c r="HBH51" s="17"/>
      <c r="HBI51" s="17"/>
      <c r="HBJ51" s="17"/>
      <c r="HBK51" s="17"/>
      <c r="HBL51" s="17"/>
      <c r="HBM51" s="17"/>
      <c r="HBN51" s="17"/>
      <c r="HBO51" s="17"/>
      <c r="HBP51" s="17"/>
      <c r="HBQ51" s="17"/>
      <c r="HBR51" s="17"/>
      <c r="HBS51" s="17"/>
      <c r="HBT51" s="17"/>
      <c r="HBU51" s="17"/>
      <c r="HBV51" s="17"/>
      <c r="HBW51" s="17"/>
      <c r="HBX51" s="17"/>
      <c r="HBY51" s="17"/>
      <c r="HBZ51" s="17"/>
      <c r="HCA51" s="17"/>
      <c r="HCB51" s="17"/>
      <c r="HCC51" s="17"/>
      <c r="HCD51" s="17"/>
      <c r="HCE51" s="17"/>
      <c r="HCF51" s="17"/>
      <c r="HCG51" s="17"/>
      <c r="HCH51" s="17"/>
      <c r="HCI51" s="17"/>
      <c r="HCJ51" s="17"/>
      <c r="HCK51" s="17"/>
      <c r="HCL51" s="17"/>
      <c r="HCM51" s="17"/>
      <c r="HCN51" s="17"/>
      <c r="HCO51" s="17"/>
      <c r="HCP51" s="17"/>
      <c r="HCQ51" s="17"/>
      <c r="HCR51" s="17"/>
      <c r="HCS51" s="17"/>
      <c r="HCT51" s="17"/>
      <c r="HCU51" s="17"/>
      <c r="HCV51" s="17"/>
      <c r="HCW51" s="17"/>
      <c r="HCX51" s="17"/>
      <c r="HCY51" s="17"/>
      <c r="HCZ51" s="17"/>
      <c r="HDA51" s="17"/>
      <c r="HDB51" s="17"/>
      <c r="HDC51" s="17"/>
      <c r="HDD51" s="17"/>
      <c r="HDE51" s="17"/>
      <c r="HDF51" s="17"/>
      <c r="HDG51" s="17"/>
      <c r="HDH51" s="17"/>
      <c r="HDI51" s="17"/>
      <c r="HDJ51" s="17"/>
      <c r="HDK51" s="17"/>
      <c r="HDL51" s="17"/>
      <c r="HDM51" s="17"/>
      <c r="HDN51" s="17"/>
      <c r="HDO51" s="17"/>
      <c r="HDP51" s="17"/>
      <c r="HDQ51" s="17"/>
      <c r="HDR51" s="17"/>
      <c r="HDS51" s="17"/>
      <c r="HDT51" s="17"/>
      <c r="HDU51" s="17"/>
      <c r="HDV51" s="17"/>
      <c r="HDW51" s="17"/>
      <c r="HDX51" s="17"/>
      <c r="HDY51" s="17"/>
      <c r="HDZ51" s="17"/>
      <c r="HEA51" s="17"/>
      <c r="HEB51" s="17"/>
      <c r="HEC51" s="17"/>
      <c r="HED51" s="17"/>
      <c r="HEE51" s="17"/>
      <c r="HEF51" s="17"/>
      <c r="HEG51" s="17"/>
      <c r="HEH51" s="17"/>
      <c r="HEI51" s="17"/>
      <c r="HEJ51" s="17"/>
      <c r="HEK51" s="17"/>
      <c r="HEL51" s="17"/>
      <c r="HEM51" s="17"/>
      <c r="HEN51" s="17"/>
      <c r="HEO51" s="17"/>
      <c r="HEP51" s="17"/>
      <c r="HEQ51" s="17"/>
      <c r="HER51" s="17"/>
      <c r="HES51" s="17"/>
      <c r="HET51" s="17"/>
      <c r="HEU51" s="17"/>
      <c r="HEV51" s="17"/>
      <c r="HEW51" s="17"/>
      <c r="HEX51" s="17"/>
      <c r="HEY51" s="17"/>
      <c r="HEZ51" s="17"/>
      <c r="HFA51" s="17"/>
      <c r="HFB51" s="17"/>
      <c r="HFC51" s="17"/>
      <c r="HFD51" s="17"/>
      <c r="HFE51" s="17"/>
      <c r="HFF51" s="17"/>
      <c r="HFG51" s="17"/>
      <c r="HFH51" s="17"/>
      <c r="HFI51" s="17"/>
      <c r="HFJ51" s="17"/>
      <c r="HFK51" s="17"/>
      <c r="HFL51" s="17"/>
      <c r="HFM51" s="17"/>
      <c r="HFN51" s="17"/>
      <c r="HFO51" s="17"/>
      <c r="HFP51" s="17"/>
      <c r="HFQ51" s="17"/>
      <c r="HFR51" s="17"/>
      <c r="HFS51" s="17"/>
      <c r="HFT51" s="17"/>
      <c r="HFU51" s="17"/>
      <c r="HFV51" s="17"/>
      <c r="HFW51" s="17"/>
      <c r="HFX51" s="17"/>
      <c r="HFY51" s="17"/>
      <c r="HFZ51" s="17"/>
      <c r="HGA51" s="17"/>
      <c r="HGB51" s="17"/>
      <c r="HGC51" s="17"/>
      <c r="HGD51" s="17"/>
      <c r="HGE51" s="17"/>
      <c r="HGF51" s="17"/>
      <c r="HGG51" s="17"/>
      <c r="HGH51" s="17"/>
      <c r="HGI51" s="17"/>
      <c r="HGJ51" s="17"/>
      <c r="HGK51" s="17"/>
      <c r="HGL51" s="17"/>
      <c r="HGM51" s="17"/>
      <c r="HGN51" s="17"/>
      <c r="HGO51" s="17"/>
      <c r="HGP51" s="17"/>
      <c r="HGQ51" s="17"/>
      <c r="HGR51" s="17"/>
      <c r="HGS51" s="17"/>
      <c r="HGT51" s="17"/>
      <c r="HGU51" s="17"/>
      <c r="HGV51" s="17"/>
      <c r="HGW51" s="17"/>
      <c r="HGX51" s="17"/>
      <c r="HGY51" s="17"/>
      <c r="HGZ51" s="17"/>
      <c r="HHA51" s="17"/>
      <c r="HHB51" s="17"/>
      <c r="HHC51" s="17"/>
      <c r="HHD51" s="17"/>
      <c r="HHE51" s="17"/>
      <c r="HHF51" s="17"/>
      <c r="HHG51" s="17"/>
      <c r="HHH51" s="17"/>
      <c r="HHI51" s="17"/>
      <c r="HHJ51" s="17"/>
      <c r="HHK51" s="17"/>
      <c r="HHL51" s="17"/>
      <c r="HHM51" s="17"/>
      <c r="HHN51" s="17"/>
      <c r="HHO51" s="17"/>
      <c r="HHP51" s="17"/>
      <c r="HHQ51" s="17"/>
      <c r="HHR51" s="17"/>
      <c r="HHS51" s="17"/>
      <c r="HHT51" s="17"/>
      <c r="HHU51" s="17"/>
      <c r="HHV51" s="17"/>
      <c r="HHW51" s="17"/>
      <c r="HHX51" s="17"/>
      <c r="HHY51" s="17"/>
      <c r="HHZ51" s="17"/>
      <c r="HIA51" s="17"/>
      <c r="HIB51" s="17"/>
      <c r="HIC51" s="17"/>
      <c r="HID51" s="17"/>
      <c r="HIE51" s="17"/>
      <c r="HIF51" s="17"/>
      <c r="HIG51" s="17"/>
      <c r="HIH51" s="17"/>
      <c r="HII51" s="17"/>
      <c r="HIJ51" s="17"/>
      <c r="HIK51" s="17"/>
      <c r="HIL51" s="17"/>
      <c r="HIM51" s="17"/>
      <c r="HIN51" s="17"/>
      <c r="HIO51" s="17"/>
      <c r="HIP51" s="17"/>
      <c r="HIQ51" s="17"/>
      <c r="HIR51" s="17"/>
      <c r="HIS51" s="17"/>
      <c r="HIT51" s="17"/>
      <c r="HIU51" s="17"/>
      <c r="HIV51" s="17"/>
      <c r="HIW51" s="17"/>
      <c r="HIX51" s="17"/>
      <c r="HIY51" s="17"/>
      <c r="HIZ51" s="17"/>
      <c r="HJA51" s="17"/>
      <c r="HJB51" s="17"/>
      <c r="HJC51" s="17"/>
      <c r="HJD51" s="17"/>
      <c r="HJE51" s="17"/>
      <c r="HJF51" s="17"/>
      <c r="HJG51" s="17"/>
      <c r="HJH51" s="17"/>
      <c r="HJI51" s="17"/>
      <c r="HJJ51" s="17"/>
      <c r="HJK51" s="17"/>
      <c r="HJL51" s="17"/>
      <c r="HJM51" s="17"/>
      <c r="HJN51" s="17"/>
      <c r="HJO51" s="17"/>
      <c r="HJP51" s="17"/>
      <c r="HJQ51" s="17"/>
      <c r="HJR51" s="17"/>
      <c r="HJS51" s="17"/>
      <c r="HJT51" s="17"/>
      <c r="HJU51" s="17"/>
      <c r="HJV51" s="17"/>
      <c r="HJW51" s="17"/>
      <c r="HJX51" s="17"/>
      <c r="HJY51" s="17"/>
      <c r="HJZ51" s="17"/>
      <c r="HKA51" s="17"/>
      <c r="HKB51" s="17"/>
      <c r="HKC51" s="17"/>
      <c r="HKD51" s="17"/>
      <c r="HKE51" s="17"/>
      <c r="HKF51" s="17"/>
      <c r="HKG51" s="17"/>
      <c r="HKH51" s="17"/>
      <c r="HKI51" s="17"/>
      <c r="HKJ51" s="17"/>
      <c r="HKK51" s="17"/>
      <c r="HKL51" s="17"/>
      <c r="HKM51" s="17"/>
      <c r="HKN51" s="17"/>
      <c r="HKO51" s="17"/>
      <c r="HKP51" s="17"/>
      <c r="HKQ51" s="17"/>
      <c r="HKR51" s="17"/>
      <c r="HKS51" s="17"/>
      <c r="HKT51" s="17"/>
      <c r="HKU51" s="17"/>
      <c r="HKV51" s="17"/>
      <c r="HKW51" s="17"/>
      <c r="HKX51" s="17"/>
      <c r="HKY51" s="17"/>
      <c r="HKZ51" s="17"/>
      <c r="HLA51" s="17"/>
      <c r="HLB51" s="17"/>
      <c r="HLC51" s="17"/>
      <c r="HLD51" s="17"/>
      <c r="HLE51" s="17"/>
      <c r="HLF51" s="17"/>
      <c r="HLG51" s="17"/>
      <c r="HLH51" s="17"/>
      <c r="HLI51" s="17"/>
      <c r="HLJ51" s="17"/>
      <c r="HLK51" s="17"/>
      <c r="HLL51" s="17"/>
      <c r="HLM51" s="17"/>
      <c r="HLN51" s="17"/>
      <c r="HLO51" s="17"/>
      <c r="HLP51" s="17"/>
      <c r="HLQ51" s="17"/>
      <c r="HLR51" s="17"/>
      <c r="HLS51" s="17"/>
      <c r="HLT51" s="17"/>
      <c r="HLU51" s="17"/>
      <c r="HLV51" s="17"/>
      <c r="HLW51" s="17"/>
      <c r="HLX51" s="17"/>
      <c r="HLY51" s="17"/>
      <c r="HLZ51" s="17"/>
      <c r="HMA51" s="17"/>
      <c r="HMB51" s="17"/>
      <c r="HMC51" s="17"/>
      <c r="HMD51" s="17"/>
      <c r="HME51" s="17"/>
      <c r="HMF51" s="17"/>
      <c r="HMG51" s="17"/>
      <c r="HMH51" s="17"/>
      <c r="HMI51" s="17"/>
      <c r="HMJ51" s="17"/>
      <c r="HMK51" s="17"/>
      <c r="HML51" s="17"/>
      <c r="HMM51" s="17"/>
      <c r="HMN51" s="17"/>
      <c r="HMO51" s="17"/>
      <c r="HMP51" s="17"/>
      <c r="HMQ51" s="17"/>
      <c r="HMR51" s="17"/>
      <c r="HMS51" s="17"/>
      <c r="HMT51" s="17"/>
      <c r="HMU51" s="17"/>
      <c r="HMV51" s="17"/>
      <c r="HMW51" s="17"/>
      <c r="HMX51" s="17"/>
      <c r="HMY51" s="17"/>
      <c r="HMZ51" s="17"/>
      <c r="HNA51" s="17"/>
      <c r="HNB51" s="17"/>
      <c r="HNC51" s="17"/>
      <c r="HND51" s="17"/>
      <c r="HNE51" s="17"/>
      <c r="HNF51" s="17"/>
      <c r="HNG51" s="17"/>
      <c r="HNH51" s="17"/>
      <c r="HNI51" s="17"/>
      <c r="HNJ51" s="17"/>
      <c r="HNK51" s="17"/>
      <c r="HNL51" s="17"/>
      <c r="HNM51" s="17"/>
      <c r="HNN51" s="17"/>
      <c r="HNO51" s="17"/>
      <c r="HNP51" s="17"/>
      <c r="HNQ51" s="17"/>
      <c r="HNR51" s="17"/>
      <c r="HNS51" s="17"/>
      <c r="HNT51" s="17"/>
      <c r="HNU51" s="17"/>
      <c r="HNV51" s="17"/>
      <c r="HNW51" s="17"/>
      <c r="HNX51" s="17"/>
      <c r="HNY51" s="17"/>
      <c r="HNZ51" s="17"/>
      <c r="HOA51" s="17"/>
      <c r="HOB51" s="17"/>
      <c r="HOC51" s="17"/>
      <c r="HOD51" s="17"/>
      <c r="HOE51" s="17"/>
      <c r="HOF51" s="17"/>
      <c r="HOG51" s="17"/>
      <c r="HOH51" s="17"/>
      <c r="HOI51" s="17"/>
      <c r="HOJ51" s="17"/>
      <c r="HOK51" s="17"/>
      <c r="HOL51" s="17"/>
      <c r="HOM51" s="17"/>
      <c r="HON51" s="17"/>
      <c r="HOO51" s="17"/>
      <c r="HOP51" s="17"/>
      <c r="HOQ51" s="17"/>
      <c r="HOR51" s="17"/>
      <c r="HOS51" s="17"/>
      <c r="HOT51" s="17"/>
      <c r="HOU51" s="17"/>
      <c r="HOV51" s="17"/>
      <c r="HOW51" s="17"/>
      <c r="HOX51" s="17"/>
      <c r="HOY51" s="17"/>
      <c r="HOZ51" s="17"/>
      <c r="HPA51" s="17"/>
      <c r="HPB51" s="17"/>
      <c r="HPC51" s="17"/>
      <c r="HPD51" s="17"/>
      <c r="HPE51" s="17"/>
      <c r="HPF51" s="17"/>
      <c r="HPG51" s="17"/>
      <c r="HPH51" s="17"/>
      <c r="HPI51" s="17"/>
      <c r="HPJ51" s="17"/>
      <c r="HPK51" s="17"/>
      <c r="HPL51" s="17"/>
      <c r="HPM51" s="17"/>
      <c r="HPN51" s="17"/>
      <c r="HPO51" s="17"/>
      <c r="HPP51" s="17"/>
      <c r="HPQ51" s="17"/>
      <c r="HPR51" s="17"/>
      <c r="HPS51" s="17"/>
      <c r="HPT51" s="17"/>
      <c r="HPU51" s="17"/>
      <c r="HPV51" s="17"/>
      <c r="HPW51" s="17"/>
      <c r="HPX51" s="17"/>
      <c r="HPY51" s="17"/>
      <c r="HPZ51" s="17"/>
      <c r="HQA51" s="17"/>
      <c r="HQB51" s="17"/>
      <c r="HQC51" s="17"/>
      <c r="HQD51" s="17"/>
      <c r="HQE51" s="17"/>
      <c r="HQF51" s="17"/>
      <c r="HQG51" s="17"/>
      <c r="HQH51" s="17"/>
      <c r="HQI51" s="17"/>
      <c r="HQJ51" s="17"/>
      <c r="HQK51" s="17"/>
      <c r="HQL51" s="17"/>
      <c r="HQM51" s="17"/>
      <c r="HQN51" s="17"/>
      <c r="HQO51" s="17"/>
      <c r="HQP51" s="17"/>
      <c r="HQQ51" s="17"/>
      <c r="HQR51" s="17"/>
      <c r="HQS51" s="17"/>
      <c r="HQT51" s="17"/>
      <c r="HQU51" s="17"/>
      <c r="HQV51" s="17"/>
      <c r="HQW51" s="17"/>
      <c r="HQX51" s="17"/>
      <c r="HQY51" s="17"/>
      <c r="HQZ51" s="17"/>
      <c r="HRA51" s="17"/>
      <c r="HRB51" s="17"/>
      <c r="HRC51" s="17"/>
      <c r="HRD51" s="17"/>
      <c r="HRE51" s="17"/>
      <c r="HRF51" s="17"/>
      <c r="HRG51" s="17"/>
      <c r="HRH51" s="17"/>
      <c r="HRI51" s="17"/>
      <c r="HRJ51" s="17"/>
      <c r="HRK51" s="17"/>
      <c r="HRL51" s="17"/>
      <c r="HRM51" s="17"/>
      <c r="HRN51" s="17"/>
      <c r="HRO51" s="17"/>
      <c r="HRP51" s="17"/>
      <c r="HRQ51" s="17"/>
      <c r="HRR51" s="17"/>
      <c r="HRS51" s="17"/>
      <c r="HRT51" s="17"/>
      <c r="HRU51" s="17"/>
      <c r="HRV51" s="17"/>
      <c r="HRW51" s="17"/>
      <c r="HRX51" s="17"/>
      <c r="HRY51" s="17"/>
      <c r="HRZ51" s="17"/>
      <c r="HSA51" s="17"/>
      <c r="HSB51" s="17"/>
      <c r="HSC51" s="17"/>
      <c r="HSD51" s="17"/>
      <c r="HSE51" s="17"/>
      <c r="HSF51" s="17"/>
      <c r="HSG51" s="17"/>
      <c r="HSH51" s="17"/>
      <c r="HSI51" s="17"/>
      <c r="HSJ51" s="17"/>
      <c r="HSK51" s="17"/>
      <c r="HSL51" s="17"/>
      <c r="HSM51" s="17"/>
      <c r="HSN51" s="17"/>
      <c r="HSO51" s="17"/>
      <c r="HSP51" s="17"/>
      <c r="HSQ51" s="17"/>
      <c r="HSR51" s="17"/>
      <c r="HSS51" s="17"/>
      <c r="HST51" s="17"/>
      <c r="HSU51" s="17"/>
      <c r="HSV51" s="17"/>
      <c r="HSW51" s="17"/>
      <c r="HSX51" s="17"/>
      <c r="HSY51" s="17"/>
      <c r="HSZ51" s="17"/>
      <c r="HTA51" s="17"/>
      <c r="HTB51" s="17"/>
      <c r="HTC51" s="17"/>
      <c r="HTD51" s="17"/>
      <c r="HTE51" s="17"/>
      <c r="HTF51" s="17"/>
      <c r="HTG51" s="17"/>
      <c r="HTH51" s="17"/>
      <c r="HTI51" s="17"/>
      <c r="HTJ51" s="17"/>
      <c r="HTK51" s="17"/>
      <c r="HTL51" s="17"/>
      <c r="HTM51" s="17"/>
      <c r="HTN51" s="17"/>
      <c r="HTO51" s="17"/>
      <c r="HTP51" s="17"/>
      <c r="HTQ51" s="17"/>
      <c r="HTR51" s="17"/>
      <c r="HTS51" s="17"/>
      <c r="HTT51" s="17"/>
      <c r="HTU51" s="17"/>
      <c r="HTV51" s="17"/>
      <c r="HTW51" s="17"/>
      <c r="HTX51" s="17"/>
      <c r="HTY51" s="17"/>
      <c r="HTZ51" s="17"/>
      <c r="HUA51" s="17"/>
      <c r="HUB51" s="17"/>
      <c r="HUC51" s="17"/>
      <c r="HUD51" s="17"/>
      <c r="HUE51" s="17"/>
      <c r="HUF51" s="17"/>
      <c r="HUG51" s="17"/>
      <c r="HUH51" s="17"/>
      <c r="HUI51" s="17"/>
      <c r="HUJ51" s="17"/>
      <c r="HUK51" s="17"/>
      <c r="HUL51" s="17"/>
      <c r="HUM51" s="17"/>
      <c r="HUN51" s="17"/>
      <c r="HUO51" s="17"/>
      <c r="HUP51" s="17"/>
      <c r="HUQ51" s="17"/>
      <c r="HUR51" s="17"/>
      <c r="HUS51" s="17"/>
      <c r="HUT51" s="17"/>
      <c r="HUU51" s="17"/>
      <c r="HUV51" s="17"/>
      <c r="HUW51" s="17"/>
      <c r="HUX51" s="17"/>
      <c r="HUY51" s="17"/>
      <c r="HUZ51" s="17"/>
      <c r="HVA51" s="17"/>
      <c r="HVB51" s="17"/>
      <c r="HVC51" s="17"/>
      <c r="HVD51" s="17"/>
      <c r="HVE51" s="17"/>
      <c r="HVF51" s="17"/>
      <c r="HVG51" s="17"/>
      <c r="HVH51" s="17"/>
      <c r="HVI51" s="17"/>
      <c r="HVJ51" s="17"/>
      <c r="HVK51" s="17"/>
      <c r="HVL51" s="17"/>
      <c r="HVM51" s="17"/>
      <c r="HVN51" s="17"/>
      <c r="HVO51" s="17"/>
      <c r="HVP51" s="17"/>
      <c r="HVQ51" s="17"/>
      <c r="HVR51" s="17"/>
      <c r="HVS51" s="17"/>
      <c r="HVT51" s="17"/>
      <c r="HVU51" s="17"/>
      <c r="HVV51" s="17"/>
      <c r="HVW51" s="17"/>
      <c r="HVX51" s="17"/>
      <c r="HVY51" s="17"/>
      <c r="HVZ51" s="17"/>
      <c r="HWA51" s="17"/>
      <c r="HWB51" s="17"/>
      <c r="HWC51" s="17"/>
      <c r="HWD51" s="17"/>
      <c r="HWE51" s="17"/>
      <c r="HWF51" s="17"/>
      <c r="HWG51" s="17"/>
      <c r="HWH51" s="17"/>
      <c r="HWI51" s="17"/>
      <c r="HWJ51" s="17"/>
      <c r="HWK51" s="17"/>
      <c r="HWL51" s="17"/>
      <c r="HWM51" s="17"/>
      <c r="HWN51" s="17"/>
      <c r="HWO51" s="17"/>
      <c r="HWP51" s="17"/>
      <c r="HWQ51" s="17"/>
      <c r="HWR51" s="17"/>
      <c r="HWS51" s="17"/>
      <c r="HWT51" s="17"/>
      <c r="HWU51" s="17"/>
      <c r="HWV51" s="17"/>
      <c r="HWW51" s="17"/>
      <c r="HWX51" s="17"/>
      <c r="HWY51" s="17"/>
      <c r="HWZ51" s="17"/>
      <c r="HXA51" s="17"/>
      <c r="HXB51" s="17"/>
      <c r="HXC51" s="17"/>
      <c r="HXD51" s="17"/>
      <c r="HXE51" s="17"/>
      <c r="HXF51" s="17"/>
      <c r="HXG51" s="17"/>
      <c r="HXH51" s="17"/>
      <c r="HXI51" s="17"/>
      <c r="HXJ51" s="17"/>
      <c r="HXK51" s="17"/>
      <c r="HXL51" s="17"/>
      <c r="HXM51" s="17"/>
      <c r="HXN51" s="17"/>
      <c r="HXO51" s="17"/>
      <c r="HXP51" s="17"/>
      <c r="HXQ51" s="17"/>
      <c r="HXR51" s="17"/>
      <c r="HXS51" s="17"/>
      <c r="HXT51" s="17"/>
      <c r="HXU51" s="17"/>
      <c r="HXV51" s="17"/>
      <c r="HXW51" s="17"/>
      <c r="HXX51" s="17"/>
      <c r="HXY51" s="17"/>
      <c r="HXZ51" s="17"/>
      <c r="HYA51" s="17"/>
      <c r="HYB51" s="17"/>
      <c r="HYC51" s="17"/>
      <c r="HYD51" s="17"/>
      <c r="HYE51" s="17"/>
      <c r="HYF51" s="17"/>
      <c r="HYG51" s="17"/>
      <c r="HYH51" s="17"/>
      <c r="HYI51" s="17"/>
      <c r="HYJ51" s="17"/>
      <c r="HYK51" s="17"/>
      <c r="HYL51" s="17"/>
      <c r="HYM51" s="17"/>
      <c r="HYN51" s="17"/>
      <c r="HYO51" s="17"/>
      <c r="HYP51" s="17"/>
      <c r="HYQ51" s="17"/>
      <c r="HYR51" s="17"/>
      <c r="HYS51" s="17"/>
      <c r="HYT51" s="17"/>
      <c r="HYU51" s="17"/>
      <c r="HYV51" s="17"/>
      <c r="HYW51" s="17"/>
      <c r="HYX51" s="17"/>
      <c r="HYY51" s="17"/>
      <c r="HYZ51" s="17"/>
      <c r="HZA51" s="17"/>
      <c r="HZB51" s="17"/>
      <c r="HZC51" s="17"/>
      <c r="HZD51" s="17"/>
      <c r="HZE51" s="17"/>
      <c r="HZF51" s="17"/>
      <c r="HZG51" s="17"/>
      <c r="HZH51" s="17"/>
      <c r="HZI51" s="17"/>
      <c r="HZJ51" s="17"/>
      <c r="HZK51" s="17"/>
      <c r="HZL51" s="17"/>
      <c r="HZM51" s="17"/>
      <c r="HZN51" s="17"/>
      <c r="HZO51" s="17"/>
      <c r="HZP51" s="17"/>
      <c r="HZQ51" s="17"/>
      <c r="HZR51" s="17"/>
      <c r="HZS51" s="17"/>
      <c r="HZT51" s="17"/>
      <c r="HZU51" s="17"/>
      <c r="HZV51" s="17"/>
      <c r="HZW51" s="17"/>
      <c r="HZX51" s="17"/>
      <c r="HZY51" s="17"/>
      <c r="HZZ51" s="17"/>
      <c r="IAA51" s="17"/>
      <c r="IAB51" s="17"/>
      <c r="IAC51" s="17"/>
      <c r="IAD51" s="17"/>
      <c r="IAE51" s="17"/>
      <c r="IAF51" s="17"/>
      <c r="IAG51" s="17"/>
      <c r="IAH51" s="17"/>
      <c r="IAI51" s="17"/>
      <c r="IAJ51" s="17"/>
      <c r="IAK51" s="17"/>
      <c r="IAL51" s="17"/>
      <c r="IAM51" s="17"/>
      <c r="IAN51" s="17"/>
      <c r="IAO51" s="17"/>
      <c r="IAP51" s="17"/>
      <c r="IAQ51" s="17"/>
      <c r="IAR51" s="17"/>
      <c r="IAS51" s="17"/>
      <c r="IAT51" s="17"/>
      <c r="IAU51" s="17"/>
      <c r="IAV51" s="17"/>
      <c r="IAW51" s="17"/>
      <c r="IAX51" s="17"/>
      <c r="IAY51" s="17"/>
      <c r="IAZ51" s="17"/>
      <c r="IBA51" s="17"/>
      <c r="IBB51" s="17"/>
      <c r="IBC51" s="17"/>
      <c r="IBD51" s="17"/>
      <c r="IBE51" s="17"/>
      <c r="IBF51" s="17"/>
      <c r="IBG51" s="17"/>
      <c r="IBH51" s="17"/>
      <c r="IBI51" s="17"/>
      <c r="IBJ51" s="17"/>
      <c r="IBK51" s="17"/>
      <c r="IBL51" s="17"/>
      <c r="IBM51" s="17"/>
      <c r="IBN51" s="17"/>
      <c r="IBO51" s="17"/>
      <c r="IBP51" s="17"/>
      <c r="IBQ51" s="17"/>
      <c r="IBR51" s="17"/>
      <c r="IBS51" s="17"/>
      <c r="IBT51" s="17"/>
      <c r="IBU51" s="17"/>
      <c r="IBV51" s="17"/>
      <c r="IBW51" s="17"/>
      <c r="IBX51" s="17"/>
      <c r="IBY51" s="17"/>
      <c r="IBZ51" s="17"/>
      <c r="ICA51" s="17"/>
      <c r="ICB51" s="17"/>
      <c r="ICC51" s="17"/>
      <c r="ICD51" s="17"/>
      <c r="ICE51" s="17"/>
      <c r="ICF51" s="17"/>
      <c r="ICG51" s="17"/>
      <c r="ICH51" s="17"/>
      <c r="ICI51" s="17"/>
      <c r="ICJ51" s="17"/>
      <c r="ICK51" s="17"/>
      <c r="ICL51" s="17"/>
      <c r="ICM51" s="17"/>
      <c r="ICN51" s="17"/>
      <c r="ICO51" s="17"/>
      <c r="ICP51" s="17"/>
      <c r="ICQ51" s="17"/>
      <c r="ICR51" s="17"/>
      <c r="ICS51" s="17"/>
      <c r="ICT51" s="17"/>
      <c r="ICU51" s="17"/>
      <c r="ICV51" s="17"/>
      <c r="ICW51" s="17"/>
      <c r="ICX51" s="17"/>
      <c r="ICY51" s="17"/>
      <c r="ICZ51" s="17"/>
      <c r="IDA51" s="17"/>
      <c r="IDB51" s="17"/>
      <c r="IDC51" s="17"/>
      <c r="IDD51" s="17"/>
      <c r="IDE51" s="17"/>
      <c r="IDF51" s="17"/>
      <c r="IDG51" s="17"/>
      <c r="IDH51" s="17"/>
      <c r="IDI51" s="17"/>
      <c r="IDJ51" s="17"/>
      <c r="IDK51" s="17"/>
      <c r="IDL51" s="17"/>
      <c r="IDM51" s="17"/>
      <c r="IDN51" s="17"/>
      <c r="IDO51" s="17"/>
      <c r="IDP51" s="17"/>
      <c r="IDQ51" s="17"/>
      <c r="IDR51" s="17"/>
      <c r="IDS51" s="17"/>
      <c r="IDT51" s="17"/>
      <c r="IDU51" s="17"/>
      <c r="IDV51" s="17"/>
      <c r="IDW51" s="17"/>
      <c r="IDX51" s="17"/>
      <c r="IDY51" s="17"/>
      <c r="IDZ51" s="17"/>
      <c r="IEA51" s="17"/>
      <c r="IEB51" s="17"/>
      <c r="IEC51" s="17"/>
      <c r="IED51" s="17"/>
      <c r="IEE51" s="17"/>
      <c r="IEF51" s="17"/>
      <c r="IEG51" s="17"/>
      <c r="IEH51" s="17"/>
      <c r="IEI51" s="17"/>
      <c r="IEJ51" s="17"/>
      <c r="IEK51" s="17"/>
      <c r="IEL51" s="17"/>
      <c r="IEM51" s="17"/>
      <c r="IEN51" s="17"/>
      <c r="IEO51" s="17"/>
      <c r="IEP51" s="17"/>
      <c r="IEQ51" s="17"/>
      <c r="IER51" s="17"/>
      <c r="IES51" s="17"/>
      <c r="IET51" s="17"/>
      <c r="IEU51" s="17"/>
      <c r="IEV51" s="17"/>
      <c r="IEW51" s="17"/>
      <c r="IEX51" s="17"/>
      <c r="IEY51" s="17"/>
      <c r="IEZ51" s="17"/>
      <c r="IFA51" s="17"/>
      <c r="IFB51" s="17"/>
      <c r="IFC51" s="17"/>
      <c r="IFD51" s="17"/>
      <c r="IFE51" s="17"/>
      <c r="IFF51" s="17"/>
      <c r="IFG51" s="17"/>
      <c r="IFH51" s="17"/>
      <c r="IFI51" s="17"/>
      <c r="IFJ51" s="17"/>
      <c r="IFK51" s="17"/>
      <c r="IFL51" s="17"/>
      <c r="IFM51" s="17"/>
      <c r="IFN51" s="17"/>
      <c r="IFO51" s="17"/>
      <c r="IFP51" s="17"/>
      <c r="IFQ51" s="17"/>
      <c r="IFR51" s="17"/>
      <c r="IFS51" s="17"/>
      <c r="IFT51" s="17"/>
      <c r="IFU51" s="17"/>
      <c r="IFV51" s="17"/>
      <c r="IFW51" s="17"/>
      <c r="IFX51" s="17"/>
      <c r="IFY51" s="17"/>
      <c r="IFZ51" s="17"/>
      <c r="IGA51" s="17"/>
      <c r="IGB51" s="17"/>
      <c r="IGC51" s="17"/>
      <c r="IGD51" s="17"/>
      <c r="IGE51" s="17"/>
      <c r="IGF51" s="17"/>
      <c r="IGG51" s="17"/>
      <c r="IGH51" s="17"/>
      <c r="IGI51" s="17"/>
      <c r="IGJ51" s="17"/>
      <c r="IGK51" s="17"/>
      <c r="IGL51" s="17"/>
      <c r="IGM51" s="17"/>
      <c r="IGN51" s="17"/>
      <c r="IGO51" s="17"/>
      <c r="IGP51" s="17"/>
      <c r="IGQ51" s="17"/>
      <c r="IGR51" s="17"/>
      <c r="IGS51" s="17"/>
      <c r="IGT51" s="17"/>
      <c r="IGU51" s="17"/>
      <c r="IGV51" s="17"/>
      <c r="IGW51" s="17"/>
      <c r="IGX51" s="17"/>
      <c r="IGY51" s="17"/>
      <c r="IGZ51" s="17"/>
      <c r="IHA51" s="17"/>
      <c r="IHB51" s="17"/>
      <c r="IHC51" s="17"/>
      <c r="IHD51" s="17"/>
      <c r="IHE51" s="17"/>
      <c r="IHF51" s="17"/>
      <c r="IHG51" s="17"/>
      <c r="IHH51" s="17"/>
      <c r="IHI51" s="17"/>
      <c r="IHJ51" s="17"/>
      <c r="IHK51" s="17"/>
      <c r="IHL51" s="17"/>
      <c r="IHM51" s="17"/>
      <c r="IHN51" s="17"/>
      <c r="IHO51" s="17"/>
      <c r="IHP51" s="17"/>
      <c r="IHQ51" s="17"/>
      <c r="IHR51" s="17"/>
      <c r="IHS51" s="17"/>
      <c r="IHT51" s="17"/>
      <c r="IHU51" s="17"/>
      <c r="IHV51" s="17"/>
      <c r="IHW51" s="17"/>
      <c r="IHX51" s="17"/>
      <c r="IHY51" s="17"/>
      <c r="IHZ51" s="17"/>
      <c r="IIA51" s="17"/>
      <c r="IIB51" s="17"/>
      <c r="IIC51" s="17"/>
      <c r="IID51" s="17"/>
      <c r="IIE51" s="17"/>
      <c r="IIF51" s="17"/>
      <c r="IIG51" s="17"/>
      <c r="IIH51" s="17"/>
      <c r="III51" s="17"/>
      <c r="IIJ51" s="17"/>
      <c r="IIK51" s="17"/>
      <c r="IIL51" s="17"/>
      <c r="IIM51" s="17"/>
      <c r="IIN51" s="17"/>
      <c r="IIO51" s="17"/>
      <c r="IIP51" s="17"/>
      <c r="IIQ51" s="17"/>
      <c r="IIR51" s="17"/>
      <c r="IIS51" s="17"/>
      <c r="IIT51" s="17"/>
      <c r="IIU51" s="17"/>
      <c r="IIV51" s="17"/>
      <c r="IIW51" s="17"/>
      <c r="IIX51" s="17"/>
      <c r="IIY51" s="17"/>
      <c r="IIZ51" s="17"/>
      <c r="IJA51" s="17"/>
      <c r="IJB51" s="17"/>
      <c r="IJC51" s="17"/>
      <c r="IJD51" s="17"/>
      <c r="IJE51" s="17"/>
      <c r="IJF51" s="17"/>
      <c r="IJG51" s="17"/>
      <c r="IJH51" s="17"/>
      <c r="IJI51" s="17"/>
      <c r="IJJ51" s="17"/>
      <c r="IJK51" s="17"/>
      <c r="IJL51" s="17"/>
      <c r="IJM51" s="17"/>
      <c r="IJN51" s="17"/>
      <c r="IJO51" s="17"/>
      <c r="IJP51" s="17"/>
      <c r="IJQ51" s="17"/>
      <c r="IJR51" s="17"/>
      <c r="IJS51" s="17"/>
      <c r="IJT51" s="17"/>
      <c r="IJU51" s="17"/>
      <c r="IJV51" s="17"/>
      <c r="IJW51" s="17"/>
      <c r="IJX51" s="17"/>
      <c r="IJY51" s="17"/>
      <c r="IJZ51" s="17"/>
      <c r="IKA51" s="17"/>
      <c r="IKB51" s="17"/>
      <c r="IKC51" s="17"/>
      <c r="IKD51" s="17"/>
      <c r="IKE51" s="17"/>
      <c r="IKF51" s="17"/>
      <c r="IKG51" s="17"/>
      <c r="IKH51" s="17"/>
      <c r="IKI51" s="17"/>
      <c r="IKJ51" s="17"/>
      <c r="IKK51" s="17"/>
      <c r="IKL51" s="17"/>
      <c r="IKM51" s="17"/>
      <c r="IKN51" s="17"/>
      <c r="IKO51" s="17"/>
      <c r="IKP51" s="17"/>
      <c r="IKQ51" s="17"/>
      <c r="IKR51" s="17"/>
      <c r="IKS51" s="17"/>
      <c r="IKT51" s="17"/>
      <c r="IKU51" s="17"/>
      <c r="IKV51" s="17"/>
      <c r="IKW51" s="17"/>
      <c r="IKX51" s="17"/>
      <c r="IKY51" s="17"/>
      <c r="IKZ51" s="17"/>
      <c r="ILA51" s="17"/>
      <c r="ILB51" s="17"/>
      <c r="ILC51" s="17"/>
      <c r="ILD51" s="17"/>
      <c r="ILE51" s="17"/>
      <c r="ILF51" s="17"/>
      <c r="ILG51" s="17"/>
      <c r="ILH51" s="17"/>
      <c r="ILI51" s="17"/>
      <c r="ILJ51" s="17"/>
      <c r="ILK51" s="17"/>
      <c r="ILL51" s="17"/>
      <c r="ILM51" s="17"/>
      <c r="ILN51" s="17"/>
      <c r="ILO51" s="17"/>
      <c r="ILP51" s="17"/>
      <c r="ILQ51" s="17"/>
      <c r="ILR51" s="17"/>
      <c r="ILS51" s="17"/>
      <c r="ILT51" s="17"/>
      <c r="ILU51" s="17"/>
      <c r="ILV51" s="17"/>
      <c r="ILW51" s="17"/>
      <c r="ILX51" s="17"/>
      <c r="ILY51" s="17"/>
      <c r="ILZ51" s="17"/>
      <c r="IMA51" s="17"/>
      <c r="IMB51" s="17"/>
      <c r="IMC51" s="17"/>
      <c r="IMD51" s="17"/>
      <c r="IME51" s="17"/>
      <c r="IMF51" s="17"/>
      <c r="IMG51" s="17"/>
      <c r="IMH51" s="17"/>
      <c r="IMI51" s="17"/>
      <c r="IMJ51" s="17"/>
      <c r="IMK51" s="17"/>
      <c r="IML51" s="17"/>
      <c r="IMM51" s="17"/>
      <c r="IMN51" s="17"/>
      <c r="IMO51" s="17"/>
      <c r="IMP51" s="17"/>
      <c r="IMQ51" s="17"/>
      <c r="IMR51" s="17"/>
      <c r="IMS51" s="17"/>
      <c r="IMT51" s="17"/>
      <c r="IMU51" s="17"/>
      <c r="IMV51" s="17"/>
      <c r="IMW51" s="17"/>
      <c r="IMX51" s="17"/>
      <c r="IMY51" s="17"/>
      <c r="IMZ51" s="17"/>
      <c r="INA51" s="17"/>
      <c r="INB51" s="17"/>
      <c r="INC51" s="17"/>
      <c r="IND51" s="17"/>
      <c r="INE51" s="17"/>
      <c r="INF51" s="17"/>
      <c r="ING51" s="17"/>
      <c r="INH51" s="17"/>
      <c r="INI51" s="17"/>
      <c r="INJ51" s="17"/>
      <c r="INK51" s="17"/>
      <c r="INL51" s="17"/>
      <c r="INM51" s="17"/>
      <c r="INN51" s="17"/>
      <c r="INO51" s="17"/>
      <c r="INP51" s="17"/>
      <c r="INQ51" s="17"/>
      <c r="INR51" s="17"/>
      <c r="INS51" s="17"/>
      <c r="INT51" s="17"/>
      <c r="INU51" s="17"/>
      <c r="INV51" s="17"/>
      <c r="INW51" s="17"/>
      <c r="INX51" s="17"/>
      <c r="INY51" s="17"/>
      <c r="INZ51" s="17"/>
      <c r="IOA51" s="17"/>
      <c r="IOB51" s="17"/>
      <c r="IOC51" s="17"/>
      <c r="IOD51" s="17"/>
      <c r="IOE51" s="17"/>
      <c r="IOF51" s="17"/>
      <c r="IOG51" s="17"/>
      <c r="IOH51" s="17"/>
      <c r="IOI51" s="17"/>
      <c r="IOJ51" s="17"/>
      <c r="IOK51" s="17"/>
      <c r="IOL51" s="17"/>
      <c r="IOM51" s="17"/>
      <c r="ION51" s="17"/>
      <c r="IOO51" s="17"/>
      <c r="IOP51" s="17"/>
      <c r="IOQ51" s="17"/>
      <c r="IOR51" s="17"/>
      <c r="IOS51" s="17"/>
      <c r="IOT51" s="17"/>
      <c r="IOU51" s="17"/>
      <c r="IOV51" s="17"/>
      <c r="IOW51" s="17"/>
      <c r="IOX51" s="17"/>
      <c r="IOY51" s="17"/>
      <c r="IOZ51" s="17"/>
      <c r="IPA51" s="17"/>
      <c r="IPB51" s="17"/>
      <c r="IPC51" s="17"/>
      <c r="IPD51" s="17"/>
      <c r="IPE51" s="17"/>
      <c r="IPF51" s="17"/>
      <c r="IPG51" s="17"/>
      <c r="IPH51" s="17"/>
      <c r="IPI51" s="17"/>
      <c r="IPJ51" s="17"/>
      <c r="IPK51" s="17"/>
      <c r="IPL51" s="17"/>
      <c r="IPM51" s="17"/>
      <c r="IPN51" s="17"/>
      <c r="IPO51" s="17"/>
      <c r="IPP51" s="17"/>
      <c r="IPQ51" s="17"/>
      <c r="IPR51" s="17"/>
      <c r="IPS51" s="17"/>
      <c r="IPT51" s="17"/>
      <c r="IPU51" s="17"/>
      <c r="IPV51" s="17"/>
      <c r="IPW51" s="17"/>
      <c r="IPX51" s="17"/>
      <c r="IPY51" s="17"/>
      <c r="IPZ51" s="17"/>
      <c r="IQA51" s="17"/>
      <c r="IQB51" s="17"/>
      <c r="IQC51" s="17"/>
      <c r="IQD51" s="17"/>
      <c r="IQE51" s="17"/>
      <c r="IQF51" s="17"/>
      <c r="IQG51" s="17"/>
      <c r="IQH51" s="17"/>
      <c r="IQI51" s="17"/>
      <c r="IQJ51" s="17"/>
      <c r="IQK51" s="17"/>
      <c r="IQL51" s="17"/>
      <c r="IQM51" s="17"/>
      <c r="IQN51" s="17"/>
      <c r="IQO51" s="17"/>
      <c r="IQP51" s="17"/>
      <c r="IQQ51" s="17"/>
      <c r="IQR51" s="17"/>
      <c r="IQS51" s="17"/>
      <c r="IQT51" s="17"/>
      <c r="IQU51" s="17"/>
      <c r="IQV51" s="17"/>
      <c r="IQW51" s="17"/>
      <c r="IQX51" s="17"/>
      <c r="IQY51" s="17"/>
      <c r="IQZ51" s="17"/>
      <c r="IRA51" s="17"/>
      <c r="IRB51" s="17"/>
      <c r="IRC51" s="17"/>
      <c r="IRD51" s="17"/>
      <c r="IRE51" s="17"/>
      <c r="IRF51" s="17"/>
      <c r="IRG51" s="17"/>
      <c r="IRH51" s="17"/>
      <c r="IRI51" s="17"/>
      <c r="IRJ51" s="17"/>
      <c r="IRK51" s="17"/>
      <c r="IRL51" s="17"/>
      <c r="IRM51" s="17"/>
      <c r="IRN51" s="17"/>
      <c r="IRO51" s="17"/>
      <c r="IRP51" s="17"/>
      <c r="IRQ51" s="17"/>
      <c r="IRR51" s="17"/>
      <c r="IRS51" s="17"/>
      <c r="IRT51" s="17"/>
      <c r="IRU51" s="17"/>
      <c r="IRV51" s="17"/>
      <c r="IRW51" s="17"/>
      <c r="IRX51" s="17"/>
      <c r="IRY51" s="17"/>
      <c r="IRZ51" s="17"/>
      <c r="ISA51" s="17"/>
      <c r="ISB51" s="17"/>
      <c r="ISC51" s="17"/>
      <c r="ISD51" s="17"/>
      <c r="ISE51" s="17"/>
      <c r="ISF51" s="17"/>
      <c r="ISG51" s="17"/>
      <c r="ISH51" s="17"/>
      <c r="ISI51" s="17"/>
      <c r="ISJ51" s="17"/>
      <c r="ISK51" s="17"/>
      <c r="ISL51" s="17"/>
      <c r="ISM51" s="17"/>
      <c r="ISN51" s="17"/>
      <c r="ISO51" s="17"/>
      <c r="ISP51" s="17"/>
      <c r="ISQ51" s="17"/>
      <c r="ISR51" s="17"/>
      <c r="ISS51" s="17"/>
      <c r="IST51" s="17"/>
      <c r="ISU51" s="17"/>
      <c r="ISV51" s="17"/>
      <c r="ISW51" s="17"/>
      <c r="ISX51" s="17"/>
      <c r="ISY51" s="17"/>
      <c r="ISZ51" s="17"/>
      <c r="ITA51" s="17"/>
      <c r="ITB51" s="17"/>
      <c r="ITC51" s="17"/>
      <c r="ITD51" s="17"/>
      <c r="ITE51" s="17"/>
      <c r="ITF51" s="17"/>
      <c r="ITG51" s="17"/>
      <c r="ITH51" s="17"/>
      <c r="ITI51" s="17"/>
      <c r="ITJ51" s="17"/>
      <c r="ITK51" s="17"/>
      <c r="ITL51" s="17"/>
      <c r="ITM51" s="17"/>
      <c r="ITN51" s="17"/>
      <c r="ITO51" s="17"/>
      <c r="ITP51" s="17"/>
      <c r="ITQ51" s="17"/>
      <c r="ITR51" s="17"/>
      <c r="ITS51" s="17"/>
      <c r="ITT51" s="17"/>
      <c r="ITU51" s="17"/>
      <c r="ITV51" s="17"/>
      <c r="ITW51" s="17"/>
      <c r="ITX51" s="17"/>
      <c r="ITY51" s="17"/>
      <c r="ITZ51" s="17"/>
      <c r="IUA51" s="17"/>
      <c r="IUB51" s="17"/>
      <c r="IUC51" s="17"/>
      <c r="IUD51" s="17"/>
      <c r="IUE51" s="17"/>
      <c r="IUF51" s="17"/>
      <c r="IUG51" s="17"/>
      <c r="IUH51" s="17"/>
      <c r="IUI51" s="17"/>
      <c r="IUJ51" s="17"/>
      <c r="IUK51" s="17"/>
      <c r="IUL51" s="17"/>
      <c r="IUM51" s="17"/>
      <c r="IUN51" s="17"/>
      <c r="IUO51" s="17"/>
      <c r="IUP51" s="17"/>
      <c r="IUQ51" s="17"/>
      <c r="IUR51" s="17"/>
      <c r="IUS51" s="17"/>
      <c r="IUT51" s="17"/>
      <c r="IUU51" s="17"/>
      <c r="IUV51" s="17"/>
      <c r="IUW51" s="17"/>
      <c r="IUX51" s="17"/>
      <c r="IUY51" s="17"/>
      <c r="IUZ51" s="17"/>
      <c r="IVA51" s="17"/>
      <c r="IVB51" s="17"/>
      <c r="IVC51" s="17"/>
      <c r="IVD51" s="17"/>
      <c r="IVE51" s="17"/>
      <c r="IVF51" s="17"/>
      <c r="IVG51" s="17"/>
      <c r="IVH51" s="17"/>
      <c r="IVI51" s="17"/>
      <c r="IVJ51" s="17"/>
      <c r="IVK51" s="17"/>
      <c r="IVL51" s="17"/>
      <c r="IVM51" s="17"/>
      <c r="IVN51" s="17"/>
      <c r="IVO51" s="17"/>
      <c r="IVP51" s="17"/>
      <c r="IVQ51" s="17"/>
      <c r="IVR51" s="17"/>
      <c r="IVS51" s="17"/>
      <c r="IVT51" s="17"/>
      <c r="IVU51" s="17"/>
      <c r="IVV51" s="17"/>
      <c r="IVW51" s="17"/>
      <c r="IVX51" s="17"/>
      <c r="IVY51" s="17"/>
      <c r="IVZ51" s="17"/>
      <c r="IWA51" s="17"/>
      <c r="IWB51" s="17"/>
      <c r="IWC51" s="17"/>
      <c r="IWD51" s="17"/>
      <c r="IWE51" s="17"/>
      <c r="IWF51" s="17"/>
      <c r="IWG51" s="17"/>
      <c r="IWH51" s="17"/>
      <c r="IWI51" s="17"/>
      <c r="IWJ51" s="17"/>
      <c r="IWK51" s="17"/>
      <c r="IWL51" s="17"/>
      <c r="IWM51" s="17"/>
      <c r="IWN51" s="17"/>
      <c r="IWO51" s="17"/>
      <c r="IWP51" s="17"/>
      <c r="IWQ51" s="17"/>
      <c r="IWR51" s="17"/>
      <c r="IWS51" s="17"/>
      <c r="IWT51" s="17"/>
      <c r="IWU51" s="17"/>
      <c r="IWV51" s="17"/>
      <c r="IWW51" s="17"/>
      <c r="IWX51" s="17"/>
      <c r="IWY51" s="17"/>
      <c r="IWZ51" s="17"/>
      <c r="IXA51" s="17"/>
      <c r="IXB51" s="17"/>
      <c r="IXC51" s="17"/>
      <c r="IXD51" s="17"/>
      <c r="IXE51" s="17"/>
      <c r="IXF51" s="17"/>
      <c r="IXG51" s="17"/>
      <c r="IXH51" s="17"/>
      <c r="IXI51" s="17"/>
      <c r="IXJ51" s="17"/>
      <c r="IXK51" s="17"/>
      <c r="IXL51" s="17"/>
      <c r="IXM51" s="17"/>
      <c r="IXN51" s="17"/>
      <c r="IXO51" s="17"/>
      <c r="IXP51" s="17"/>
      <c r="IXQ51" s="17"/>
      <c r="IXR51" s="17"/>
      <c r="IXS51" s="17"/>
      <c r="IXT51" s="17"/>
      <c r="IXU51" s="17"/>
      <c r="IXV51" s="17"/>
      <c r="IXW51" s="17"/>
      <c r="IXX51" s="17"/>
      <c r="IXY51" s="17"/>
      <c r="IXZ51" s="17"/>
      <c r="IYA51" s="17"/>
      <c r="IYB51" s="17"/>
      <c r="IYC51" s="17"/>
      <c r="IYD51" s="17"/>
      <c r="IYE51" s="17"/>
      <c r="IYF51" s="17"/>
      <c r="IYG51" s="17"/>
      <c r="IYH51" s="17"/>
      <c r="IYI51" s="17"/>
      <c r="IYJ51" s="17"/>
      <c r="IYK51" s="17"/>
      <c r="IYL51" s="17"/>
      <c r="IYM51" s="17"/>
      <c r="IYN51" s="17"/>
      <c r="IYO51" s="17"/>
      <c r="IYP51" s="17"/>
      <c r="IYQ51" s="17"/>
      <c r="IYR51" s="17"/>
      <c r="IYS51" s="17"/>
      <c r="IYT51" s="17"/>
      <c r="IYU51" s="17"/>
      <c r="IYV51" s="17"/>
      <c r="IYW51" s="17"/>
      <c r="IYX51" s="17"/>
      <c r="IYY51" s="17"/>
      <c r="IYZ51" s="17"/>
      <c r="IZA51" s="17"/>
      <c r="IZB51" s="17"/>
      <c r="IZC51" s="17"/>
      <c r="IZD51" s="17"/>
      <c r="IZE51" s="17"/>
      <c r="IZF51" s="17"/>
      <c r="IZG51" s="17"/>
      <c r="IZH51" s="17"/>
      <c r="IZI51" s="17"/>
      <c r="IZJ51" s="17"/>
      <c r="IZK51" s="17"/>
      <c r="IZL51" s="17"/>
      <c r="IZM51" s="17"/>
      <c r="IZN51" s="17"/>
      <c r="IZO51" s="17"/>
      <c r="IZP51" s="17"/>
      <c r="IZQ51" s="17"/>
      <c r="IZR51" s="17"/>
      <c r="IZS51" s="17"/>
      <c r="IZT51" s="17"/>
      <c r="IZU51" s="17"/>
      <c r="IZV51" s="17"/>
      <c r="IZW51" s="17"/>
      <c r="IZX51" s="17"/>
      <c r="IZY51" s="17"/>
      <c r="IZZ51" s="17"/>
      <c r="JAA51" s="17"/>
      <c r="JAB51" s="17"/>
      <c r="JAC51" s="17"/>
      <c r="JAD51" s="17"/>
      <c r="JAE51" s="17"/>
      <c r="JAF51" s="17"/>
      <c r="JAG51" s="17"/>
      <c r="JAH51" s="17"/>
      <c r="JAI51" s="17"/>
      <c r="JAJ51" s="17"/>
      <c r="JAK51" s="17"/>
      <c r="JAL51" s="17"/>
      <c r="JAM51" s="17"/>
      <c r="JAN51" s="17"/>
      <c r="JAO51" s="17"/>
      <c r="JAP51" s="17"/>
      <c r="JAQ51" s="17"/>
      <c r="JAR51" s="17"/>
      <c r="JAS51" s="17"/>
      <c r="JAT51" s="17"/>
      <c r="JAU51" s="17"/>
      <c r="JAV51" s="17"/>
      <c r="JAW51" s="17"/>
      <c r="JAX51" s="17"/>
      <c r="JAY51" s="17"/>
      <c r="JAZ51" s="17"/>
      <c r="JBA51" s="17"/>
      <c r="JBB51" s="17"/>
      <c r="JBC51" s="17"/>
      <c r="JBD51" s="17"/>
      <c r="JBE51" s="17"/>
      <c r="JBF51" s="17"/>
      <c r="JBG51" s="17"/>
      <c r="JBH51" s="17"/>
      <c r="JBI51" s="17"/>
      <c r="JBJ51" s="17"/>
      <c r="JBK51" s="17"/>
      <c r="JBL51" s="17"/>
      <c r="JBM51" s="17"/>
      <c r="JBN51" s="17"/>
      <c r="JBO51" s="17"/>
      <c r="JBP51" s="17"/>
      <c r="JBQ51" s="17"/>
      <c r="JBR51" s="17"/>
      <c r="JBS51" s="17"/>
      <c r="JBT51" s="17"/>
      <c r="JBU51" s="17"/>
      <c r="JBV51" s="17"/>
      <c r="JBW51" s="17"/>
      <c r="JBX51" s="17"/>
      <c r="JBY51" s="17"/>
      <c r="JBZ51" s="17"/>
      <c r="JCA51" s="17"/>
      <c r="JCB51" s="17"/>
      <c r="JCC51" s="17"/>
      <c r="JCD51" s="17"/>
      <c r="JCE51" s="17"/>
      <c r="JCF51" s="17"/>
      <c r="JCG51" s="17"/>
      <c r="JCH51" s="17"/>
      <c r="JCI51" s="17"/>
      <c r="JCJ51" s="17"/>
      <c r="JCK51" s="17"/>
      <c r="JCL51" s="17"/>
      <c r="JCM51" s="17"/>
      <c r="JCN51" s="17"/>
      <c r="JCO51" s="17"/>
      <c r="JCP51" s="17"/>
      <c r="JCQ51" s="17"/>
      <c r="JCR51" s="17"/>
      <c r="JCS51" s="17"/>
      <c r="JCT51" s="17"/>
      <c r="JCU51" s="17"/>
      <c r="JCV51" s="17"/>
      <c r="JCW51" s="17"/>
      <c r="JCX51" s="17"/>
      <c r="JCY51" s="17"/>
      <c r="JCZ51" s="17"/>
      <c r="JDA51" s="17"/>
      <c r="JDB51" s="17"/>
      <c r="JDC51" s="17"/>
      <c r="JDD51" s="17"/>
      <c r="JDE51" s="17"/>
      <c r="JDF51" s="17"/>
      <c r="JDG51" s="17"/>
      <c r="JDH51" s="17"/>
      <c r="JDI51" s="17"/>
      <c r="JDJ51" s="17"/>
      <c r="JDK51" s="17"/>
      <c r="JDL51" s="17"/>
      <c r="JDM51" s="17"/>
      <c r="JDN51" s="17"/>
      <c r="JDO51" s="17"/>
      <c r="JDP51" s="17"/>
      <c r="JDQ51" s="17"/>
      <c r="JDR51" s="17"/>
      <c r="JDS51" s="17"/>
      <c r="JDT51" s="17"/>
      <c r="JDU51" s="17"/>
      <c r="JDV51" s="17"/>
      <c r="JDW51" s="17"/>
      <c r="JDX51" s="17"/>
      <c r="JDY51" s="17"/>
      <c r="JDZ51" s="17"/>
      <c r="JEA51" s="17"/>
      <c r="JEB51" s="17"/>
      <c r="JEC51" s="17"/>
      <c r="JED51" s="17"/>
      <c r="JEE51" s="17"/>
      <c r="JEF51" s="17"/>
      <c r="JEG51" s="17"/>
      <c r="JEH51" s="17"/>
      <c r="JEI51" s="17"/>
      <c r="JEJ51" s="17"/>
      <c r="JEK51" s="17"/>
      <c r="JEL51" s="17"/>
      <c r="JEM51" s="17"/>
      <c r="JEN51" s="17"/>
      <c r="JEO51" s="17"/>
      <c r="JEP51" s="17"/>
      <c r="JEQ51" s="17"/>
      <c r="JER51" s="17"/>
      <c r="JES51" s="17"/>
      <c r="JET51" s="17"/>
      <c r="JEU51" s="17"/>
      <c r="JEV51" s="17"/>
      <c r="JEW51" s="17"/>
      <c r="JEX51" s="17"/>
      <c r="JEY51" s="17"/>
      <c r="JEZ51" s="17"/>
      <c r="JFA51" s="17"/>
      <c r="JFB51" s="17"/>
      <c r="JFC51" s="17"/>
      <c r="JFD51" s="17"/>
      <c r="JFE51" s="17"/>
      <c r="JFF51" s="17"/>
      <c r="JFG51" s="17"/>
      <c r="JFH51" s="17"/>
      <c r="JFI51" s="17"/>
      <c r="JFJ51" s="17"/>
      <c r="JFK51" s="17"/>
      <c r="JFL51" s="17"/>
      <c r="JFM51" s="17"/>
      <c r="JFN51" s="17"/>
      <c r="JFO51" s="17"/>
      <c r="JFP51" s="17"/>
      <c r="JFQ51" s="17"/>
      <c r="JFR51" s="17"/>
      <c r="JFS51" s="17"/>
      <c r="JFT51" s="17"/>
      <c r="JFU51" s="17"/>
      <c r="JFV51" s="17"/>
      <c r="JFW51" s="17"/>
      <c r="JFX51" s="17"/>
      <c r="JFY51" s="17"/>
      <c r="JFZ51" s="17"/>
      <c r="JGA51" s="17"/>
      <c r="JGB51" s="17"/>
      <c r="JGC51" s="17"/>
      <c r="JGD51" s="17"/>
      <c r="JGE51" s="17"/>
      <c r="JGF51" s="17"/>
      <c r="JGG51" s="17"/>
      <c r="JGH51" s="17"/>
      <c r="JGI51" s="17"/>
      <c r="JGJ51" s="17"/>
      <c r="JGK51" s="17"/>
      <c r="JGL51" s="17"/>
      <c r="JGM51" s="17"/>
      <c r="JGN51" s="17"/>
      <c r="JGO51" s="17"/>
      <c r="JGP51" s="17"/>
      <c r="JGQ51" s="17"/>
      <c r="JGR51" s="17"/>
      <c r="JGS51" s="17"/>
      <c r="JGT51" s="17"/>
      <c r="JGU51" s="17"/>
      <c r="JGV51" s="17"/>
      <c r="JGW51" s="17"/>
      <c r="JGX51" s="17"/>
      <c r="JGY51" s="17"/>
      <c r="JGZ51" s="17"/>
      <c r="JHA51" s="17"/>
      <c r="JHB51" s="17"/>
      <c r="JHC51" s="17"/>
      <c r="JHD51" s="17"/>
      <c r="JHE51" s="17"/>
      <c r="JHF51" s="17"/>
      <c r="JHG51" s="17"/>
      <c r="JHH51" s="17"/>
      <c r="JHI51" s="17"/>
      <c r="JHJ51" s="17"/>
      <c r="JHK51" s="17"/>
      <c r="JHL51" s="17"/>
      <c r="JHM51" s="17"/>
      <c r="JHN51" s="17"/>
      <c r="JHO51" s="17"/>
      <c r="JHP51" s="17"/>
      <c r="JHQ51" s="17"/>
      <c r="JHR51" s="17"/>
      <c r="JHS51" s="17"/>
      <c r="JHT51" s="17"/>
      <c r="JHU51" s="17"/>
      <c r="JHV51" s="17"/>
      <c r="JHW51" s="17"/>
      <c r="JHX51" s="17"/>
      <c r="JHY51" s="17"/>
      <c r="JHZ51" s="17"/>
      <c r="JIA51" s="17"/>
      <c r="JIB51" s="17"/>
      <c r="JIC51" s="17"/>
      <c r="JID51" s="17"/>
      <c r="JIE51" s="17"/>
      <c r="JIF51" s="17"/>
      <c r="JIG51" s="17"/>
      <c r="JIH51" s="17"/>
      <c r="JII51" s="17"/>
      <c r="JIJ51" s="17"/>
      <c r="JIK51" s="17"/>
      <c r="JIL51" s="17"/>
      <c r="JIM51" s="17"/>
      <c r="JIN51" s="17"/>
      <c r="JIO51" s="17"/>
      <c r="JIP51" s="17"/>
      <c r="JIQ51" s="17"/>
      <c r="JIR51" s="17"/>
      <c r="JIS51" s="17"/>
      <c r="JIT51" s="17"/>
      <c r="JIU51" s="17"/>
      <c r="JIV51" s="17"/>
      <c r="JIW51" s="17"/>
      <c r="JIX51" s="17"/>
      <c r="JIY51" s="17"/>
      <c r="JIZ51" s="17"/>
      <c r="JJA51" s="17"/>
      <c r="JJB51" s="17"/>
      <c r="JJC51" s="17"/>
      <c r="JJD51" s="17"/>
      <c r="JJE51" s="17"/>
      <c r="JJF51" s="17"/>
      <c r="JJG51" s="17"/>
      <c r="JJH51" s="17"/>
      <c r="JJI51" s="17"/>
      <c r="JJJ51" s="17"/>
      <c r="JJK51" s="17"/>
      <c r="JJL51" s="17"/>
      <c r="JJM51" s="17"/>
      <c r="JJN51" s="17"/>
      <c r="JJO51" s="17"/>
      <c r="JJP51" s="17"/>
      <c r="JJQ51" s="17"/>
      <c r="JJR51" s="17"/>
      <c r="JJS51" s="17"/>
      <c r="JJT51" s="17"/>
      <c r="JJU51" s="17"/>
      <c r="JJV51" s="17"/>
      <c r="JJW51" s="17"/>
      <c r="JJX51" s="17"/>
      <c r="JJY51" s="17"/>
      <c r="JJZ51" s="17"/>
      <c r="JKA51" s="17"/>
      <c r="JKB51" s="17"/>
      <c r="JKC51" s="17"/>
      <c r="JKD51" s="17"/>
      <c r="JKE51" s="17"/>
      <c r="JKF51" s="17"/>
      <c r="JKG51" s="17"/>
      <c r="JKH51" s="17"/>
      <c r="JKI51" s="17"/>
      <c r="JKJ51" s="17"/>
      <c r="JKK51" s="17"/>
      <c r="JKL51" s="17"/>
      <c r="JKM51" s="17"/>
      <c r="JKN51" s="17"/>
      <c r="JKO51" s="17"/>
      <c r="JKP51" s="17"/>
      <c r="JKQ51" s="17"/>
      <c r="JKR51" s="17"/>
      <c r="JKS51" s="17"/>
      <c r="JKT51" s="17"/>
      <c r="JKU51" s="17"/>
      <c r="JKV51" s="17"/>
      <c r="JKW51" s="17"/>
      <c r="JKX51" s="17"/>
      <c r="JKY51" s="17"/>
      <c r="JKZ51" s="17"/>
      <c r="JLA51" s="17"/>
      <c r="JLB51" s="17"/>
      <c r="JLC51" s="17"/>
      <c r="JLD51" s="17"/>
      <c r="JLE51" s="17"/>
      <c r="JLF51" s="17"/>
      <c r="JLG51" s="17"/>
      <c r="JLH51" s="17"/>
      <c r="JLI51" s="17"/>
      <c r="JLJ51" s="17"/>
      <c r="JLK51" s="17"/>
      <c r="JLL51" s="17"/>
      <c r="JLM51" s="17"/>
      <c r="JLN51" s="17"/>
      <c r="JLO51" s="17"/>
      <c r="JLP51" s="17"/>
      <c r="JLQ51" s="17"/>
      <c r="JLR51" s="17"/>
      <c r="JLS51" s="17"/>
      <c r="JLT51" s="17"/>
      <c r="JLU51" s="17"/>
      <c r="JLV51" s="17"/>
      <c r="JLW51" s="17"/>
      <c r="JLX51" s="17"/>
      <c r="JLY51" s="17"/>
      <c r="JLZ51" s="17"/>
      <c r="JMA51" s="17"/>
      <c r="JMB51" s="17"/>
      <c r="JMC51" s="17"/>
      <c r="JMD51" s="17"/>
      <c r="JME51" s="17"/>
      <c r="JMF51" s="17"/>
      <c r="JMG51" s="17"/>
      <c r="JMH51" s="17"/>
      <c r="JMI51" s="17"/>
      <c r="JMJ51" s="17"/>
      <c r="JMK51" s="17"/>
      <c r="JML51" s="17"/>
      <c r="JMM51" s="17"/>
      <c r="JMN51" s="17"/>
      <c r="JMO51" s="17"/>
      <c r="JMP51" s="17"/>
      <c r="JMQ51" s="17"/>
      <c r="JMR51" s="17"/>
      <c r="JMS51" s="17"/>
      <c r="JMT51" s="17"/>
      <c r="JMU51" s="17"/>
      <c r="JMV51" s="17"/>
      <c r="JMW51" s="17"/>
      <c r="JMX51" s="17"/>
      <c r="JMY51" s="17"/>
      <c r="JMZ51" s="17"/>
      <c r="JNA51" s="17"/>
      <c r="JNB51" s="17"/>
      <c r="JNC51" s="17"/>
      <c r="JND51" s="17"/>
      <c r="JNE51" s="17"/>
      <c r="JNF51" s="17"/>
      <c r="JNG51" s="17"/>
      <c r="JNH51" s="17"/>
      <c r="JNI51" s="17"/>
      <c r="JNJ51" s="17"/>
      <c r="JNK51" s="17"/>
      <c r="JNL51" s="17"/>
      <c r="JNM51" s="17"/>
      <c r="JNN51" s="17"/>
      <c r="JNO51" s="17"/>
      <c r="JNP51" s="17"/>
      <c r="JNQ51" s="17"/>
      <c r="JNR51" s="17"/>
      <c r="JNS51" s="17"/>
      <c r="JNT51" s="17"/>
      <c r="JNU51" s="17"/>
      <c r="JNV51" s="17"/>
      <c r="JNW51" s="17"/>
      <c r="JNX51" s="17"/>
      <c r="JNY51" s="17"/>
      <c r="JNZ51" s="17"/>
      <c r="JOA51" s="17"/>
      <c r="JOB51" s="17"/>
      <c r="JOC51" s="17"/>
      <c r="JOD51" s="17"/>
      <c r="JOE51" s="17"/>
      <c r="JOF51" s="17"/>
      <c r="JOG51" s="17"/>
      <c r="JOH51" s="17"/>
      <c r="JOI51" s="17"/>
      <c r="JOJ51" s="17"/>
      <c r="JOK51" s="17"/>
      <c r="JOL51" s="17"/>
      <c r="JOM51" s="17"/>
      <c r="JON51" s="17"/>
      <c r="JOO51" s="17"/>
      <c r="JOP51" s="17"/>
      <c r="JOQ51" s="17"/>
      <c r="JOR51" s="17"/>
      <c r="JOS51" s="17"/>
      <c r="JOT51" s="17"/>
      <c r="JOU51" s="17"/>
      <c r="JOV51" s="17"/>
      <c r="JOW51" s="17"/>
      <c r="JOX51" s="17"/>
      <c r="JOY51" s="17"/>
      <c r="JOZ51" s="17"/>
      <c r="JPA51" s="17"/>
      <c r="JPB51" s="17"/>
      <c r="JPC51" s="17"/>
      <c r="JPD51" s="17"/>
      <c r="JPE51" s="17"/>
      <c r="JPF51" s="17"/>
      <c r="JPG51" s="17"/>
      <c r="JPH51" s="17"/>
      <c r="JPI51" s="17"/>
      <c r="JPJ51" s="17"/>
      <c r="JPK51" s="17"/>
      <c r="JPL51" s="17"/>
      <c r="JPM51" s="17"/>
      <c r="JPN51" s="17"/>
      <c r="JPO51" s="17"/>
      <c r="JPP51" s="17"/>
      <c r="JPQ51" s="17"/>
      <c r="JPR51" s="17"/>
      <c r="JPS51" s="17"/>
      <c r="JPT51" s="17"/>
      <c r="JPU51" s="17"/>
      <c r="JPV51" s="17"/>
      <c r="JPW51" s="17"/>
      <c r="JPX51" s="17"/>
      <c r="JPY51" s="17"/>
      <c r="JPZ51" s="17"/>
      <c r="JQA51" s="17"/>
      <c r="JQB51" s="17"/>
      <c r="JQC51" s="17"/>
      <c r="JQD51" s="17"/>
      <c r="JQE51" s="17"/>
      <c r="JQF51" s="17"/>
      <c r="JQG51" s="17"/>
      <c r="JQH51" s="17"/>
      <c r="JQI51" s="17"/>
      <c r="JQJ51" s="17"/>
      <c r="JQK51" s="17"/>
      <c r="JQL51" s="17"/>
      <c r="JQM51" s="17"/>
      <c r="JQN51" s="17"/>
      <c r="JQO51" s="17"/>
      <c r="JQP51" s="17"/>
      <c r="JQQ51" s="17"/>
      <c r="JQR51" s="17"/>
      <c r="JQS51" s="17"/>
      <c r="JQT51" s="17"/>
      <c r="JQU51" s="17"/>
      <c r="JQV51" s="17"/>
      <c r="JQW51" s="17"/>
      <c r="JQX51" s="17"/>
      <c r="JQY51" s="17"/>
      <c r="JQZ51" s="17"/>
      <c r="JRA51" s="17"/>
      <c r="JRB51" s="17"/>
      <c r="JRC51" s="17"/>
      <c r="JRD51" s="17"/>
      <c r="JRE51" s="17"/>
      <c r="JRF51" s="17"/>
      <c r="JRG51" s="17"/>
      <c r="JRH51" s="17"/>
      <c r="JRI51" s="17"/>
      <c r="JRJ51" s="17"/>
      <c r="JRK51" s="17"/>
      <c r="JRL51" s="17"/>
      <c r="JRM51" s="17"/>
      <c r="JRN51" s="17"/>
      <c r="JRO51" s="17"/>
      <c r="JRP51" s="17"/>
      <c r="JRQ51" s="17"/>
      <c r="JRR51" s="17"/>
      <c r="JRS51" s="17"/>
      <c r="JRT51" s="17"/>
      <c r="JRU51" s="17"/>
      <c r="JRV51" s="17"/>
      <c r="JRW51" s="17"/>
      <c r="JRX51" s="17"/>
      <c r="JRY51" s="17"/>
      <c r="JRZ51" s="17"/>
      <c r="JSA51" s="17"/>
      <c r="JSB51" s="17"/>
      <c r="JSC51" s="17"/>
      <c r="JSD51" s="17"/>
      <c r="JSE51" s="17"/>
      <c r="JSF51" s="17"/>
      <c r="JSG51" s="17"/>
      <c r="JSH51" s="17"/>
      <c r="JSI51" s="17"/>
      <c r="JSJ51" s="17"/>
      <c r="JSK51" s="17"/>
      <c r="JSL51" s="17"/>
      <c r="JSM51" s="17"/>
      <c r="JSN51" s="17"/>
      <c r="JSO51" s="17"/>
      <c r="JSP51" s="17"/>
      <c r="JSQ51" s="17"/>
      <c r="JSR51" s="17"/>
      <c r="JSS51" s="17"/>
      <c r="JST51" s="17"/>
      <c r="JSU51" s="17"/>
      <c r="JSV51" s="17"/>
      <c r="JSW51" s="17"/>
      <c r="JSX51" s="17"/>
      <c r="JSY51" s="17"/>
      <c r="JSZ51" s="17"/>
      <c r="JTA51" s="17"/>
      <c r="JTB51" s="17"/>
      <c r="JTC51" s="17"/>
      <c r="JTD51" s="17"/>
      <c r="JTE51" s="17"/>
      <c r="JTF51" s="17"/>
      <c r="JTG51" s="17"/>
      <c r="JTH51" s="17"/>
      <c r="JTI51" s="17"/>
      <c r="JTJ51" s="17"/>
      <c r="JTK51" s="17"/>
      <c r="JTL51" s="17"/>
      <c r="JTM51" s="17"/>
      <c r="JTN51" s="17"/>
      <c r="JTO51" s="17"/>
      <c r="JTP51" s="17"/>
      <c r="JTQ51" s="17"/>
      <c r="JTR51" s="17"/>
      <c r="JTS51" s="17"/>
      <c r="JTT51" s="17"/>
      <c r="JTU51" s="17"/>
      <c r="JTV51" s="17"/>
      <c r="JTW51" s="17"/>
      <c r="JTX51" s="17"/>
      <c r="JTY51" s="17"/>
      <c r="JTZ51" s="17"/>
      <c r="JUA51" s="17"/>
      <c r="JUB51" s="17"/>
      <c r="JUC51" s="17"/>
      <c r="JUD51" s="17"/>
      <c r="JUE51" s="17"/>
      <c r="JUF51" s="17"/>
      <c r="JUG51" s="17"/>
      <c r="JUH51" s="17"/>
      <c r="JUI51" s="17"/>
      <c r="JUJ51" s="17"/>
      <c r="JUK51" s="17"/>
      <c r="JUL51" s="17"/>
      <c r="JUM51" s="17"/>
      <c r="JUN51" s="17"/>
      <c r="JUO51" s="17"/>
      <c r="JUP51" s="17"/>
      <c r="JUQ51" s="17"/>
      <c r="JUR51" s="17"/>
      <c r="JUS51" s="17"/>
      <c r="JUT51" s="17"/>
      <c r="JUU51" s="17"/>
      <c r="JUV51" s="17"/>
      <c r="JUW51" s="17"/>
      <c r="JUX51" s="17"/>
      <c r="JUY51" s="17"/>
      <c r="JUZ51" s="17"/>
      <c r="JVA51" s="17"/>
      <c r="JVB51" s="17"/>
      <c r="JVC51" s="17"/>
      <c r="JVD51" s="17"/>
      <c r="JVE51" s="17"/>
      <c r="JVF51" s="17"/>
      <c r="JVG51" s="17"/>
      <c r="JVH51" s="17"/>
      <c r="JVI51" s="17"/>
      <c r="JVJ51" s="17"/>
      <c r="JVK51" s="17"/>
      <c r="JVL51" s="17"/>
      <c r="JVM51" s="17"/>
      <c r="JVN51" s="17"/>
      <c r="JVO51" s="17"/>
      <c r="JVP51" s="17"/>
      <c r="JVQ51" s="17"/>
      <c r="JVR51" s="17"/>
      <c r="JVS51" s="17"/>
      <c r="JVT51" s="17"/>
      <c r="JVU51" s="17"/>
      <c r="JVV51" s="17"/>
      <c r="JVW51" s="17"/>
      <c r="JVX51" s="17"/>
      <c r="JVY51" s="17"/>
      <c r="JVZ51" s="17"/>
      <c r="JWA51" s="17"/>
      <c r="JWB51" s="17"/>
      <c r="JWC51" s="17"/>
      <c r="JWD51" s="17"/>
      <c r="JWE51" s="17"/>
      <c r="JWF51" s="17"/>
      <c r="JWG51" s="17"/>
      <c r="JWH51" s="17"/>
      <c r="JWI51" s="17"/>
      <c r="JWJ51" s="17"/>
      <c r="JWK51" s="17"/>
      <c r="JWL51" s="17"/>
      <c r="JWM51" s="17"/>
      <c r="JWN51" s="17"/>
      <c r="JWO51" s="17"/>
      <c r="JWP51" s="17"/>
      <c r="JWQ51" s="17"/>
      <c r="JWR51" s="17"/>
      <c r="JWS51" s="17"/>
      <c r="JWT51" s="17"/>
      <c r="JWU51" s="17"/>
      <c r="JWV51" s="17"/>
      <c r="JWW51" s="17"/>
      <c r="JWX51" s="17"/>
      <c r="JWY51" s="17"/>
      <c r="JWZ51" s="17"/>
      <c r="JXA51" s="17"/>
      <c r="JXB51" s="17"/>
      <c r="JXC51" s="17"/>
      <c r="JXD51" s="17"/>
      <c r="JXE51" s="17"/>
      <c r="JXF51" s="17"/>
      <c r="JXG51" s="17"/>
      <c r="JXH51" s="17"/>
      <c r="JXI51" s="17"/>
      <c r="JXJ51" s="17"/>
      <c r="JXK51" s="17"/>
      <c r="JXL51" s="17"/>
      <c r="JXM51" s="17"/>
      <c r="JXN51" s="17"/>
      <c r="JXO51" s="17"/>
      <c r="JXP51" s="17"/>
      <c r="JXQ51" s="17"/>
      <c r="JXR51" s="17"/>
      <c r="JXS51" s="17"/>
      <c r="JXT51" s="17"/>
      <c r="JXU51" s="17"/>
      <c r="JXV51" s="17"/>
      <c r="JXW51" s="17"/>
      <c r="JXX51" s="17"/>
      <c r="JXY51" s="17"/>
      <c r="JXZ51" s="17"/>
      <c r="JYA51" s="17"/>
      <c r="JYB51" s="17"/>
      <c r="JYC51" s="17"/>
      <c r="JYD51" s="17"/>
      <c r="JYE51" s="17"/>
      <c r="JYF51" s="17"/>
      <c r="JYG51" s="17"/>
      <c r="JYH51" s="17"/>
      <c r="JYI51" s="17"/>
      <c r="JYJ51" s="17"/>
      <c r="JYK51" s="17"/>
      <c r="JYL51" s="17"/>
      <c r="JYM51" s="17"/>
      <c r="JYN51" s="17"/>
      <c r="JYO51" s="17"/>
      <c r="JYP51" s="17"/>
      <c r="JYQ51" s="17"/>
      <c r="JYR51" s="17"/>
      <c r="JYS51" s="17"/>
      <c r="JYT51" s="17"/>
      <c r="JYU51" s="17"/>
      <c r="JYV51" s="17"/>
      <c r="JYW51" s="17"/>
      <c r="JYX51" s="17"/>
      <c r="JYY51" s="17"/>
      <c r="JYZ51" s="17"/>
      <c r="JZA51" s="17"/>
      <c r="JZB51" s="17"/>
      <c r="JZC51" s="17"/>
      <c r="JZD51" s="17"/>
      <c r="JZE51" s="17"/>
      <c r="JZF51" s="17"/>
      <c r="JZG51" s="17"/>
      <c r="JZH51" s="17"/>
      <c r="JZI51" s="17"/>
      <c r="JZJ51" s="17"/>
      <c r="JZK51" s="17"/>
      <c r="JZL51" s="17"/>
      <c r="JZM51" s="17"/>
      <c r="JZN51" s="17"/>
      <c r="JZO51" s="17"/>
      <c r="JZP51" s="17"/>
      <c r="JZQ51" s="17"/>
      <c r="JZR51" s="17"/>
      <c r="JZS51" s="17"/>
      <c r="JZT51" s="17"/>
      <c r="JZU51" s="17"/>
      <c r="JZV51" s="17"/>
      <c r="JZW51" s="17"/>
      <c r="JZX51" s="17"/>
      <c r="JZY51" s="17"/>
      <c r="JZZ51" s="17"/>
      <c r="KAA51" s="17"/>
      <c r="KAB51" s="17"/>
      <c r="KAC51" s="17"/>
      <c r="KAD51" s="17"/>
      <c r="KAE51" s="17"/>
      <c r="KAF51" s="17"/>
      <c r="KAG51" s="17"/>
      <c r="KAH51" s="17"/>
      <c r="KAI51" s="17"/>
      <c r="KAJ51" s="17"/>
      <c r="KAK51" s="17"/>
      <c r="KAL51" s="17"/>
      <c r="KAM51" s="17"/>
      <c r="KAN51" s="17"/>
      <c r="KAO51" s="17"/>
      <c r="KAP51" s="17"/>
      <c r="KAQ51" s="17"/>
      <c r="KAR51" s="17"/>
      <c r="KAS51" s="17"/>
      <c r="KAT51" s="17"/>
      <c r="KAU51" s="17"/>
      <c r="KAV51" s="17"/>
      <c r="KAW51" s="17"/>
      <c r="KAX51" s="17"/>
      <c r="KAY51" s="17"/>
      <c r="KAZ51" s="17"/>
      <c r="KBA51" s="17"/>
      <c r="KBB51" s="17"/>
      <c r="KBC51" s="17"/>
      <c r="KBD51" s="17"/>
      <c r="KBE51" s="17"/>
      <c r="KBF51" s="17"/>
      <c r="KBG51" s="17"/>
      <c r="KBH51" s="17"/>
      <c r="KBI51" s="17"/>
      <c r="KBJ51" s="17"/>
      <c r="KBK51" s="17"/>
      <c r="KBL51" s="17"/>
      <c r="KBM51" s="17"/>
      <c r="KBN51" s="17"/>
      <c r="KBO51" s="17"/>
      <c r="KBP51" s="17"/>
      <c r="KBQ51" s="17"/>
      <c r="KBR51" s="17"/>
      <c r="KBS51" s="17"/>
      <c r="KBT51" s="17"/>
      <c r="KBU51" s="17"/>
      <c r="KBV51" s="17"/>
      <c r="KBW51" s="17"/>
      <c r="KBX51" s="17"/>
      <c r="KBY51" s="17"/>
      <c r="KBZ51" s="17"/>
      <c r="KCA51" s="17"/>
      <c r="KCB51" s="17"/>
      <c r="KCC51" s="17"/>
      <c r="KCD51" s="17"/>
      <c r="KCE51" s="17"/>
      <c r="KCF51" s="17"/>
      <c r="KCG51" s="17"/>
      <c r="KCH51" s="17"/>
      <c r="KCI51" s="17"/>
      <c r="KCJ51" s="17"/>
      <c r="KCK51" s="17"/>
      <c r="KCL51" s="17"/>
      <c r="KCM51" s="17"/>
      <c r="KCN51" s="17"/>
      <c r="KCO51" s="17"/>
      <c r="KCP51" s="17"/>
      <c r="KCQ51" s="17"/>
      <c r="KCR51" s="17"/>
      <c r="KCS51" s="17"/>
      <c r="KCT51" s="17"/>
      <c r="KCU51" s="17"/>
      <c r="KCV51" s="17"/>
      <c r="KCW51" s="17"/>
      <c r="KCX51" s="17"/>
      <c r="KCY51" s="17"/>
      <c r="KCZ51" s="17"/>
      <c r="KDA51" s="17"/>
      <c r="KDB51" s="17"/>
      <c r="KDC51" s="17"/>
      <c r="KDD51" s="17"/>
      <c r="KDE51" s="17"/>
      <c r="KDF51" s="17"/>
      <c r="KDG51" s="17"/>
      <c r="KDH51" s="17"/>
      <c r="KDI51" s="17"/>
      <c r="KDJ51" s="17"/>
      <c r="KDK51" s="17"/>
      <c r="KDL51" s="17"/>
      <c r="KDM51" s="17"/>
      <c r="KDN51" s="17"/>
      <c r="KDO51" s="17"/>
      <c r="KDP51" s="17"/>
      <c r="KDQ51" s="17"/>
      <c r="KDR51" s="17"/>
      <c r="KDS51" s="17"/>
      <c r="KDT51" s="17"/>
      <c r="KDU51" s="17"/>
      <c r="KDV51" s="17"/>
      <c r="KDW51" s="17"/>
      <c r="KDX51" s="17"/>
      <c r="KDY51" s="17"/>
      <c r="KDZ51" s="17"/>
      <c r="KEA51" s="17"/>
      <c r="KEB51" s="17"/>
      <c r="KEC51" s="17"/>
      <c r="KED51" s="17"/>
      <c r="KEE51" s="17"/>
      <c r="KEF51" s="17"/>
      <c r="KEG51" s="17"/>
      <c r="KEH51" s="17"/>
      <c r="KEI51" s="17"/>
      <c r="KEJ51" s="17"/>
      <c r="KEK51" s="17"/>
      <c r="KEL51" s="17"/>
      <c r="KEM51" s="17"/>
      <c r="KEN51" s="17"/>
      <c r="KEO51" s="17"/>
      <c r="KEP51" s="17"/>
      <c r="KEQ51" s="17"/>
      <c r="KER51" s="17"/>
      <c r="KES51" s="17"/>
      <c r="KET51" s="17"/>
      <c r="KEU51" s="17"/>
      <c r="KEV51" s="17"/>
      <c r="KEW51" s="17"/>
      <c r="KEX51" s="17"/>
      <c r="KEY51" s="17"/>
      <c r="KEZ51" s="17"/>
      <c r="KFA51" s="17"/>
      <c r="KFB51" s="17"/>
      <c r="KFC51" s="17"/>
      <c r="KFD51" s="17"/>
      <c r="KFE51" s="17"/>
      <c r="KFF51" s="17"/>
      <c r="KFG51" s="17"/>
      <c r="KFH51" s="17"/>
      <c r="KFI51" s="17"/>
      <c r="KFJ51" s="17"/>
      <c r="KFK51" s="17"/>
      <c r="KFL51" s="17"/>
      <c r="KFM51" s="17"/>
      <c r="KFN51" s="17"/>
      <c r="KFO51" s="17"/>
      <c r="KFP51" s="17"/>
      <c r="KFQ51" s="17"/>
      <c r="KFR51" s="17"/>
      <c r="KFS51" s="17"/>
      <c r="KFT51" s="17"/>
      <c r="KFU51" s="17"/>
      <c r="KFV51" s="17"/>
      <c r="KFW51" s="17"/>
      <c r="KFX51" s="17"/>
      <c r="KFY51" s="17"/>
      <c r="KFZ51" s="17"/>
      <c r="KGA51" s="17"/>
      <c r="KGB51" s="17"/>
      <c r="KGC51" s="17"/>
      <c r="KGD51" s="17"/>
      <c r="KGE51" s="17"/>
      <c r="KGF51" s="17"/>
      <c r="KGG51" s="17"/>
      <c r="KGH51" s="17"/>
      <c r="KGI51" s="17"/>
      <c r="KGJ51" s="17"/>
      <c r="KGK51" s="17"/>
      <c r="KGL51" s="17"/>
      <c r="KGM51" s="17"/>
      <c r="KGN51" s="17"/>
      <c r="KGO51" s="17"/>
      <c r="KGP51" s="17"/>
      <c r="KGQ51" s="17"/>
      <c r="KGR51" s="17"/>
      <c r="KGS51" s="17"/>
      <c r="KGT51" s="17"/>
      <c r="KGU51" s="17"/>
      <c r="KGV51" s="17"/>
      <c r="KGW51" s="17"/>
      <c r="KGX51" s="17"/>
      <c r="KGY51" s="17"/>
      <c r="KGZ51" s="17"/>
      <c r="KHA51" s="17"/>
      <c r="KHB51" s="17"/>
      <c r="KHC51" s="17"/>
      <c r="KHD51" s="17"/>
      <c r="KHE51" s="17"/>
      <c r="KHF51" s="17"/>
      <c r="KHG51" s="17"/>
      <c r="KHH51" s="17"/>
      <c r="KHI51" s="17"/>
      <c r="KHJ51" s="17"/>
      <c r="KHK51" s="17"/>
      <c r="KHL51" s="17"/>
      <c r="KHM51" s="17"/>
      <c r="KHN51" s="17"/>
      <c r="KHO51" s="17"/>
      <c r="KHP51" s="17"/>
      <c r="KHQ51" s="17"/>
      <c r="KHR51" s="17"/>
      <c r="KHS51" s="17"/>
      <c r="KHT51" s="17"/>
      <c r="KHU51" s="17"/>
      <c r="KHV51" s="17"/>
      <c r="KHW51" s="17"/>
      <c r="KHX51" s="17"/>
      <c r="KHY51" s="17"/>
      <c r="KHZ51" s="17"/>
      <c r="KIA51" s="17"/>
      <c r="KIB51" s="17"/>
      <c r="KIC51" s="17"/>
      <c r="KID51" s="17"/>
      <c r="KIE51" s="17"/>
      <c r="KIF51" s="17"/>
      <c r="KIG51" s="17"/>
      <c r="KIH51" s="17"/>
      <c r="KII51" s="17"/>
      <c r="KIJ51" s="17"/>
      <c r="KIK51" s="17"/>
      <c r="KIL51" s="17"/>
      <c r="KIM51" s="17"/>
      <c r="KIN51" s="17"/>
      <c r="KIO51" s="17"/>
      <c r="KIP51" s="17"/>
      <c r="KIQ51" s="17"/>
      <c r="KIR51" s="17"/>
      <c r="KIS51" s="17"/>
      <c r="KIT51" s="17"/>
      <c r="KIU51" s="17"/>
      <c r="KIV51" s="17"/>
      <c r="KIW51" s="17"/>
      <c r="KIX51" s="17"/>
      <c r="KIY51" s="17"/>
      <c r="KIZ51" s="17"/>
      <c r="KJA51" s="17"/>
      <c r="KJB51" s="17"/>
      <c r="KJC51" s="17"/>
      <c r="KJD51" s="17"/>
      <c r="KJE51" s="17"/>
      <c r="KJF51" s="17"/>
      <c r="KJG51" s="17"/>
      <c r="KJH51" s="17"/>
      <c r="KJI51" s="17"/>
      <c r="KJJ51" s="17"/>
      <c r="KJK51" s="17"/>
      <c r="KJL51" s="17"/>
      <c r="KJM51" s="17"/>
      <c r="KJN51" s="17"/>
      <c r="KJO51" s="17"/>
      <c r="KJP51" s="17"/>
      <c r="KJQ51" s="17"/>
      <c r="KJR51" s="17"/>
      <c r="KJS51" s="17"/>
      <c r="KJT51" s="17"/>
      <c r="KJU51" s="17"/>
      <c r="KJV51" s="17"/>
      <c r="KJW51" s="17"/>
      <c r="KJX51" s="17"/>
      <c r="KJY51" s="17"/>
      <c r="KJZ51" s="17"/>
      <c r="KKA51" s="17"/>
      <c r="KKB51" s="17"/>
      <c r="KKC51" s="17"/>
      <c r="KKD51" s="17"/>
      <c r="KKE51" s="17"/>
      <c r="KKF51" s="17"/>
      <c r="KKG51" s="17"/>
      <c r="KKH51" s="17"/>
      <c r="KKI51" s="17"/>
      <c r="KKJ51" s="17"/>
      <c r="KKK51" s="17"/>
      <c r="KKL51" s="17"/>
      <c r="KKM51" s="17"/>
      <c r="KKN51" s="17"/>
      <c r="KKO51" s="17"/>
      <c r="KKP51" s="17"/>
      <c r="KKQ51" s="17"/>
      <c r="KKR51" s="17"/>
      <c r="KKS51" s="17"/>
      <c r="KKT51" s="17"/>
      <c r="KKU51" s="17"/>
      <c r="KKV51" s="17"/>
      <c r="KKW51" s="17"/>
      <c r="KKX51" s="17"/>
      <c r="KKY51" s="17"/>
      <c r="KKZ51" s="17"/>
      <c r="KLA51" s="17"/>
      <c r="KLB51" s="17"/>
      <c r="KLC51" s="17"/>
      <c r="KLD51" s="17"/>
      <c r="KLE51" s="17"/>
      <c r="KLF51" s="17"/>
      <c r="KLG51" s="17"/>
      <c r="KLH51" s="17"/>
      <c r="KLI51" s="17"/>
      <c r="KLJ51" s="17"/>
      <c r="KLK51" s="17"/>
      <c r="KLL51" s="17"/>
      <c r="KLM51" s="17"/>
      <c r="KLN51" s="17"/>
      <c r="KLO51" s="17"/>
      <c r="KLP51" s="17"/>
      <c r="KLQ51" s="17"/>
      <c r="KLR51" s="17"/>
      <c r="KLS51" s="17"/>
      <c r="KLT51" s="17"/>
      <c r="KLU51" s="17"/>
      <c r="KLV51" s="17"/>
      <c r="KLW51" s="17"/>
      <c r="KLX51" s="17"/>
      <c r="KLY51" s="17"/>
      <c r="KLZ51" s="17"/>
      <c r="KMA51" s="17"/>
      <c r="KMB51" s="17"/>
      <c r="KMC51" s="17"/>
      <c r="KMD51" s="17"/>
      <c r="KME51" s="17"/>
      <c r="KMF51" s="17"/>
      <c r="KMG51" s="17"/>
      <c r="KMH51" s="17"/>
      <c r="KMI51" s="17"/>
      <c r="KMJ51" s="17"/>
      <c r="KMK51" s="17"/>
      <c r="KML51" s="17"/>
      <c r="KMM51" s="17"/>
      <c r="KMN51" s="17"/>
      <c r="KMO51" s="17"/>
      <c r="KMP51" s="17"/>
      <c r="KMQ51" s="17"/>
      <c r="KMR51" s="17"/>
      <c r="KMS51" s="17"/>
      <c r="KMT51" s="17"/>
      <c r="KMU51" s="17"/>
      <c r="KMV51" s="17"/>
      <c r="KMW51" s="17"/>
      <c r="KMX51" s="17"/>
      <c r="KMY51" s="17"/>
      <c r="KMZ51" s="17"/>
      <c r="KNA51" s="17"/>
      <c r="KNB51" s="17"/>
      <c r="KNC51" s="17"/>
      <c r="KND51" s="17"/>
      <c r="KNE51" s="17"/>
      <c r="KNF51" s="17"/>
      <c r="KNG51" s="17"/>
      <c r="KNH51" s="17"/>
      <c r="KNI51" s="17"/>
      <c r="KNJ51" s="17"/>
      <c r="KNK51" s="17"/>
      <c r="KNL51" s="17"/>
      <c r="KNM51" s="17"/>
      <c r="KNN51" s="17"/>
      <c r="KNO51" s="17"/>
      <c r="KNP51" s="17"/>
      <c r="KNQ51" s="17"/>
      <c r="KNR51" s="17"/>
      <c r="KNS51" s="17"/>
      <c r="KNT51" s="17"/>
      <c r="KNU51" s="17"/>
      <c r="KNV51" s="17"/>
      <c r="KNW51" s="17"/>
      <c r="KNX51" s="17"/>
      <c r="KNY51" s="17"/>
      <c r="KNZ51" s="17"/>
      <c r="KOA51" s="17"/>
      <c r="KOB51" s="17"/>
      <c r="KOC51" s="17"/>
      <c r="KOD51" s="17"/>
      <c r="KOE51" s="17"/>
      <c r="KOF51" s="17"/>
      <c r="KOG51" s="17"/>
      <c r="KOH51" s="17"/>
      <c r="KOI51" s="17"/>
      <c r="KOJ51" s="17"/>
      <c r="KOK51" s="17"/>
      <c r="KOL51" s="17"/>
      <c r="KOM51" s="17"/>
      <c r="KON51" s="17"/>
      <c r="KOO51" s="17"/>
      <c r="KOP51" s="17"/>
      <c r="KOQ51" s="17"/>
      <c r="KOR51" s="17"/>
      <c r="KOS51" s="17"/>
      <c r="KOT51" s="17"/>
      <c r="KOU51" s="17"/>
      <c r="KOV51" s="17"/>
      <c r="KOW51" s="17"/>
      <c r="KOX51" s="17"/>
      <c r="KOY51" s="17"/>
      <c r="KOZ51" s="17"/>
      <c r="KPA51" s="17"/>
      <c r="KPB51" s="17"/>
      <c r="KPC51" s="17"/>
      <c r="KPD51" s="17"/>
      <c r="KPE51" s="17"/>
      <c r="KPF51" s="17"/>
      <c r="KPG51" s="17"/>
      <c r="KPH51" s="17"/>
      <c r="KPI51" s="17"/>
      <c r="KPJ51" s="17"/>
      <c r="KPK51" s="17"/>
      <c r="KPL51" s="17"/>
      <c r="KPM51" s="17"/>
      <c r="KPN51" s="17"/>
      <c r="KPO51" s="17"/>
      <c r="KPP51" s="17"/>
      <c r="KPQ51" s="17"/>
      <c r="KPR51" s="17"/>
      <c r="KPS51" s="17"/>
      <c r="KPT51" s="17"/>
      <c r="KPU51" s="17"/>
      <c r="KPV51" s="17"/>
      <c r="KPW51" s="17"/>
      <c r="KPX51" s="17"/>
      <c r="KPY51" s="17"/>
      <c r="KPZ51" s="17"/>
      <c r="KQA51" s="17"/>
      <c r="KQB51" s="17"/>
      <c r="KQC51" s="17"/>
      <c r="KQD51" s="17"/>
      <c r="KQE51" s="17"/>
      <c r="KQF51" s="17"/>
      <c r="KQG51" s="17"/>
      <c r="KQH51" s="17"/>
      <c r="KQI51" s="17"/>
      <c r="KQJ51" s="17"/>
      <c r="KQK51" s="17"/>
      <c r="KQL51" s="17"/>
      <c r="KQM51" s="17"/>
      <c r="KQN51" s="17"/>
      <c r="KQO51" s="17"/>
      <c r="KQP51" s="17"/>
      <c r="KQQ51" s="17"/>
      <c r="KQR51" s="17"/>
      <c r="KQS51" s="17"/>
      <c r="KQT51" s="17"/>
      <c r="KQU51" s="17"/>
      <c r="KQV51" s="17"/>
      <c r="KQW51" s="17"/>
      <c r="KQX51" s="17"/>
      <c r="KQY51" s="17"/>
      <c r="KQZ51" s="17"/>
      <c r="KRA51" s="17"/>
      <c r="KRB51" s="17"/>
      <c r="KRC51" s="17"/>
      <c r="KRD51" s="17"/>
      <c r="KRE51" s="17"/>
      <c r="KRF51" s="17"/>
      <c r="KRG51" s="17"/>
      <c r="KRH51" s="17"/>
      <c r="KRI51" s="17"/>
      <c r="KRJ51" s="17"/>
      <c r="KRK51" s="17"/>
      <c r="KRL51" s="17"/>
      <c r="KRM51" s="17"/>
      <c r="KRN51" s="17"/>
      <c r="KRO51" s="17"/>
      <c r="KRP51" s="17"/>
      <c r="KRQ51" s="17"/>
      <c r="KRR51" s="17"/>
      <c r="KRS51" s="17"/>
      <c r="KRT51" s="17"/>
      <c r="KRU51" s="17"/>
      <c r="KRV51" s="17"/>
      <c r="KRW51" s="17"/>
      <c r="KRX51" s="17"/>
      <c r="KRY51" s="17"/>
      <c r="KRZ51" s="17"/>
      <c r="KSA51" s="17"/>
      <c r="KSB51" s="17"/>
      <c r="KSC51" s="17"/>
      <c r="KSD51" s="17"/>
      <c r="KSE51" s="17"/>
      <c r="KSF51" s="17"/>
      <c r="KSG51" s="17"/>
      <c r="KSH51" s="17"/>
      <c r="KSI51" s="17"/>
      <c r="KSJ51" s="17"/>
      <c r="KSK51" s="17"/>
      <c r="KSL51" s="17"/>
      <c r="KSM51" s="17"/>
      <c r="KSN51" s="17"/>
      <c r="KSO51" s="17"/>
      <c r="KSP51" s="17"/>
      <c r="KSQ51" s="17"/>
      <c r="KSR51" s="17"/>
      <c r="KSS51" s="17"/>
      <c r="KST51" s="17"/>
      <c r="KSU51" s="17"/>
      <c r="KSV51" s="17"/>
      <c r="KSW51" s="17"/>
      <c r="KSX51" s="17"/>
      <c r="KSY51" s="17"/>
      <c r="KSZ51" s="17"/>
      <c r="KTA51" s="17"/>
      <c r="KTB51" s="17"/>
      <c r="KTC51" s="17"/>
      <c r="KTD51" s="17"/>
      <c r="KTE51" s="17"/>
      <c r="KTF51" s="17"/>
      <c r="KTG51" s="17"/>
      <c r="KTH51" s="17"/>
      <c r="KTI51" s="17"/>
      <c r="KTJ51" s="17"/>
      <c r="KTK51" s="17"/>
      <c r="KTL51" s="17"/>
      <c r="KTM51" s="17"/>
      <c r="KTN51" s="17"/>
      <c r="KTO51" s="17"/>
      <c r="KTP51" s="17"/>
      <c r="KTQ51" s="17"/>
      <c r="KTR51" s="17"/>
      <c r="KTS51" s="17"/>
      <c r="KTT51" s="17"/>
      <c r="KTU51" s="17"/>
      <c r="KTV51" s="17"/>
      <c r="KTW51" s="17"/>
      <c r="KTX51" s="17"/>
      <c r="KTY51" s="17"/>
      <c r="KTZ51" s="17"/>
      <c r="KUA51" s="17"/>
      <c r="KUB51" s="17"/>
      <c r="KUC51" s="17"/>
      <c r="KUD51" s="17"/>
      <c r="KUE51" s="17"/>
      <c r="KUF51" s="17"/>
      <c r="KUG51" s="17"/>
      <c r="KUH51" s="17"/>
      <c r="KUI51" s="17"/>
      <c r="KUJ51" s="17"/>
      <c r="KUK51" s="17"/>
      <c r="KUL51" s="17"/>
      <c r="KUM51" s="17"/>
      <c r="KUN51" s="17"/>
      <c r="KUO51" s="17"/>
      <c r="KUP51" s="17"/>
      <c r="KUQ51" s="17"/>
      <c r="KUR51" s="17"/>
      <c r="KUS51" s="17"/>
      <c r="KUT51" s="17"/>
      <c r="KUU51" s="17"/>
      <c r="KUV51" s="17"/>
      <c r="KUW51" s="17"/>
      <c r="KUX51" s="17"/>
      <c r="KUY51" s="17"/>
      <c r="KUZ51" s="17"/>
      <c r="KVA51" s="17"/>
      <c r="KVB51" s="17"/>
      <c r="KVC51" s="17"/>
      <c r="KVD51" s="17"/>
      <c r="KVE51" s="17"/>
      <c r="KVF51" s="17"/>
      <c r="KVG51" s="17"/>
      <c r="KVH51" s="17"/>
      <c r="KVI51" s="17"/>
      <c r="KVJ51" s="17"/>
      <c r="KVK51" s="17"/>
      <c r="KVL51" s="17"/>
      <c r="KVM51" s="17"/>
      <c r="KVN51" s="17"/>
      <c r="KVO51" s="17"/>
      <c r="KVP51" s="17"/>
      <c r="KVQ51" s="17"/>
      <c r="KVR51" s="17"/>
      <c r="KVS51" s="17"/>
      <c r="KVT51" s="17"/>
      <c r="KVU51" s="17"/>
      <c r="KVV51" s="17"/>
      <c r="KVW51" s="17"/>
      <c r="KVX51" s="17"/>
      <c r="KVY51" s="17"/>
      <c r="KVZ51" s="17"/>
      <c r="KWA51" s="17"/>
      <c r="KWB51" s="17"/>
      <c r="KWC51" s="17"/>
      <c r="KWD51" s="17"/>
      <c r="KWE51" s="17"/>
      <c r="KWF51" s="17"/>
      <c r="KWG51" s="17"/>
      <c r="KWH51" s="17"/>
      <c r="KWI51" s="17"/>
      <c r="KWJ51" s="17"/>
      <c r="KWK51" s="17"/>
      <c r="KWL51" s="17"/>
      <c r="KWM51" s="17"/>
      <c r="KWN51" s="17"/>
      <c r="KWO51" s="17"/>
      <c r="KWP51" s="17"/>
      <c r="KWQ51" s="17"/>
      <c r="KWR51" s="17"/>
      <c r="KWS51" s="17"/>
      <c r="KWT51" s="17"/>
      <c r="KWU51" s="17"/>
      <c r="KWV51" s="17"/>
      <c r="KWW51" s="17"/>
      <c r="KWX51" s="17"/>
      <c r="KWY51" s="17"/>
      <c r="KWZ51" s="17"/>
      <c r="KXA51" s="17"/>
      <c r="KXB51" s="17"/>
      <c r="KXC51" s="17"/>
      <c r="KXD51" s="17"/>
      <c r="KXE51" s="17"/>
      <c r="KXF51" s="17"/>
      <c r="KXG51" s="17"/>
      <c r="KXH51" s="17"/>
      <c r="KXI51" s="17"/>
      <c r="KXJ51" s="17"/>
      <c r="KXK51" s="17"/>
      <c r="KXL51" s="17"/>
      <c r="KXM51" s="17"/>
      <c r="KXN51" s="17"/>
      <c r="KXO51" s="17"/>
      <c r="KXP51" s="17"/>
      <c r="KXQ51" s="17"/>
      <c r="KXR51" s="17"/>
      <c r="KXS51" s="17"/>
      <c r="KXT51" s="17"/>
      <c r="KXU51" s="17"/>
      <c r="KXV51" s="17"/>
      <c r="KXW51" s="17"/>
      <c r="KXX51" s="17"/>
      <c r="KXY51" s="17"/>
      <c r="KXZ51" s="17"/>
      <c r="KYA51" s="17"/>
      <c r="KYB51" s="17"/>
      <c r="KYC51" s="17"/>
      <c r="KYD51" s="17"/>
      <c r="KYE51" s="17"/>
      <c r="KYF51" s="17"/>
      <c r="KYG51" s="17"/>
      <c r="KYH51" s="17"/>
      <c r="KYI51" s="17"/>
      <c r="KYJ51" s="17"/>
      <c r="KYK51" s="17"/>
      <c r="KYL51" s="17"/>
      <c r="KYM51" s="17"/>
      <c r="KYN51" s="17"/>
      <c r="KYO51" s="17"/>
      <c r="KYP51" s="17"/>
      <c r="KYQ51" s="17"/>
      <c r="KYR51" s="17"/>
      <c r="KYS51" s="17"/>
      <c r="KYT51" s="17"/>
      <c r="KYU51" s="17"/>
      <c r="KYV51" s="17"/>
      <c r="KYW51" s="17"/>
      <c r="KYX51" s="17"/>
      <c r="KYY51" s="17"/>
      <c r="KYZ51" s="17"/>
      <c r="KZA51" s="17"/>
      <c r="KZB51" s="17"/>
      <c r="KZC51" s="17"/>
      <c r="KZD51" s="17"/>
      <c r="KZE51" s="17"/>
      <c r="KZF51" s="17"/>
      <c r="KZG51" s="17"/>
      <c r="KZH51" s="17"/>
      <c r="KZI51" s="17"/>
      <c r="KZJ51" s="17"/>
      <c r="KZK51" s="17"/>
      <c r="KZL51" s="17"/>
      <c r="KZM51" s="17"/>
      <c r="KZN51" s="17"/>
      <c r="KZO51" s="17"/>
      <c r="KZP51" s="17"/>
      <c r="KZQ51" s="17"/>
      <c r="KZR51" s="17"/>
      <c r="KZS51" s="17"/>
      <c r="KZT51" s="17"/>
      <c r="KZU51" s="17"/>
      <c r="KZV51" s="17"/>
      <c r="KZW51" s="17"/>
      <c r="KZX51" s="17"/>
      <c r="KZY51" s="17"/>
      <c r="KZZ51" s="17"/>
      <c r="LAA51" s="17"/>
      <c r="LAB51" s="17"/>
      <c r="LAC51" s="17"/>
      <c r="LAD51" s="17"/>
      <c r="LAE51" s="17"/>
      <c r="LAF51" s="17"/>
      <c r="LAG51" s="17"/>
      <c r="LAH51" s="17"/>
      <c r="LAI51" s="17"/>
      <c r="LAJ51" s="17"/>
      <c r="LAK51" s="17"/>
      <c r="LAL51" s="17"/>
      <c r="LAM51" s="17"/>
      <c r="LAN51" s="17"/>
      <c r="LAO51" s="17"/>
      <c r="LAP51" s="17"/>
      <c r="LAQ51" s="17"/>
      <c r="LAR51" s="17"/>
      <c r="LAS51" s="17"/>
      <c r="LAT51" s="17"/>
      <c r="LAU51" s="17"/>
      <c r="LAV51" s="17"/>
      <c r="LAW51" s="17"/>
      <c r="LAX51" s="17"/>
      <c r="LAY51" s="17"/>
      <c r="LAZ51" s="17"/>
      <c r="LBA51" s="17"/>
      <c r="LBB51" s="17"/>
      <c r="LBC51" s="17"/>
      <c r="LBD51" s="17"/>
      <c r="LBE51" s="17"/>
      <c r="LBF51" s="17"/>
      <c r="LBG51" s="17"/>
      <c r="LBH51" s="17"/>
      <c r="LBI51" s="17"/>
      <c r="LBJ51" s="17"/>
      <c r="LBK51" s="17"/>
      <c r="LBL51" s="17"/>
      <c r="LBM51" s="17"/>
      <c r="LBN51" s="17"/>
      <c r="LBO51" s="17"/>
      <c r="LBP51" s="17"/>
      <c r="LBQ51" s="17"/>
      <c r="LBR51" s="17"/>
      <c r="LBS51" s="17"/>
      <c r="LBT51" s="17"/>
      <c r="LBU51" s="17"/>
      <c r="LBV51" s="17"/>
      <c r="LBW51" s="17"/>
      <c r="LBX51" s="17"/>
      <c r="LBY51" s="17"/>
      <c r="LBZ51" s="17"/>
      <c r="LCA51" s="17"/>
      <c r="LCB51" s="17"/>
      <c r="LCC51" s="17"/>
      <c r="LCD51" s="17"/>
      <c r="LCE51" s="17"/>
      <c r="LCF51" s="17"/>
      <c r="LCG51" s="17"/>
      <c r="LCH51" s="17"/>
      <c r="LCI51" s="17"/>
      <c r="LCJ51" s="17"/>
      <c r="LCK51" s="17"/>
      <c r="LCL51" s="17"/>
      <c r="LCM51" s="17"/>
      <c r="LCN51" s="17"/>
      <c r="LCO51" s="17"/>
      <c r="LCP51" s="17"/>
      <c r="LCQ51" s="17"/>
      <c r="LCR51" s="17"/>
      <c r="LCS51" s="17"/>
      <c r="LCT51" s="17"/>
      <c r="LCU51" s="17"/>
      <c r="LCV51" s="17"/>
      <c r="LCW51" s="17"/>
      <c r="LCX51" s="17"/>
      <c r="LCY51" s="17"/>
      <c r="LCZ51" s="17"/>
      <c r="LDA51" s="17"/>
      <c r="LDB51" s="17"/>
      <c r="LDC51" s="17"/>
      <c r="LDD51" s="17"/>
      <c r="LDE51" s="17"/>
      <c r="LDF51" s="17"/>
      <c r="LDG51" s="17"/>
      <c r="LDH51" s="17"/>
      <c r="LDI51" s="17"/>
      <c r="LDJ51" s="17"/>
      <c r="LDK51" s="17"/>
      <c r="LDL51" s="17"/>
      <c r="LDM51" s="17"/>
      <c r="LDN51" s="17"/>
      <c r="LDO51" s="17"/>
      <c r="LDP51" s="17"/>
      <c r="LDQ51" s="17"/>
      <c r="LDR51" s="17"/>
      <c r="LDS51" s="17"/>
      <c r="LDT51" s="17"/>
      <c r="LDU51" s="17"/>
      <c r="LDV51" s="17"/>
      <c r="LDW51" s="17"/>
      <c r="LDX51" s="17"/>
      <c r="LDY51" s="17"/>
      <c r="LDZ51" s="17"/>
      <c r="LEA51" s="17"/>
      <c r="LEB51" s="17"/>
      <c r="LEC51" s="17"/>
      <c r="LED51" s="17"/>
      <c r="LEE51" s="17"/>
      <c r="LEF51" s="17"/>
      <c r="LEG51" s="17"/>
      <c r="LEH51" s="17"/>
      <c r="LEI51" s="17"/>
      <c r="LEJ51" s="17"/>
      <c r="LEK51" s="17"/>
      <c r="LEL51" s="17"/>
      <c r="LEM51" s="17"/>
      <c r="LEN51" s="17"/>
      <c r="LEO51" s="17"/>
      <c r="LEP51" s="17"/>
      <c r="LEQ51" s="17"/>
      <c r="LER51" s="17"/>
      <c r="LES51" s="17"/>
      <c r="LET51" s="17"/>
      <c r="LEU51" s="17"/>
      <c r="LEV51" s="17"/>
      <c r="LEW51" s="17"/>
      <c r="LEX51" s="17"/>
      <c r="LEY51" s="17"/>
      <c r="LEZ51" s="17"/>
      <c r="LFA51" s="17"/>
      <c r="LFB51" s="17"/>
      <c r="LFC51" s="17"/>
      <c r="LFD51" s="17"/>
      <c r="LFE51" s="17"/>
      <c r="LFF51" s="17"/>
      <c r="LFG51" s="17"/>
      <c r="LFH51" s="17"/>
      <c r="LFI51" s="17"/>
      <c r="LFJ51" s="17"/>
      <c r="LFK51" s="17"/>
      <c r="LFL51" s="17"/>
      <c r="LFM51" s="17"/>
      <c r="LFN51" s="17"/>
      <c r="LFO51" s="17"/>
      <c r="LFP51" s="17"/>
      <c r="LFQ51" s="17"/>
      <c r="LFR51" s="17"/>
      <c r="LFS51" s="17"/>
      <c r="LFT51" s="17"/>
      <c r="LFU51" s="17"/>
      <c r="LFV51" s="17"/>
      <c r="LFW51" s="17"/>
      <c r="LFX51" s="17"/>
      <c r="LFY51" s="17"/>
      <c r="LFZ51" s="17"/>
      <c r="LGA51" s="17"/>
      <c r="LGB51" s="17"/>
      <c r="LGC51" s="17"/>
      <c r="LGD51" s="17"/>
      <c r="LGE51" s="17"/>
      <c r="LGF51" s="17"/>
      <c r="LGG51" s="17"/>
      <c r="LGH51" s="17"/>
      <c r="LGI51" s="17"/>
      <c r="LGJ51" s="17"/>
      <c r="LGK51" s="17"/>
      <c r="LGL51" s="17"/>
      <c r="LGM51" s="17"/>
      <c r="LGN51" s="17"/>
      <c r="LGO51" s="17"/>
      <c r="LGP51" s="17"/>
      <c r="LGQ51" s="17"/>
      <c r="LGR51" s="17"/>
      <c r="LGS51" s="17"/>
      <c r="LGT51" s="17"/>
      <c r="LGU51" s="17"/>
      <c r="LGV51" s="17"/>
      <c r="LGW51" s="17"/>
      <c r="LGX51" s="17"/>
      <c r="LGY51" s="17"/>
      <c r="LGZ51" s="17"/>
      <c r="LHA51" s="17"/>
      <c r="LHB51" s="17"/>
      <c r="LHC51" s="17"/>
      <c r="LHD51" s="17"/>
      <c r="LHE51" s="17"/>
      <c r="LHF51" s="17"/>
      <c r="LHG51" s="17"/>
      <c r="LHH51" s="17"/>
      <c r="LHI51" s="17"/>
      <c r="LHJ51" s="17"/>
      <c r="LHK51" s="17"/>
      <c r="LHL51" s="17"/>
      <c r="LHM51" s="17"/>
      <c r="LHN51" s="17"/>
      <c r="LHO51" s="17"/>
      <c r="LHP51" s="17"/>
      <c r="LHQ51" s="17"/>
      <c r="LHR51" s="17"/>
      <c r="LHS51" s="17"/>
      <c r="LHT51" s="17"/>
      <c r="LHU51" s="17"/>
      <c r="LHV51" s="17"/>
      <c r="LHW51" s="17"/>
      <c r="LHX51" s="17"/>
      <c r="LHY51" s="17"/>
      <c r="LHZ51" s="17"/>
      <c r="LIA51" s="17"/>
      <c r="LIB51" s="17"/>
      <c r="LIC51" s="17"/>
      <c r="LID51" s="17"/>
      <c r="LIE51" s="17"/>
      <c r="LIF51" s="17"/>
      <c r="LIG51" s="17"/>
      <c r="LIH51" s="17"/>
      <c r="LII51" s="17"/>
      <c r="LIJ51" s="17"/>
      <c r="LIK51" s="17"/>
      <c r="LIL51" s="17"/>
      <c r="LIM51" s="17"/>
      <c r="LIN51" s="17"/>
      <c r="LIO51" s="17"/>
      <c r="LIP51" s="17"/>
      <c r="LIQ51" s="17"/>
      <c r="LIR51" s="17"/>
      <c r="LIS51" s="17"/>
      <c r="LIT51" s="17"/>
      <c r="LIU51" s="17"/>
      <c r="LIV51" s="17"/>
      <c r="LIW51" s="17"/>
      <c r="LIX51" s="17"/>
      <c r="LIY51" s="17"/>
      <c r="LIZ51" s="17"/>
      <c r="LJA51" s="17"/>
      <c r="LJB51" s="17"/>
      <c r="LJC51" s="17"/>
      <c r="LJD51" s="17"/>
      <c r="LJE51" s="17"/>
      <c r="LJF51" s="17"/>
      <c r="LJG51" s="17"/>
      <c r="LJH51" s="17"/>
      <c r="LJI51" s="17"/>
      <c r="LJJ51" s="17"/>
      <c r="LJK51" s="17"/>
      <c r="LJL51" s="17"/>
      <c r="LJM51" s="17"/>
      <c r="LJN51" s="17"/>
      <c r="LJO51" s="17"/>
      <c r="LJP51" s="17"/>
      <c r="LJQ51" s="17"/>
      <c r="LJR51" s="17"/>
      <c r="LJS51" s="17"/>
      <c r="LJT51" s="17"/>
      <c r="LJU51" s="17"/>
      <c r="LJV51" s="17"/>
      <c r="LJW51" s="17"/>
      <c r="LJX51" s="17"/>
      <c r="LJY51" s="17"/>
      <c r="LJZ51" s="17"/>
      <c r="LKA51" s="17"/>
      <c r="LKB51" s="17"/>
      <c r="LKC51" s="17"/>
      <c r="LKD51" s="17"/>
      <c r="LKE51" s="17"/>
      <c r="LKF51" s="17"/>
      <c r="LKG51" s="17"/>
      <c r="LKH51" s="17"/>
      <c r="LKI51" s="17"/>
      <c r="LKJ51" s="17"/>
      <c r="LKK51" s="17"/>
      <c r="LKL51" s="17"/>
      <c r="LKM51" s="17"/>
      <c r="LKN51" s="17"/>
      <c r="LKO51" s="17"/>
      <c r="LKP51" s="17"/>
      <c r="LKQ51" s="17"/>
      <c r="LKR51" s="17"/>
      <c r="LKS51" s="17"/>
      <c r="LKT51" s="17"/>
      <c r="LKU51" s="17"/>
      <c r="LKV51" s="17"/>
      <c r="LKW51" s="17"/>
      <c r="LKX51" s="17"/>
      <c r="LKY51" s="17"/>
      <c r="LKZ51" s="17"/>
      <c r="LLA51" s="17"/>
      <c r="LLB51" s="17"/>
      <c r="LLC51" s="17"/>
      <c r="LLD51" s="17"/>
      <c r="LLE51" s="17"/>
      <c r="LLF51" s="17"/>
      <c r="LLG51" s="17"/>
      <c r="LLH51" s="17"/>
      <c r="LLI51" s="17"/>
      <c r="LLJ51" s="17"/>
      <c r="LLK51" s="17"/>
      <c r="LLL51" s="17"/>
      <c r="LLM51" s="17"/>
      <c r="LLN51" s="17"/>
      <c r="LLO51" s="17"/>
      <c r="LLP51" s="17"/>
      <c r="LLQ51" s="17"/>
      <c r="LLR51" s="17"/>
      <c r="LLS51" s="17"/>
      <c r="LLT51" s="17"/>
      <c r="LLU51" s="17"/>
      <c r="LLV51" s="17"/>
      <c r="LLW51" s="17"/>
      <c r="LLX51" s="17"/>
      <c r="LLY51" s="17"/>
      <c r="LLZ51" s="17"/>
      <c r="LMA51" s="17"/>
      <c r="LMB51" s="17"/>
      <c r="LMC51" s="17"/>
      <c r="LMD51" s="17"/>
      <c r="LME51" s="17"/>
      <c r="LMF51" s="17"/>
      <c r="LMG51" s="17"/>
      <c r="LMH51" s="17"/>
      <c r="LMI51" s="17"/>
      <c r="LMJ51" s="17"/>
      <c r="LMK51" s="17"/>
      <c r="LML51" s="17"/>
      <c r="LMM51" s="17"/>
      <c r="LMN51" s="17"/>
      <c r="LMO51" s="17"/>
      <c r="LMP51" s="17"/>
      <c r="LMQ51" s="17"/>
      <c r="LMR51" s="17"/>
      <c r="LMS51" s="17"/>
      <c r="LMT51" s="17"/>
      <c r="LMU51" s="17"/>
      <c r="LMV51" s="17"/>
      <c r="LMW51" s="17"/>
      <c r="LMX51" s="17"/>
      <c r="LMY51" s="17"/>
      <c r="LMZ51" s="17"/>
      <c r="LNA51" s="17"/>
      <c r="LNB51" s="17"/>
      <c r="LNC51" s="17"/>
      <c r="LND51" s="17"/>
      <c r="LNE51" s="17"/>
      <c r="LNF51" s="17"/>
      <c r="LNG51" s="17"/>
      <c r="LNH51" s="17"/>
      <c r="LNI51" s="17"/>
      <c r="LNJ51" s="17"/>
      <c r="LNK51" s="17"/>
      <c r="LNL51" s="17"/>
      <c r="LNM51" s="17"/>
      <c r="LNN51" s="17"/>
      <c r="LNO51" s="17"/>
      <c r="LNP51" s="17"/>
      <c r="LNQ51" s="17"/>
      <c r="LNR51" s="17"/>
      <c r="LNS51" s="17"/>
      <c r="LNT51" s="17"/>
      <c r="LNU51" s="17"/>
      <c r="LNV51" s="17"/>
      <c r="LNW51" s="17"/>
      <c r="LNX51" s="17"/>
      <c r="LNY51" s="17"/>
      <c r="LNZ51" s="17"/>
      <c r="LOA51" s="17"/>
      <c r="LOB51" s="17"/>
      <c r="LOC51" s="17"/>
      <c r="LOD51" s="17"/>
      <c r="LOE51" s="17"/>
      <c r="LOF51" s="17"/>
      <c r="LOG51" s="17"/>
      <c r="LOH51" s="17"/>
      <c r="LOI51" s="17"/>
      <c r="LOJ51" s="17"/>
      <c r="LOK51" s="17"/>
      <c r="LOL51" s="17"/>
      <c r="LOM51" s="17"/>
      <c r="LON51" s="17"/>
      <c r="LOO51" s="17"/>
      <c r="LOP51" s="17"/>
      <c r="LOQ51" s="17"/>
      <c r="LOR51" s="17"/>
      <c r="LOS51" s="17"/>
      <c r="LOT51" s="17"/>
      <c r="LOU51" s="17"/>
      <c r="LOV51" s="17"/>
      <c r="LOW51" s="17"/>
      <c r="LOX51" s="17"/>
      <c r="LOY51" s="17"/>
      <c r="LOZ51" s="17"/>
      <c r="LPA51" s="17"/>
      <c r="LPB51" s="17"/>
      <c r="LPC51" s="17"/>
      <c r="LPD51" s="17"/>
      <c r="LPE51" s="17"/>
      <c r="LPF51" s="17"/>
      <c r="LPG51" s="17"/>
      <c r="LPH51" s="17"/>
      <c r="LPI51" s="17"/>
      <c r="LPJ51" s="17"/>
      <c r="LPK51" s="17"/>
      <c r="LPL51" s="17"/>
      <c r="LPM51" s="17"/>
      <c r="LPN51" s="17"/>
      <c r="LPO51" s="17"/>
      <c r="LPP51" s="17"/>
      <c r="LPQ51" s="17"/>
      <c r="LPR51" s="17"/>
      <c r="LPS51" s="17"/>
      <c r="LPT51" s="17"/>
      <c r="LPU51" s="17"/>
      <c r="LPV51" s="17"/>
      <c r="LPW51" s="17"/>
      <c r="LPX51" s="17"/>
      <c r="LPY51" s="17"/>
      <c r="LPZ51" s="17"/>
      <c r="LQA51" s="17"/>
      <c r="LQB51" s="17"/>
      <c r="LQC51" s="17"/>
      <c r="LQD51" s="17"/>
      <c r="LQE51" s="17"/>
      <c r="LQF51" s="17"/>
      <c r="LQG51" s="17"/>
      <c r="LQH51" s="17"/>
      <c r="LQI51" s="17"/>
      <c r="LQJ51" s="17"/>
      <c r="LQK51" s="17"/>
      <c r="LQL51" s="17"/>
      <c r="LQM51" s="17"/>
      <c r="LQN51" s="17"/>
      <c r="LQO51" s="17"/>
      <c r="LQP51" s="17"/>
      <c r="LQQ51" s="17"/>
      <c r="LQR51" s="17"/>
      <c r="LQS51" s="17"/>
      <c r="LQT51" s="17"/>
      <c r="LQU51" s="17"/>
      <c r="LQV51" s="17"/>
      <c r="LQW51" s="17"/>
      <c r="LQX51" s="17"/>
      <c r="LQY51" s="17"/>
      <c r="LQZ51" s="17"/>
      <c r="LRA51" s="17"/>
      <c r="LRB51" s="17"/>
      <c r="LRC51" s="17"/>
      <c r="LRD51" s="17"/>
      <c r="LRE51" s="17"/>
      <c r="LRF51" s="17"/>
      <c r="LRG51" s="17"/>
      <c r="LRH51" s="17"/>
      <c r="LRI51" s="17"/>
      <c r="LRJ51" s="17"/>
      <c r="LRK51" s="17"/>
      <c r="LRL51" s="17"/>
      <c r="LRM51" s="17"/>
      <c r="LRN51" s="17"/>
      <c r="LRO51" s="17"/>
      <c r="LRP51" s="17"/>
      <c r="LRQ51" s="17"/>
      <c r="LRR51" s="17"/>
      <c r="LRS51" s="17"/>
      <c r="LRT51" s="17"/>
      <c r="LRU51" s="17"/>
      <c r="LRV51" s="17"/>
      <c r="LRW51" s="17"/>
      <c r="LRX51" s="17"/>
      <c r="LRY51" s="17"/>
      <c r="LRZ51" s="17"/>
      <c r="LSA51" s="17"/>
      <c r="LSB51" s="17"/>
      <c r="LSC51" s="17"/>
      <c r="LSD51" s="17"/>
      <c r="LSE51" s="17"/>
      <c r="LSF51" s="17"/>
      <c r="LSG51" s="17"/>
      <c r="LSH51" s="17"/>
      <c r="LSI51" s="17"/>
      <c r="LSJ51" s="17"/>
      <c r="LSK51" s="17"/>
      <c r="LSL51" s="17"/>
      <c r="LSM51" s="17"/>
      <c r="LSN51" s="17"/>
      <c r="LSO51" s="17"/>
      <c r="LSP51" s="17"/>
      <c r="LSQ51" s="17"/>
      <c r="LSR51" s="17"/>
      <c r="LSS51" s="17"/>
      <c r="LST51" s="17"/>
      <c r="LSU51" s="17"/>
      <c r="LSV51" s="17"/>
      <c r="LSW51" s="17"/>
      <c r="LSX51" s="17"/>
      <c r="LSY51" s="17"/>
      <c r="LSZ51" s="17"/>
      <c r="LTA51" s="17"/>
      <c r="LTB51" s="17"/>
      <c r="LTC51" s="17"/>
      <c r="LTD51" s="17"/>
      <c r="LTE51" s="17"/>
      <c r="LTF51" s="17"/>
      <c r="LTG51" s="17"/>
      <c r="LTH51" s="17"/>
      <c r="LTI51" s="17"/>
      <c r="LTJ51" s="17"/>
      <c r="LTK51" s="17"/>
      <c r="LTL51" s="17"/>
      <c r="LTM51" s="17"/>
      <c r="LTN51" s="17"/>
      <c r="LTO51" s="17"/>
      <c r="LTP51" s="17"/>
      <c r="LTQ51" s="17"/>
      <c r="LTR51" s="17"/>
      <c r="LTS51" s="17"/>
      <c r="LTT51" s="17"/>
      <c r="LTU51" s="17"/>
      <c r="LTV51" s="17"/>
      <c r="LTW51" s="17"/>
      <c r="LTX51" s="17"/>
      <c r="LTY51" s="17"/>
      <c r="LTZ51" s="17"/>
      <c r="LUA51" s="17"/>
      <c r="LUB51" s="17"/>
      <c r="LUC51" s="17"/>
      <c r="LUD51" s="17"/>
      <c r="LUE51" s="17"/>
      <c r="LUF51" s="17"/>
      <c r="LUG51" s="17"/>
      <c r="LUH51" s="17"/>
      <c r="LUI51" s="17"/>
      <c r="LUJ51" s="17"/>
      <c r="LUK51" s="17"/>
      <c r="LUL51" s="17"/>
      <c r="LUM51" s="17"/>
      <c r="LUN51" s="17"/>
      <c r="LUO51" s="17"/>
      <c r="LUP51" s="17"/>
      <c r="LUQ51" s="17"/>
      <c r="LUR51" s="17"/>
      <c r="LUS51" s="17"/>
      <c r="LUT51" s="17"/>
      <c r="LUU51" s="17"/>
      <c r="LUV51" s="17"/>
      <c r="LUW51" s="17"/>
      <c r="LUX51" s="17"/>
      <c r="LUY51" s="17"/>
      <c r="LUZ51" s="17"/>
      <c r="LVA51" s="17"/>
      <c r="LVB51" s="17"/>
      <c r="LVC51" s="17"/>
      <c r="LVD51" s="17"/>
      <c r="LVE51" s="17"/>
      <c r="LVF51" s="17"/>
      <c r="LVG51" s="17"/>
      <c r="LVH51" s="17"/>
      <c r="LVI51" s="17"/>
      <c r="LVJ51" s="17"/>
      <c r="LVK51" s="17"/>
      <c r="LVL51" s="17"/>
      <c r="LVM51" s="17"/>
      <c r="LVN51" s="17"/>
      <c r="LVO51" s="17"/>
      <c r="LVP51" s="17"/>
      <c r="LVQ51" s="17"/>
      <c r="LVR51" s="17"/>
      <c r="LVS51" s="17"/>
      <c r="LVT51" s="17"/>
      <c r="LVU51" s="17"/>
      <c r="LVV51" s="17"/>
      <c r="LVW51" s="17"/>
      <c r="LVX51" s="17"/>
      <c r="LVY51" s="17"/>
      <c r="LVZ51" s="17"/>
      <c r="LWA51" s="17"/>
      <c r="LWB51" s="17"/>
      <c r="LWC51" s="17"/>
      <c r="LWD51" s="17"/>
      <c r="LWE51" s="17"/>
      <c r="LWF51" s="17"/>
      <c r="LWG51" s="17"/>
      <c r="LWH51" s="17"/>
      <c r="LWI51" s="17"/>
      <c r="LWJ51" s="17"/>
      <c r="LWK51" s="17"/>
      <c r="LWL51" s="17"/>
      <c r="LWM51" s="17"/>
      <c r="LWN51" s="17"/>
      <c r="LWO51" s="17"/>
      <c r="LWP51" s="17"/>
      <c r="LWQ51" s="17"/>
      <c r="LWR51" s="17"/>
      <c r="LWS51" s="17"/>
      <c r="LWT51" s="17"/>
      <c r="LWU51" s="17"/>
      <c r="LWV51" s="17"/>
      <c r="LWW51" s="17"/>
      <c r="LWX51" s="17"/>
      <c r="LWY51" s="17"/>
      <c r="LWZ51" s="17"/>
      <c r="LXA51" s="17"/>
      <c r="LXB51" s="17"/>
      <c r="LXC51" s="17"/>
      <c r="LXD51" s="17"/>
      <c r="LXE51" s="17"/>
      <c r="LXF51" s="17"/>
      <c r="LXG51" s="17"/>
      <c r="LXH51" s="17"/>
      <c r="LXI51" s="17"/>
      <c r="LXJ51" s="17"/>
      <c r="LXK51" s="17"/>
      <c r="LXL51" s="17"/>
      <c r="LXM51" s="17"/>
      <c r="LXN51" s="17"/>
      <c r="LXO51" s="17"/>
      <c r="LXP51" s="17"/>
      <c r="LXQ51" s="17"/>
      <c r="LXR51" s="17"/>
      <c r="LXS51" s="17"/>
      <c r="LXT51" s="17"/>
      <c r="LXU51" s="17"/>
      <c r="LXV51" s="17"/>
      <c r="LXW51" s="17"/>
      <c r="LXX51" s="17"/>
      <c r="LXY51" s="17"/>
      <c r="LXZ51" s="17"/>
      <c r="LYA51" s="17"/>
      <c r="LYB51" s="17"/>
      <c r="LYC51" s="17"/>
      <c r="LYD51" s="17"/>
      <c r="LYE51" s="17"/>
      <c r="LYF51" s="17"/>
      <c r="LYG51" s="17"/>
      <c r="LYH51" s="17"/>
      <c r="LYI51" s="17"/>
      <c r="LYJ51" s="17"/>
      <c r="LYK51" s="17"/>
      <c r="LYL51" s="17"/>
      <c r="LYM51" s="17"/>
      <c r="LYN51" s="17"/>
      <c r="LYO51" s="17"/>
      <c r="LYP51" s="17"/>
      <c r="LYQ51" s="17"/>
      <c r="LYR51" s="17"/>
      <c r="LYS51" s="17"/>
      <c r="LYT51" s="17"/>
      <c r="LYU51" s="17"/>
      <c r="LYV51" s="17"/>
      <c r="LYW51" s="17"/>
      <c r="LYX51" s="17"/>
      <c r="LYY51" s="17"/>
      <c r="LYZ51" s="17"/>
      <c r="LZA51" s="17"/>
      <c r="LZB51" s="17"/>
      <c r="LZC51" s="17"/>
      <c r="LZD51" s="17"/>
      <c r="LZE51" s="17"/>
      <c r="LZF51" s="17"/>
      <c r="LZG51" s="17"/>
      <c r="LZH51" s="17"/>
      <c r="LZI51" s="17"/>
      <c r="LZJ51" s="17"/>
      <c r="LZK51" s="17"/>
      <c r="LZL51" s="17"/>
      <c r="LZM51" s="17"/>
      <c r="LZN51" s="17"/>
      <c r="LZO51" s="17"/>
      <c r="LZP51" s="17"/>
      <c r="LZQ51" s="17"/>
      <c r="LZR51" s="17"/>
      <c r="LZS51" s="17"/>
      <c r="LZT51" s="17"/>
      <c r="LZU51" s="17"/>
      <c r="LZV51" s="17"/>
      <c r="LZW51" s="17"/>
      <c r="LZX51" s="17"/>
      <c r="LZY51" s="17"/>
      <c r="LZZ51" s="17"/>
      <c r="MAA51" s="17"/>
      <c r="MAB51" s="17"/>
      <c r="MAC51" s="17"/>
      <c r="MAD51" s="17"/>
      <c r="MAE51" s="17"/>
      <c r="MAF51" s="17"/>
      <c r="MAG51" s="17"/>
      <c r="MAH51" s="17"/>
      <c r="MAI51" s="17"/>
      <c r="MAJ51" s="17"/>
      <c r="MAK51" s="17"/>
      <c r="MAL51" s="17"/>
      <c r="MAM51" s="17"/>
      <c r="MAN51" s="17"/>
      <c r="MAO51" s="17"/>
      <c r="MAP51" s="17"/>
      <c r="MAQ51" s="17"/>
      <c r="MAR51" s="17"/>
      <c r="MAS51" s="17"/>
      <c r="MAT51" s="17"/>
      <c r="MAU51" s="17"/>
      <c r="MAV51" s="17"/>
      <c r="MAW51" s="17"/>
      <c r="MAX51" s="17"/>
      <c r="MAY51" s="17"/>
      <c r="MAZ51" s="17"/>
      <c r="MBA51" s="17"/>
      <c r="MBB51" s="17"/>
      <c r="MBC51" s="17"/>
      <c r="MBD51" s="17"/>
      <c r="MBE51" s="17"/>
      <c r="MBF51" s="17"/>
      <c r="MBG51" s="17"/>
      <c r="MBH51" s="17"/>
      <c r="MBI51" s="17"/>
      <c r="MBJ51" s="17"/>
      <c r="MBK51" s="17"/>
      <c r="MBL51" s="17"/>
      <c r="MBM51" s="17"/>
      <c r="MBN51" s="17"/>
      <c r="MBO51" s="17"/>
      <c r="MBP51" s="17"/>
      <c r="MBQ51" s="17"/>
      <c r="MBR51" s="17"/>
      <c r="MBS51" s="17"/>
      <c r="MBT51" s="17"/>
      <c r="MBU51" s="17"/>
      <c r="MBV51" s="17"/>
      <c r="MBW51" s="17"/>
      <c r="MBX51" s="17"/>
      <c r="MBY51" s="17"/>
      <c r="MBZ51" s="17"/>
      <c r="MCA51" s="17"/>
      <c r="MCB51" s="17"/>
      <c r="MCC51" s="17"/>
      <c r="MCD51" s="17"/>
      <c r="MCE51" s="17"/>
      <c r="MCF51" s="17"/>
      <c r="MCG51" s="17"/>
      <c r="MCH51" s="17"/>
      <c r="MCI51" s="17"/>
      <c r="MCJ51" s="17"/>
      <c r="MCK51" s="17"/>
      <c r="MCL51" s="17"/>
      <c r="MCM51" s="17"/>
      <c r="MCN51" s="17"/>
      <c r="MCO51" s="17"/>
      <c r="MCP51" s="17"/>
      <c r="MCQ51" s="17"/>
      <c r="MCR51" s="17"/>
      <c r="MCS51" s="17"/>
      <c r="MCT51" s="17"/>
      <c r="MCU51" s="17"/>
      <c r="MCV51" s="17"/>
      <c r="MCW51" s="17"/>
      <c r="MCX51" s="17"/>
      <c r="MCY51" s="17"/>
      <c r="MCZ51" s="17"/>
      <c r="MDA51" s="17"/>
      <c r="MDB51" s="17"/>
      <c r="MDC51" s="17"/>
      <c r="MDD51" s="17"/>
      <c r="MDE51" s="17"/>
      <c r="MDF51" s="17"/>
      <c r="MDG51" s="17"/>
      <c r="MDH51" s="17"/>
      <c r="MDI51" s="17"/>
      <c r="MDJ51" s="17"/>
      <c r="MDK51" s="17"/>
      <c r="MDL51" s="17"/>
      <c r="MDM51" s="17"/>
      <c r="MDN51" s="17"/>
      <c r="MDO51" s="17"/>
      <c r="MDP51" s="17"/>
      <c r="MDQ51" s="17"/>
      <c r="MDR51" s="17"/>
      <c r="MDS51" s="17"/>
      <c r="MDT51" s="17"/>
      <c r="MDU51" s="17"/>
      <c r="MDV51" s="17"/>
      <c r="MDW51" s="17"/>
      <c r="MDX51" s="17"/>
      <c r="MDY51" s="17"/>
      <c r="MDZ51" s="17"/>
      <c r="MEA51" s="17"/>
      <c r="MEB51" s="17"/>
      <c r="MEC51" s="17"/>
      <c r="MED51" s="17"/>
      <c r="MEE51" s="17"/>
      <c r="MEF51" s="17"/>
      <c r="MEG51" s="17"/>
      <c r="MEH51" s="17"/>
      <c r="MEI51" s="17"/>
      <c r="MEJ51" s="17"/>
      <c r="MEK51" s="17"/>
      <c r="MEL51" s="17"/>
      <c r="MEM51" s="17"/>
      <c r="MEN51" s="17"/>
      <c r="MEO51" s="17"/>
      <c r="MEP51" s="17"/>
      <c r="MEQ51" s="17"/>
      <c r="MER51" s="17"/>
      <c r="MES51" s="17"/>
      <c r="MET51" s="17"/>
      <c r="MEU51" s="17"/>
      <c r="MEV51" s="17"/>
      <c r="MEW51" s="17"/>
      <c r="MEX51" s="17"/>
      <c r="MEY51" s="17"/>
      <c r="MEZ51" s="17"/>
      <c r="MFA51" s="17"/>
      <c r="MFB51" s="17"/>
      <c r="MFC51" s="17"/>
      <c r="MFD51" s="17"/>
      <c r="MFE51" s="17"/>
      <c r="MFF51" s="17"/>
      <c r="MFG51" s="17"/>
      <c r="MFH51" s="17"/>
      <c r="MFI51" s="17"/>
      <c r="MFJ51" s="17"/>
      <c r="MFK51" s="17"/>
      <c r="MFL51" s="17"/>
      <c r="MFM51" s="17"/>
      <c r="MFN51" s="17"/>
      <c r="MFO51" s="17"/>
      <c r="MFP51" s="17"/>
      <c r="MFQ51" s="17"/>
      <c r="MFR51" s="17"/>
      <c r="MFS51" s="17"/>
      <c r="MFT51" s="17"/>
      <c r="MFU51" s="17"/>
      <c r="MFV51" s="17"/>
      <c r="MFW51" s="17"/>
      <c r="MFX51" s="17"/>
      <c r="MFY51" s="17"/>
      <c r="MFZ51" s="17"/>
      <c r="MGA51" s="17"/>
      <c r="MGB51" s="17"/>
      <c r="MGC51" s="17"/>
      <c r="MGD51" s="17"/>
      <c r="MGE51" s="17"/>
      <c r="MGF51" s="17"/>
      <c r="MGG51" s="17"/>
      <c r="MGH51" s="17"/>
      <c r="MGI51" s="17"/>
      <c r="MGJ51" s="17"/>
      <c r="MGK51" s="17"/>
      <c r="MGL51" s="17"/>
      <c r="MGM51" s="17"/>
      <c r="MGN51" s="17"/>
      <c r="MGO51" s="17"/>
      <c r="MGP51" s="17"/>
      <c r="MGQ51" s="17"/>
      <c r="MGR51" s="17"/>
      <c r="MGS51" s="17"/>
      <c r="MGT51" s="17"/>
      <c r="MGU51" s="17"/>
      <c r="MGV51" s="17"/>
      <c r="MGW51" s="17"/>
      <c r="MGX51" s="17"/>
      <c r="MGY51" s="17"/>
      <c r="MGZ51" s="17"/>
      <c r="MHA51" s="17"/>
      <c r="MHB51" s="17"/>
      <c r="MHC51" s="17"/>
      <c r="MHD51" s="17"/>
      <c r="MHE51" s="17"/>
      <c r="MHF51" s="17"/>
      <c r="MHG51" s="17"/>
      <c r="MHH51" s="17"/>
      <c r="MHI51" s="17"/>
      <c r="MHJ51" s="17"/>
      <c r="MHK51" s="17"/>
      <c r="MHL51" s="17"/>
      <c r="MHM51" s="17"/>
      <c r="MHN51" s="17"/>
      <c r="MHO51" s="17"/>
      <c r="MHP51" s="17"/>
      <c r="MHQ51" s="17"/>
      <c r="MHR51" s="17"/>
      <c r="MHS51" s="17"/>
      <c r="MHT51" s="17"/>
      <c r="MHU51" s="17"/>
      <c r="MHV51" s="17"/>
      <c r="MHW51" s="17"/>
      <c r="MHX51" s="17"/>
      <c r="MHY51" s="17"/>
      <c r="MHZ51" s="17"/>
      <c r="MIA51" s="17"/>
      <c r="MIB51" s="17"/>
      <c r="MIC51" s="17"/>
      <c r="MID51" s="17"/>
      <c r="MIE51" s="17"/>
      <c r="MIF51" s="17"/>
      <c r="MIG51" s="17"/>
      <c r="MIH51" s="17"/>
      <c r="MII51" s="17"/>
      <c r="MIJ51" s="17"/>
      <c r="MIK51" s="17"/>
      <c r="MIL51" s="17"/>
      <c r="MIM51" s="17"/>
      <c r="MIN51" s="17"/>
      <c r="MIO51" s="17"/>
      <c r="MIP51" s="17"/>
      <c r="MIQ51" s="17"/>
      <c r="MIR51" s="17"/>
      <c r="MIS51" s="17"/>
      <c r="MIT51" s="17"/>
      <c r="MIU51" s="17"/>
      <c r="MIV51" s="17"/>
      <c r="MIW51" s="17"/>
      <c r="MIX51" s="17"/>
      <c r="MIY51" s="17"/>
      <c r="MIZ51" s="17"/>
      <c r="MJA51" s="17"/>
      <c r="MJB51" s="17"/>
      <c r="MJC51" s="17"/>
      <c r="MJD51" s="17"/>
      <c r="MJE51" s="17"/>
      <c r="MJF51" s="17"/>
      <c r="MJG51" s="17"/>
      <c r="MJH51" s="17"/>
      <c r="MJI51" s="17"/>
      <c r="MJJ51" s="17"/>
      <c r="MJK51" s="17"/>
      <c r="MJL51" s="17"/>
      <c r="MJM51" s="17"/>
      <c r="MJN51" s="17"/>
      <c r="MJO51" s="17"/>
      <c r="MJP51" s="17"/>
      <c r="MJQ51" s="17"/>
      <c r="MJR51" s="17"/>
      <c r="MJS51" s="17"/>
      <c r="MJT51" s="17"/>
      <c r="MJU51" s="17"/>
      <c r="MJV51" s="17"/>
      <c r="MJW51" s="17"/>
      <c r="MJX51" s="17"/>
      <c r="MJY51" s="17"/>
      <c r="MJZ51" s="17"/>
      <c r="MKA51" s="17"/>
      <c r="MKB51" s="17"/>
      <c r="MKC51" s="17"/>
      <c r="MKD51" s="17"/>
      <c r="MKE51" s="17"/>
      <c r="MKF51" s="17"/>
      <c r="MKG51" s="17"/>
      <c r="MKH51" s="17"/>
      <c r="MKI51" s="17"/>
      <c r="MKJ51" s="17"/>
      <c r="MKK51" s="17"/>
      <c r="MKL51" s="17"/>
      <c r="MKM51" s="17"/>
      <c r="MKN51" s="17"/>
      <c r="MKO51" s="17"/>
      <c r="MKP51" s="17"/>
      <c r="MKQ51" s="17"/>
      <c r="MKR51" s="17"/>
      <c r="MKS51" s="17"/>
      <c r="MKT51" s="17"/>
      <c r="MKU51" s="17"/>
      <c r="MKV51" s="17"/>
      <c r="MKW51" s="17"/>
      <c r="MKX51" s="17"/>
      <c r="MKY51" s="17"/>
      <c r="MKZ51" s="17"/>
      <c r="MLA51" s="17"/>
      <c r="MLB51" s="17"/>
      <c r="MLC51" s="17"/>
      <c r="MLD51" s="17"/>
      <c r="MLE51" s="17"/>
      <c r="MLF51" s="17"/>
      <c r="MLG51" s="17"/>
      <c r="MLH51" s="17"/>
      <c r="MLI51" s="17"/>
      <c r="MLJ51" s="17"/>
      <c r="MLK51" s="17"/>
      <c r="MLL51" s="17"/>
      <c r="MLM51" s="17"/>
      <c r="MLN51" s="17"/>
      <c r="MLO51" s="17"/>
      <c r="MLP51" s="17"/>
      <c r="MLQ51" s="17"/>
      <c r="MLR51" s="17"/>
      <c r="MLS51" s="17"/>
      <c r="MLT51" s="17"/>
      <c r="MLU51" s="17"/>
      <c r="MLV51" s="17"/>
      <c r="MLW51" s="17"/>
      <c r="MLX51" s="17"/>
      <c r="MLY51" s="17"/>
      <c r="MLZ51" s="17"/>
      <c r="MMA51" s="17"/>
      <c r="MMB51" s="17"/>
      <c r="MMC51" s="17"/>
      <c r="MMD51" s="17"/>
      <c r="MME51" s="17"/>
      <c r="MMF51" s="17"/>
      <c r="MMG51" s="17"/>
      <c r="MMH51" s="17"/>
      <c r="MMI51" s="17"/>
      <c r="MMJ51" s="17"/>
      <c r="MMK51" s="17"/>
      <c r="MML51" s="17"/>
      <c r="MMM51" s="17"/>
      <c r="MMN51" s="17"/>
      <c r="MMO51" s="17"/>
      <c r="MMP51" s="17"/>
      <c r="MMQ51" s="17"/>
      <c r="MMR51" s="17"/>
      <c r="MMS51" s="17"/>
      <c r="MMT51" s="17"/>
      <c r="MMU51" s="17"/>
      <c r="MMV51" s="17"/>
      <c r="MMW51" s="17"/>
      <c r="MMX51" s="17"/>
      <c r="MMY51" s="17"/>
      <c r="MMZ51" s="17"/>
      <c r="MNA51" s="17"/>
      <c r="MNB51" s="17"/>
      <c r="MNC51" s="17"/>
      <c r="MND51" s="17"/>
      <c r="MNE51" s="17"/>
      <c r="MNF51" s="17"/>
      <c r="MNG51" s="17"/>
      <c r="MNH51" s="17"/>
      <c r="MNI51" s="17"/>
      <c r="MNJ51" s="17"/>
      <c r="MNK51" s="17"/>
      <c r="MNL51" s="17"/>
      <c r="MNM51" s="17"/>
      <c r="MNN51" s="17"/>
      <c r="MNO51" s="17"/>
      <c r="MNP51" s="17"/>
      <c r="MNQ51" s="17"/>
      <c r="MNR51" s="17"/>
      <c r="MNS51" s="17"/>
      <c r="MNT51" s="17"/>
      <c r="MNU51" s="17"/>
      <c r="MNV51" s="17"/>
      <c r="MNW51" s="17"/>
      <c r="MNX51" s="17"/>
      <c r="MNY51" s="17"/>
      <c r="MNZ51" s="17"/>
      <c r="MOA51" s="17"/>
      <c r="MOB51" s="17"/>
      <c r="MOC51" s="17"/>
      <c r="MOD51" s="17"/>
      <c r="MOE51" s="17"/>
      <c r="MOF51" s="17"/>
      <c r="MOG51" s="17"/>
      <c r="MOH51" s="17"/>
      <c r="MOI51" s="17"/>
      <c r="MOJ51" s="17"/>
      <c r="MOK51" s="17"/>
      <c r="MOL51" s="17"/>
      <c r="MOM51" s="17"/>
      <c r="MON51" s="17"/>
      <c r="MOO51" s="17"/>
      <c r="MOP51" s="17"/>
      <c r="MOQ51" s="17"/>
      <c r="MOR51" s="17"/>
      <c r="MOS51" s="17"/>
      <c r="MOT51" s="17"/>
      <c r="MOU51" s="17"/>
      <c r="MOV51" s="17"/>
      <c r="MOW51" s="17"/>
      <c r="MOX51" s="17"/>
      <c r="MOY51" s="17"/>
      <c r="MOZ51" s="17"/>
      <c r="MPA51" s="17"/>
      <c r="MPB51" s="17"/>
      <c r="MPC51" s="17"/>
      <c r="MPD51" s="17"/>
      <c r="MPE51" s="17"/>
      <c r="MPF51" s="17"/>
      <c r="MPG51" s="17"/>
      <c r="MPH51" s="17"/>
      <c r="MPI51" s="17"/>
      <c r="MPJ51" s="17"/>
      <c r="MPK51" s="17"/>
      <c r="MPL51" s="17"/>
      <c r="MPM51" s="17"/>
      <c r="MPN51" s="17"/>
      <c r="MPO51" s="17"/>
      <c r="MPP51" s="17"/>
      <c r="MPQ51" s="17"/>
      <c r="MPR51" s="17"/>
      <c r="MPS51" s="17"/>
      <c r="MPT51" s="17"/>
      <c r="MPU51" s="17"/>
      <c r="MPV51" s="17"/>
      <c r="MPW51" s="17"/>
      <c r="MPX51" s="17"/>
      <c r="MPY51" s="17"/>
      <c r="MPZ51" s="17"/>
      <c r="MQA51" s="17"/>
      <c r="MQB51" s="17"/>
      <c r="MQC51" s="17"/>
      <c r="MQD51" s="17"/>
      <c r="MQE51" s="17"/>
      <c r="MQF51" s="17"/>
      <c r="MQG51" s="17"/>
      <c r="MQH51" s="17"/>
      <c r="MQI51" s="17"/>
      <c r="MQJ51" s="17"/>
      <c r="MQK51" s="17"/>
      <c r="MQL51" s="17"/>
      <c r="MQM51" s="17"/>
      <c r="MQN51" s="17"/>
      <c r="MQO51" s="17"/>
      <c r="MQP51" s="17"/>
      <c r="MQQ51" s="17"/>
      <c r="MQR51" s="17"/>
      <c r="MQS51" s="17"/>
      <c r="MQT51" s="17"/>
      <c r="MQU51" s="17"/>
      <c r="MQV51" s="17"/>
      <c r="MQW51" s="17"/>
      <c r="MQX51" s="17"/>
      <c r="MQY51" s="17"/>
      <c r="MQZ51" s="17"/>
      <c r="MRA51" s="17"/>
      <c r="MRB51" s="17"/>
      <c r="MRC51" s="17"/>
      <c r="MRD51" s="17"/>
      <c r="MRE51" s="17"/>
      <c r="MRF51" s="17"/>
      <c r="MRG51" s="17"/>
      <c r="MRH51" s="17"/>
      <c r="MRI51" s="17"/>
      <c r="MRJ51" s="17"/>
      <c r="MRK51" s="17"/>
      <c r="MRL51" s="17"/>
      <c r="MRM51" s="17"/>
      <c r="MRN51" s="17"/>
      <c r="MRO51" s="17"/>
      <c r="MRP51" s="17"/>
      <c r="MRQ51" s="17"/>
      <c r="MRR51" s="17"/>
      <c r="MRS51" s="17"/>
      <c r="MRT51" s="17"/>
      <c r="MRU51" s="17"/>
      <c r="MRV51" s="17"/>
      <c r="MRW51" s="17"/>
      <c r="MRX51" s="17"/>
      <c r="MRY51" s="17"/>
      <c r="MRZ51" s="17"/>
      <c r="MSA51" s="17"/>
      <c r="MSB51" s="17"/>
      <c r="MSC51" s="17"/>
      <c r="MSD51" s="17"/>
      <c r="MSE51" s="17"/>
      <c r="MSF51" s="17"/>
      <c r="MSG51" s="17"/>
      <c r="MSH51" s="17"/>
      <c r="MSI51" s="17"/>
      <c r="MSJ51" s="17"/>
      <c r="MSK51" s="17"/>
      <c r="MSL51" s="17"/>
      <c r="MSM51" s="17"/>
      <c r="MSN51" s="17"/>
      <c r="MSO51" s="17"/>
      <c r="MSP51" s="17"/>
      <c r="MSQ51" s="17"/>
      <c r="MSR51" s="17"/>
      <c r="MSS51" s="17"/>
      <c r="MST51" s="17"/>
      <c r="MSU51" s="17"/>
      <c r="MSV51" s="17"/>
      <c r="MSW51" s="17"/>
      <c r="MSX51" s="17"/>
      <c r="MSY51" s="17"/>
      <c r="MSZ51" s="17"/>
      <c r="MTA51" s="17"/>
      <c r="MTB51" s="17"/>
      <c r="MTC51" s="17"/>
      <c r="MTD51" s="17"/>
      <c r="MTE51" s="17"/>
      <c r="MTF51" s="17"/>
      <c r="MTG51" s="17"/>
      <c r="MTH51" s="17"/>
      <c r="MTI51" s="17"/>
      <c r="MTJ51" s="17"/>
      <c r="MTK51" s="17"/>
      <c r="MTL51" s="17"/>
      <c r="MTM51" s="17"/>
      <c r="MTN51" s="17"/>
      <c r="MTO51" s="17"/>
      <c r="MTP51" s="17"/>
      <c r="MTQ51" s="17"/>
      <c r="MTR51" s="17"/>
      <c r="MTS51" s="17"/>
      <c r="MTT51" s="17"/>
      <c r="MTU51" s="17"/>
      <c r="MTV51" s="17"/>
      <c r="MTW51" s="17"/>
      <c r="MTX51" s="17"/>
      <c r="MTY51" s="17"/>
      <c r="MTZ51" s="17"/>
      <c r="MUA51" s="17"/>
      <c r="MUB51" s="17"/>
      <c r="MUC51" s="17"/>
      <c r="MUD51" s="17"/>
      <c r="MUE51" s="17"/>
      <c r="MUF51" s="17"/>
      <c r="MUG51" s="17"/>
      <c r="MUH51" s="17"/>
      <c r="MUI51" s="17"/>
      <c r="MUJ51" s="17"/>
      <c r="MUK51" s="17"/>
      <c r="MUL51" s="17"/>
      <c r="MUM51" s="17"/>
      <c r="MUN51" s="17"/>
      <c r="MUO51" s="17"/>
      <c r="MUP51" s="17"/>
      <c r="MUQ51" s="17"/>
      <c r="MUR51" s="17"/>
      <c r="MUS51" s="17"/>
      <c r="MUT51" s="17"/>
      <c r="MUU51" s="17"/>
      <c r="MUV51" s="17"/>
      <c r="MUW51" s="17"/>
      <c r="MUX51" s="17"/>
      <c r="MUY51" s="17"/>
      <c r="MUZ51" s="17"/>
      <c r="MVA51" s="17"/>
      <c r="MVB51" s="17"/>
      <c r="MVC51" s="17"/>
      <c r="MVD51" s="17"/>
      <c r="MVE51" s="17"/>
      <c r="MVF51" s="17"/>
      <c r="MVG51" s="17"/>
      <c r="MVH51" s="17"/>
      <c r="MVI51" s="17"/>
      <c r="MVJ51" s="17"/>
      <c r="MVK51" s="17"/>
      <c r="MVL51" s="17"/>
      <c r="MVM51" s="17"/>
      <c r="MVN51" s="17"/>
      <c r="MVO51" s="17"/>
      <c r="MVP51" s="17"/>
      <c r="MVQ51" s="17"/>
      <c r="MVR51" s="17"/>
      <c r="MVS51" s="17"/>
      <c r="MVT51" s="17"/>
      <c r="MVU51" s="17"/>
      <c r="MVV51" s="17"/>
      <c r="MVW51" s="17"/>
      <c r="MVX51" s="17"/>
      <c r="MVY51" s="17"/>
      <c r="MVZ51" s="17"/>
      <c r="MWA51" s="17"/>
      <c r="MWB51" s="17"/>
      <c r="MWC51" s="17"/>
      <c r="MWD51" s="17"/>
      <c r="MWE51" s="17"/>
      <c r="MWF51" s="17"/>
      <c r="MWG51" s="17"/>
      <c r="MWH51" s="17"/>
      <c r="MWI51" s="17"/>
      <c r="MWJ51" s="17"/>
      <c r="MWK51" s="17"/>
      <c r="MWL51" s="17"/>
      <c r="MWM51" s="17"/>
      <c r="MWN51" s="17"/>
      <c r="MWO51" s="17"/>
      <c r="MWP51" s="17"/>
      <c r="MWQ51" s="17"/>
      <c r="MWR51" s="17"/>
      <c r="MWS51" s="17"/>
      <c r="MWT51" s="17"/>
      <c r="MWU51" s="17"/>
      <c r="MWV51" s="17"/>
      <c r="MWW51" s="17"/>
      <c r="MWX51" s="17"/>
      <c r="MWY51" s="17"/>
      <c r="MWZ51" s="17"/>
      <c r="MXA51" s="17"/>
      <c r="MXB51" s="17"/>
      <c r="MXC51" s="17"/>
      <c r="MXD51" s="17"/>
      <c r="MXE51" s="17"/>
      <c r="MXF51" s="17"/>
      <c r="MXG51" s="17"/>
      <c r="MXH51" s="17"/>
      <c r="MXI51" s="17"/>
      <c r="MXJ51" s="17"/>
      <c r="MXK51" s="17"/>
      <c r="MXL51" s="17"/>
      <c r="MXM51" s="17"/>
      <c r="MXN51" s="17"/>
      <c r="MXO51" s="17"/>
      <c r="MXP51" s="17"/>
      <c r="MXQ51" s="17"/>
      <c r="MXR51" s="17"/>
      <c r="MXS51" s="17"/>
      <c r="MXT51" s="17"/>
      <c r="MXU51" s="17"/>
      <c r="MXV51" s="17"/>
      <c r="MXW51" s="17"/>
      <c r="MXX51" s="17"/>
      <c r="MXY51" s="17"/>
      <c r="MXZ51" s="17"/>
      <c r="MYA51" s="17"/>
      <c r="MYB51" s="17"/>
      <c r="MYC51" s="17"/>
      <c r="MYD51" s="17"/>
      <c r="MYE51" s="17"/>
      <c r="MYF51" s="17"/>
      <c r="MYG51" s="17"/>
      <c r="MYH51" s="17"/>
      <c r="MYI51" s="17"/>
      <c r="MYJ51" s="17"/>
      <c r="MYK51" s="17"/>
      <c r="MYL51" s="17"/>
      <c r="MYM51" s="17"/>
      <c r="MYN51" s="17"/>
      <c r="MYO51" s="17"/>
      <c r="MYP51" s="17"/>
      <c r="MYQ51" s="17"/>
      <c r="MYR51" s="17"/>
      <c r="MYS51" s="17"/>
      <c r="MYT51" s="17"/>
      <c r="MYU51" s="17"/>
      <c r="MYV51" s="17"/>
      <c r="MYW51" s="17"/>
      <c r="MYX51" s="17"/>
      <c r="MYY51" s="17"/>
      <c r="MYZ51" s="17"/>
      <c r="MZA51" s="17"/>
      <c r="MZB51" s="17"/>
      <c r="MZC51" s="17"/>
      <c r="MZD51" s="17"/>
      <c r="MZE51" s="17"/>
      <c r="MZF51" s="17"/>
      <c r="MZG51" s="17"/>
      <c r="MZH51" s="17"/>
      <c r="MZI51" s="17"/>
      <c r="MZJ51" s="17"/>
      <c r="MZK51" s="17"/>
      <c r="MZL51" s="17"/>
      <c r="MZM51" s="17"/>
      <c r="MZN51" s="17"/>
      <c r="MZO51" s="17"/>
      <c r="MZP51" s="17"/>
      <c r="MZQ51" s="17"/>
      <c r="MZR51" s="17"/>
      <c r="MZS51" s="17"/>
      <c r="MZT51" s="17"/>
      <c r="MZU51" s="17"/>
      <c r="MZV51" s="17"/>
      <c r="MZW51" s="17"/>
      <c r="MZX51" s="17"/>
      <c r="MZY51" s="17"/>
      <c r="MZZ51" s="17"/>
      <c r="NAA51" s="17"/>
      <c r="NAB51" s="17"/>
      <c r="NAC51" s="17"/>
      <c r="NAD51" s="17"/>
      <c r="NAE51" s="17"/>
      <c r="NAF51" s="17"/>
      <c r="NAG51" s="17"/>
      <c r="NAH51" s="17"/>
      <c r="NAI51" s="17"/>
      <c r="NAJ51" s="17"/>
      <c r="NAK51" s="17"/>
      <c r="NAL51" s="17"/>
      <c r="NAM51" s="17"/>
      <c r="NAN51" s="17"/>
      <c r="NAO51" s="17"/>
      <c r="NAP51" s="17"/>
      <c r="NAQ51" s="17"/>
      <c r="NAR51" s="17"/>
      <c r="NAS51" s="17"/>
      <c r="NAT51" s="17"/>
      <c r="NAU51" s="17"/>
      <c r="NAV51" s="17"/>
      <c r="NAW51" s="17"/>
      <c r="NAX51" s="17"/>
      <c r="NAY51" s="17"/>
      <c r="NAZ51" s="17"/>
      <c r="NBA51" s="17"/>
      <c r="NBB51" s="17"/>
      <c r="NBC51" s="17"/>
      <c r="NBD51" s="17"/>
      <c r="NBE51" s="17"/>
      <c r="NBF51" s="17"/>
      <c r="NBG51" s="17"/>
      <c r="NBH51" s="17"/>
      <c r="NBI51" s="17"/>
      <c r="NBJ51" s="17"/>
      <c r="NBK51" s="17"/>
      <c r="NBL51" s="17"/>
      <c r="NBM51" s="17"/>
      <c r="NBN51" s="17"/>
      <c r="NBO51" s="17"/>
      <c r="NBP51" s="17"/>
      <c r="NBQ51" s="17"/>
      <c r="NBR51" s="17"/>
      <c r="NBS51" s="17"/>
      <c r="NBT51" s="17"/>
      <c r="NBU51" s="17"/>
      <c r="NBV51" s="17"/>
      <c r="NBW51" s="17"/>
      <c r="NBX51" s="17"/>
      <c r="NBY51" s="17"/>
      <c r="NBZ51" s="17"/>
      <c r="NCA51" s="17"/>
      <c r="NCB51" s="17"/>
      <c r="NCC51" s="17"/>
      <c r="NCD51" s="17"/>
      <c r="NCE51" s="17"/>
      <c r="NCF51" s="17"/>
      <c r="NCG51" s="17"/>
      <c r="NCH51" s="17"/>
      <c r="NCI51" s="17"/>
      <c r="NCJ51" s="17"/>
      <c r="NCK51" s="17"/>
      <c r="NCL51" s="17"/>
      <c r="NCM51" s="17"/>
      <c r="NCN51" s="17"/>
      <c r="NCO51" s="17"/>
      <c r="NCP51" s="17"/>
      <c r="NCQ51" s="17"/>
      <c r="NCR51" s="17"/>
      <c r="NCS51" s="17"/>
      <c r="NCT51" s="17"/>
      <c r="NCU51" s="17"/>
      <c r="NCV51" s="17"/>
      <c r="NCW51" s="17"/>
      <c r="NCX51" s="17"/>
      <c r="NCY51" s="17"/>
      <c r="NCZ51" s="17"/>
      <c r="NDA51" s="17"/>
      <c r="NDB51" s="17"/>
      <c r="NDC51" s="17"/>
      <c r="NDD51" s="17"/>
      <c r="NDE51" s="17"/>
      <c r="NDF51" s="17"/>
      <c r="NDG51" s="17"/>
      <c r="NDH51" s="17"/>
      <c r="NDI51" s="17"/>
      <c r="NDJ51" s="17"/>
      <c r="NDK51" s="17"/>
      <c r="NDL51" s="17"/>
      <c r="NDM51" s="17"/>
      <c r="NDN51" s="17"/>
      <c r="NDO51" s="17"/>
      <c r="NDP51" s="17"/>
      <c r="NDQ51" s="17"/>
      <c r="NDR51" s="17"/>
      <c r="NDS51" s="17"/>
      <c r="NDT51" s="17"/>
      <c r="NDU51" s="17"/>
      <c r="NDV51" s="17"/>
      <c r="NDW51" s="17"/>
      <c r="NDX51" s="17"/>
      <c r="NDY51" s="17"/>
      <c r="NDZ51" s="17"/>
      <c r="NEA51" s="17"/>
      <c r="NEB51" s="17"/>
      <c r="NEC51" s="17"/>
      <c r="NED51" s="17"/>
      <c r="NEE51" s="17"/>
      <c r="NEF51" s="17"/>
      <c r="NEG51" s="17"/>
      <c r="NEH51" s="17"/>
      <c r="NEI51" s="17"/>
      <c r="NEJ51" s="17"/>
      <c r="NEK51" s="17"/>
      <c r="NEL51" s="17"/>
      <c r="NEM51" s="17"/>
      <c r="NEN51" s="17"/>
      <c r="NEO51" s="17"/>
      <c r="NEP51" s="17"/>
      <c r="NEQ51" s="17"/>
      <c r="NER51" s="17"/>
      <c r="NES51" s="17"/>
      <c r="NET51" s="17"/>
      <c r="NEU51" s="17"/>
      <c r="NEV51" s="17"/>
      <c r="NEW51" s="17"/>
      <c r="NEX51" s="17"/>
      <c r="NEY51" s="17"/>
      <c r="NEZ51" s="17"/>
      <c r="NFA51" s="17"/>
      <c r="NFB51" s="17"/>
      <c r="NFC51" s="17"/>
      <c r="NFD51" s="17"/>
      <c r="NFE51" s="17"/>
      <c r="NFF51" s="17"/>
      <c r="NFG51" s="17"/>
      <c r="NFH51" s="17"/>
      <c r="NFI51" s="17"/>
      <c r="NFJ51" s="17"/>
      <c r="NFK51" s="17"/>
      <c r="NFL51" s="17"/>
      <c r="NFM51" s="17"/>
      <c r="NFN51" s="17"/>
      <c r="NFO51" s="17"/>
      <c r="NFP51" s="17"/>
      <c r="NFQ51" s="17"/>
      <c r="NFR51" s="17"/>
      <c r="NFS51" s="17"/>
      <c r="NFT51" s="17"/>
      <c r="NFU51" s="17"/>
      <c r="NFV51" s="17"/>
      <c r="NFW51" s="17"/>
      <c r="NFX51" s="17"/>
      <c r="NFY51" s="17"/>
      <c r="NFZ51" s="17"/>
      <c r="NGA51" s="17"/>
      <c r="NGB51" s="17"/>
      <c r="NGC51" s="17"/>
      <c r="NGD51" s="17"/>
      <c r="NGE51" s="17"/>
      <c r="NGF51" s="17"/>
      <c r="NGG51" s="17"/>
      <c r="NGH51" s="17"/>
      <c r="NGI51" s="17"/>
      <c r="NGJ51" s="17"/>
      <c r="NGK51" s="17"/>
      <c r="NGL51" s="17"/>
      <c r="NGM51" s="17"/>
      <c r="NGN51" s="17"/>
      <c r="NGO51" s="17"/>
      <c r="NGP51" s="17"/>
      <c r="NGQ51" s="17"/>
      <c r="NGR51" s="17"/>
      <c r="NGS51" s="17"/>
      <c r="NGT51" s="17"/>
      <c r="NGU51" s="17"/>
      <c r="NGV51" s="17"/>
      <c r="NGW51" s="17"/>
      <c r="NGX51" s="17"/>
      <c r="NGY51" s="17"/>
      <c r="NGZ51" s="17"/>
      <c r="NHA51" s="17"/>
      <c r="NHB51" s="17"/>
      <c r="NHC51" s="17"/>
      <c r="NHD51" s="17"/>
      <c r="NHE51" s="17"/>
      <c r="NHF51" s="17"/>
      <c r="NHG51" s="17"/>
      <c r="NHH51" s="17"/>
      <c r="NHI51" s="17"/>
      <c r="NHJ51" s="17"/>
      <c r="NHK51" s="17"/>
      <c r="NHL51" s="17"/>
      <c r="NHM51" s="17"/>
      <c r="NHN51" s="17"/>
      <c r="NHO51" s="17"/>
      <c r="NHP51" s="17"/>
      <c r="NHQ51" s="17"/>
      <c r="NHR51" s="17"/>
      <c r="NHS51" s="17"/>
      <c r="NHT51" s="17"/>
      <c r="NHU51" s="17"/>
      <c r="NHV51" s="17"/>
      <c r="NHW51" s="17"/>
      <c r="NHX51" s="17"/>
      <c r="NHY51" s="17"/>
      <c r="NHZ51" s="17"/>
      <c r="NIA51" s="17"/>
      <c r="NIB51" s="17"/>
      <c r="NIC51" s="17"/>
      <c r="NID51" s="17"/>
      <c r="NIE51" s="17"/>
      <c r="NIF51" s="17"/>
      <c r="NIG51" s="17"/>
      <c r="NIH51" s="17"/>
      <c r="NII51" s="17"/>
      <c r="NIJ51" s="17"/>
      <c r="NIK51" s="17"/>
      <c r="NIL51" s="17"/>
      <c r="NIM51" s="17"/>
      <c r="NIN51" s="17"/>
      <c r="NIO51" s="17"/>
      <c r="NIP51" s="17"/>
      <c r="NIQ51" s="17"/>
      <c r="NIR51" s="17"/>
      <c r="NIS51" s="17"/>
      <c r="NIT51" s="17"/>
      <c r="NIU51" s="17"/>
      <c r="NIV51" s="17"/>
      <c r="NIW51" s="17"/>
      <c r="NIX51" s="17"/>
      <c r="NIY51" s="17"/>
      <c r="NIZ51" s="17"/>
      <c r="NJA51" s="17"/>
      <c r="NJB51" s="17"/>
      <c r="NJC51" s="17"/>
      <c r="NJD51" s="17"/>
      <c r="NJE51" s="17"/>
      <c r="NJF51" s="17"/>
      <c r="NJG51" s="17"/>
      <c r="NJH51" s="17"/>
      <c r="NJI51" s="17"/>
      <c r="NJJ51" s="17"/>
      <c r="NJK51" s="17"/>
      <c r="NJL51" s="17"/>
      <c r="NJM51" s="17"/>
      <c r="NJN51" s="17"/>
      <c r="NJO51" s="17"/>
      <c r="NJP51" s="17"/>
      <c r="NJQ51" s="17"/>
      <c r="NJR51" s="17"/>
      <c r="NJS51" s="17"/>
      <c r="NJT51" s="17"/>
      <c r="NJU51" s="17"/>
      <c r="NJV51" s="17"/>
      <c r="NJW51" s="17"/>
      <c r="NJX51" s="17"/>
      <c r="NJY51" s="17"/>
      <c r="NJZ51" s="17"/>
      <c r="NKA51" s="17"/>
      <c r="NKB51" s="17"/>
      <c r="NKC51" s="17"/>
      <c r="NKD51" s="17"/>
      <c r="NKE51" s="17"/>
      <c r="NKF51" s="17"/>
      <c r="NKG51" s="17"/>
      <c r="NKH51" s="17"/>
      <c r="NKI51" s="17"/>
      <c r="NKJ51" s="17"/>
      <c r="NKK51" s="17"/>
      <c r="NKL51" s="17"/>
      <c r="NKM51" s="17"/>
      <c r="NKN51" s="17"/>
      <c r="NKO51" s="17"/>
      <c r="NKP51" s="17"/>
      <c r="NKQ51" s="17"/>
      <c r="NKR51" s="17"/>
      <c r="NKS51" s="17"/>
      <c r="NKT51" s="17"/>
      <c r="NKU51" s="17"/>
      <c r="NKV51" s="17"/>
      <c r="NKW51" s="17"/>
      <c r="NKX51" s="17"/>
      <c r="NKY51" s="17"/>
      <c r="NKZ51" s="17"/>
      <c r="NLA51" s="17"/>
      <c r="NLB51" s="17"/>
      <c r="NLC51" s="17"/>
      <c r="NLD51" s="17"/>
      <c r="NLE51" s="17"/>
      <c r="NLF51" s="17"/>
      <c r="NLG51" s="17"/>
      <c r="NLH51" s="17"/>
      <c r="NLI51" s="17"/>
      <c r="NLJ51" s="17"/>
      <c r="NLK51" s="17"/>
      <c r="NLL51" s="17"/>
      <c r="NLM51" s="17"/>
      <c r="NLN51" s="17"/>
      <c r="NLO51" s="17"/>
      <c r="NLP51" s="17"/>
      <c r="NLQ51" s="17"/>
      <c r="NLR51" s="17"/>
      <c r="NLS51" s="17"/>
      <c r="NLT51" s="17"/>
      <c r="NLU51" s="17"/>
      <c r="NLV51" s="17"/>
      <c r="NLW51" s="17"/>
      <c r="NLX51" s="17"/>
      <c r="NLY51" s="17"/>
      <c r="NLZ51" s="17"/>
      <c r="NMA51" s="17"/>
      <c r="NMB51" s="17"/>
      <c r="NMC51" s="17"/>
      <c r="NMD51" s="17"/>
      <c r="NME51" s="17"/>
      <c r="NMF51" s="17"/>
      <c r="NMG51" s="17"/>
      <c r="NMH51" s="17"/>
      <c r="NMI51" s="17"/>
      <c r="NMJ51" s="17"/>
      <c r="NMK51" s="17"/>
      <c r="NML51" s="17"/>
      <c r="NMM51" s="17"/>
      <c r="NMN51" s="17"/>
      <c r="NMO51" s="17"/>
      <c r="NMP51" s="17"/>
      <c r="NMQ51" s="17"/>
      <c r="NMR51" s="17"/>
      <c r="NMS51" s="17"/>
      <c r="NMT51" s="17"/>
      <c r="NMU51" s="17"/>
      <c r="NMV51" s="17"/>
      <c r="NMW51" s="17"/>
      <c r="NMX51" s="17"/>
      <c r="NMY51" s="17"/>
      <c r="NMZ51" s="17"/>
      <c r="NNA51" s="17"/>
      <c r="NNB51" s="17"/>
      <c r="NNC51" s="17"/>
      <c r="NND51" s="17"/>
      <c r="NNE51" s="17"/>
      <c r="NNF51" s="17"/>
      <c r="NNG51" s="17"/>
      <c r="NNH51" s="17"/>
      <c r="NNI51" s="17"/>
      <c r="NNJ51" s="17"/>
      <c r="NNK51" s="17"/>
      <c r="NNL51" s="17"/>
      <c r="NNM51" s="17"/>
      <c r="NNN51" s="17"/>
      <c r="NNO51" s="17"/>
      <c r="NNP51" s="17"/>
      <c r="NNQ51" s="17"/>
      <c r="NNR51" s="17"/>
      <c r="NNS51" s="17"/>
      <c r="NNT51" s="17"/>
      <c r="NNU51" s="17"/>
      <c r="NNV51" s="17"/>
      <c r="NNW51" s="17"/>
      <c r="NNX51" s="17"/>
      <c r="NNY51" s="17"/>
      <c r="NNZ51" s="17"/>
      <c r="NOA51" s="17"/>
      <c r="NOB51" s="17"/>
      <c r="NOC51" s="17"/>
      <c r="NOD51" s="17"/>
      <c r="NOE51" s="17"/>
      <c r="NOF51" s="17"/>
      <c r="NOG51" s="17"/>
      <c r="NOH51" s="17"/>
      <c r="NOI51" s="17"/>
      <c r="NOJ51" s="17"/>
      <c r="NOK51" s="17"/>
      <c r="NOL51" s="17"/>
      <c r="NOM51" s="17"/>
      <c r="NON51" s="17"/>
      <c r="NOO51" s="17"/>
      <c r="NOP51" s="17"/>
      <c r="NOQ51" s="17"/>
      <c r="NOR51" s="17"/>
      <c r="NOS51" s="17"/>
      <c r="NOT51" s="17"/>
      <c r="NOU51" s="17"/>
      <c r="NOV51" s="17"/>
      <c r="NOW51" s="17"/>
      <c r="NOX51" s="17"/>
      <c r="NOY51" s="17"/>
      <c r="NOZ51" s="17"/>
      <c r="NPA51" s="17"/>
      <c r="NPB51" s="17"/>
      <c r="NPC51" s="17"/>
      <c r="NPD51" s="17"/>
      <c r="NPE51" s="17"/>
      <c r="NPF51" s="17"/>
      <c r="NPG51" s="17"/>
      <c r="NPH51" s="17"/>
      <c r="NPI51" s="17"/>
      <c r="NPJ51" s="17"/>
      <c r="NPK51" s="17"/>
      <c r="NPL51" s="17"/>
      <c r="NPM51" s="17"/>
      <c r="NPN51" s="17"/>
      <c r="NPO51" s="17"/>
      <c r="NPP51" s="17"/>
      <c r="NPQ51" s="17"/>
      <c r="NPR51" s="17"/>
      <c r="NPS51" s="17"/>
      <c r="NPT51" s="17"/>
      <c r="NPU51" s="17"/>
      <c r="NPV51" s="17"/>
      <c r="NPW51" s="17"/>
      <c r="NPX51" s="17"/>
      <c r="NPY51" s="17"/>
      <c r="NPZ51" s="17"/>
      <c r="NQA51" s="17"/>
      <c r="NQB51" s="17"/>
      <c r="NQC51" s="17"/>
      <c r="NQD51" s="17"/>
      <c r="NQE51" s="17"/>
      <c r="NQF51" s="17"/>
      <c r="NQG51" s="17"/>
      <c r="NQH51" s="17"/>
      <c r="NQI51" s="17"/>
      <c r="NQJ51" s="17"/>
      <c r="NQK51" s="17"/>
      <c r="NQL51" s="17"/>
      <c r="NQM51" s="17"/>
      <c r="NQN51" s="17"/>
      <c r="NQO51" s="17"/>
      <c r="NQP51" s="17"/>
      <c r="NQQ51" s="17"/>
      <c r="NQR51" s="17"/>
      <c r="NQS51" s="17"/>
      <c r="NQT51" s="17"/>
      <c r="NQU51" s="17"/>
      <c r="NQV51" s="17"/>
      <c r="NQW51" s="17"/>
      <c r="NQX51" s="17"/>
      <c r="NQY51" s="17"/>
      <c r="NQZ51" s="17"/>
      <c r="NRA51" s="17"/>
      <c r="NRB51" s="17"/>
      <c r="NRC51" s="17"/>
      <c r="NRD51" s="17"/>
      <c r="NRE51" s="17"/>
      <c r="NRF51" s="17"/>
      <c r="NRG51" s="17"/>
      <c r="NRH51" s="17"/>
      <c r="NRI51" s="17"/>
      <c r="NRJ51" s="17"/>
      <c r="NRK51" s="17"/>
      <c r="NRL51" s="17"/>
      <c r="NRM51" s="17"/>
      <c r="NRN51" s="17"/>
      <c r="NRO51" s="17"/>
      <c r="NRP51" s="17"/>
      <c r="NRQ51" s="17"/>
      <c r="NRR51" s="17"/>
      <c r="NRS51" s="17"/>
      <c r="NRT51" s="17"/>
      <c r="NRU51" s="17"/>
      <c r="NRV51" s="17"/>
      <c r="NRW51" s="17"/>
      <c r="NRX51" s="17"/>
      <c r="NRY51" s="17"/>
      <c r="NRZ51" s="17"/>
      <c r="NSA51" s="17"/>
      <c r="NSB51" s="17"/>
      <c r="NSC51" s="17"/>
      <c r="NSD51" s="17"/>
      <c r="NSE51" s="17"/>
      <c r="NSF51" s="17"/>
      <c r="NSG51" s="17"/>
      <c r="NSH51" s="17"/>
      <c r="NSI51" s="17"/>
      <c r="NSJ51" s="17"/>
      <c r="NSK51" s="17"/>
      <c r="NSL51" s="17"/>
      <c r="NSM51" s="17"/>
      <c r="NSN51" s="17"/>
      <c r="NSO51" s="17"/>
      <c r="NSP51" s="17"/>
      <c r="NSQ51" s="17"/>
      <c r="NSR51" s="17"/>
      <c r="NSS51" s="17"/>
      <c r="NST51" s="17"/>
      <c r="NSU51" s="17"/>
      <c r="NSV51" s="17"/>
      <c r="NSW51" s="17"/>
      <c r="NSX51" s="17"/>
      <c r="NSY51" s="17"/>
      <c r="NSZ51" s="17"/>
      <c r="NTA51" s="17"/>
      <c r="NTB51" s="17"/>
      <c r="NTC51" s="17"/>
      <c r="NTD51" s="17"/>
      <c r="NTE51" s="17"/>
      <c r="NTF51" s="17"/>
      <c r="NTG51" s="17"/>
      <c r="NTH51" s="17"/>
      <c r="NTI51" s="17"/>
      <c r="NTJ51" s="17"/>
      <c r="NTK51" s="17"/>
      <c r="NTL51" s="17"/>
      <c r="NTM51" s="17"/>
      <c r="NTN51" s="17"/>
      <c r="NTO51" s="17"/>
      <c r="NTP51" s="17"/>
      <c r="NTQ51" s="17"/>
      <c r="NTR51" s="17"/>
      <c r="NTS51" s="17"/>
      <c r="NTT51" s="17"/>
      <c r="NTU51" s="17"/>
      <c r="NTV51" s="17"/>
      <c r="NTW51" s="17"/>
      <c r="NTX51" s="17"/>
      <c r="NTY51" s="17"/>
      <c r="NTZ51" s="17"/>
      <c r="NUA51" s="17"/>
      <c r="NUB51" s="17"/>
      <c r="NUC51" s="17"/>
      <c r="NUD51" s="17"/>
      <c r="NUE51" s="17"/>
      <c r="NUF51" s="17"/>
      <c r="NUG51" s="17"/>
      <c r="NUH51" s="17"/>
      <c r="NUI51" s="17"/>
      <c r="NUJ51" s="17"/>
      <c r="NUK51" s="17"/>
      <c r="NUL51" s="17"/>
      <c r="NUM51" s="17"/>
      <c r="NUN51" s="17"/>
      <c r="NUO51" s="17"/>
      <c r="NUP51" s="17"/>
      <c r="NUQ51" s="17"/>
      <c r="NUR51" s="17"/>
      <c r="NUS51" s="17"/>
      <c r="NUT51" s="17"/>
      <c r="NUU51" s="17"/>
      <c r="NUV51" s="17"/>
      <c r="NUW51" s="17"/>
      <c r="NUX51" s="17"/>
      <c r="NUY51" s="17"/>
      <c r="NUZ51" s="17"/>
      <c r="NVA51" s="17"/>
      <c r="NVB51" s="17"/>
      <c r="NVC51" s="17"/>
      <c r="NVD51" s="17"/>
      <c r="NVE51" s="17"/>
      <c r="NVF51" s="17"/>
      <c r="NVG51" s="17"/>
      <c r="NVH51" s="17"/>
      <c r="NVI51" s="17"/>
      <c r="NVJ51" s="17"/>
      <c r="NVK51" s="17"/>
      <c r="NVL51" s="17"/>
      <c r="NVM51" s="17"/>
      <c r="NVN51" s="17"/>
      <c r="NVO51" s="17"/>
      <c r="NVP51" s="17"/>
      <c r="NVQ51" s="17"/>
      <c r="NVR51" s="17"/>
      <c r="NVS51" s="17"/>
      <c r="NVT51" s="17"/>
      <c r="NVU51" s="17"/>
      <c r="NVV51" s="17"/>
      <c r="NVW51" s="17"/>
      <c r="NVX51" s="17"/>
      <c r="NVY51" s="17"/>
      <c r="NVZ51" s="17"/>
      <c r="NWA51" s="17"/>
      <c r="NWB51" s="17"/>
      <c r="NWC51" s="17"/>
      <c r="NWD51" s="17"/>
      <c r="NWE51" s="17"/>
      <c r="NWF51" s="17"/>
      <c r="NWG51" s="17"/>
      <c r="NWH51" s="17"/>
      <c r="NWI51" s="17"/>
      <c r="NWJ51" s="17"/>
      <c r="NWK51" s="17"/>
      <c r="NWL51" s="17"/>
      <c r="NWM51" s="17"/>
      <c r="NWN51" s="17"/>
      <c r="NWO51" s="17"/>
      <c r="NWP51" s="17"/>
      <c r="NWQ51" s="17"/>
      <c r="NWR51" s="17"/>
      <c r="NWS51" s="17"/>
      <c r="NWT51" s="17"/>
      <c r="NWU51" s="17"/>
      <c r="NWV51" s="17"/>
      <c r="NWW51" s="17"/>
      <c r="NWX51" s="17"/>
      <c r="NWY51" s="17"/>
      <c r="NWZ51" s="17"/>
      <c r="NXA51" s="17"/>
      <c r="NXB51" s="17"/>
      <c r="NXC51" s="17"/>
      <c r="NXD51" s="17"/>
      <c r="NXE51" s="17"/>
      <c r="NXF51" s="17"/>
      <c r="NXG51" s="17"/>
      <c r="NXH51" s="17"/>
      <c r="NXI51" s="17"/>
      <c r="NXJ51" s="17"/>
      <c r="NXK51" s="17"/>
      <c r="NXL51" s="17"/>
      <c r="NXM51" s="17"/>
      <c r="NXN51" s="17"/>
      <c r="NXO51" s="17"/>
      <c r="NXP51" s="17"/>
      <c r="NXQ51" s="17"/>
      <c r="NXR51" s="17"/>
      <c r="NXS51" s="17"/>
      <c r="NXT51" s="17"/>
      <c r="NXU51" s="17"/>
      <c r="NXV51" s="17"/>
      <c r="NXW51" s="17"/>
      <c r="NXX51" s="17"/>
      <c r="NXY51" s="17"/>
      <c r="NXZ51" s="17"/>
      <c r="NYA51" s="17"/>
      <c r="NYB51" s="17"/>
      <c r="NYC51" s="17"/>
      <c r="NYD51" s="17"/>
      <c r="NYE51" s="17"/>
      <c r="NYF51" s="17"/>
      <c r="NYG51" s="17"/>
      <c r="NYH51" s="17"/>
      <c r="NYI51" s="17"/>
      <c r="NYJ51" s="17"/>
      <c r="NYK51" s="17"/>
      <c r="NYL51" s="17"/>
      <c r="NYM51" s="17"/>
      <c r="NYN51" s="17"/>
      <c r="NYO51" s="17"/>
      <c r="NYP51" s="17"/>
      <c r="NYQ51" s="17"/>
      <c r="NYR51" s="17"/>
      <c r="NYS51" s="17"/>
      <c r="NYT51" s="17"/>
      <c r="NYU51" s="17"/>
      <c r="NYV51" s="17"/>
      <c r="NYW51" s="17"/>
      <c r="NYX51" s="17"/>
      <c r="NYY51" s="17"/>
      <c r="NYZ51" s="17"/>
      <c r="NZA51" s="17"/>
      <c r="NZB51" s="17"/>
      <c r="NZC51" s="17"/>
      <c r="NZD51" s="17"/>
      <c r="NZE51" s="17"/>
      <c r="NZF51" s="17"/>
      <c r="NZG51" s="17"/>
      <c r="NZH51" s="17"/>
      <c r="NZI51" s="17"/>
      <c r="NZJ51" s="17"/>
      <c r="NZK51" s="17"/>
      <c r="NZL51" s="17"/>
      <c r="NZM51" s="17"/>
      <c r="NZN51" s="17"/>
      <c r="NZO51" s="17"/>
      <c r="NZP51" s="17"/>
      <c r="NZQ51" s="17"/>
      <c r="NZR51" s="17"/>
      <c r="NZS51" s="17"/>
      <c r="NZT51" s="17"/>
      <c r="NZU51" s="17"/>
      <c r="NZV51" s="17"/>
      <c r="NZW51" s="17"/>
      <c r="NZX51" s="17"/>
      <c r="NZY51" s="17"/>
      <c r="NZZ51" s="17"/>
      <c r="OAA51" s="17"/>
      <c r="OAB51" s="17"/>
      <c r="OAC51" s="17"/>
      <c r="OAD51" s="17"/>
      <c r="OAE51" s="17"/>
      <c r="OAF51" s="17"/>
      <c r="OAG51" s="17"/>
      <c r="OAH51" s="17"/>
      <c r="OAI51" s="17"/>
      <c r="OAJ51" s="17"/>
      <c r="OAK51" s="17"/>
      <c r="OAL51" s="17"/>
      <c r="OAM51" s="17"/>
      <c r="OAN51" s="17"/>
      <c r="OAO51" s="17"/>
      <c r="OAP51" s="17"/>
      <c r="OAQ51" s="17"/>
      <c r="OAR51" s="17"/>
      <c r="OAS51" s="17"/>
      <c r="OAT51" s="17"/>
      <c r="OAU51" s="17"/>
      <c r="OAV51" s="17"/>
      <c r="OAW51" s="17"/>
      <c r="OAX51" s="17"/>
      <c r="OAY51" s="17"/>
      <c r="OAZ51" s="17"/>
      <c r="OBA51" s="17"/>
      <c r="OBB51" s="17"/>
      <c r="OBC51" s="17"/>
      <c r="OBD51" s="17"/>
      <c r="OBE51" s="17"/>
      <c r="OBF51" s="17"/>
      <c r="OBG51" s="17"/>
      <c r="OBH51" s="17"/>
      <c r="OBI51" s="17"/>
      <c r="OBJ51" s="17"/>
      <c r="OBK51" s="17"/>
      <c r="OBL51" s="17"/>
      <c r="OBM51" s="17"/>
      <c r="OBN51" s="17"/>
      <c r="OBO51" s="17"/>
      <c r="OBP51" s="17"/>
      <c r="OBQ51" s="17"/>
      <c r="OBR51" s="17"/>
      <c r="OBS51" s="17"/>
      <c r="OBT51" s="17"/>
      <c r="OBU51" s="17"/>
      <c r="OBV51" s="17"/>
      <c r="OBW51" s="17"/>
      <c r="OBX51" s="17"/>
      <c r="OBY51" s="17"/>
      <c r="OBZ51" s="17"/>
      <c r="OCA51" s="17"/>
      <c r="OCB51" s="17"/>
      <c r="OCC51" s="17"/>
      <c r="OCD51" s="17"/>
      <c r="OCE51" s="17"/>
      <c r="OCF51" s="17"/>
      <c r="OCG51" s="17"/>
      <c r="OCH51" s="17"/>
      <c r="OCI51" s="17"/>
      <c r="OCJ51" s="17"/>
      <c r="OCK51" s="17"/>
      <c r="OCL51" s="17"/>
      <c r="OCM51" s="17"/>
      <c r="OCN51" s="17"/>
      <c r="OCO51" s="17"/>
      <c r="OCP51" s="17"/>
      <c r="OCQ51" s="17"/>
      <c r="OCR51" s="17"/>
      <c r="OCS51" s="17"/>
      <c r="OCT51" s="17"/>
      <c r="OCU51" s="17"/>
      <c r="OCV51" s="17"/>
      <c r="OCW51" s="17"/>
      <c r="OCX51" s="17"/>
      <c r="OCY51" s="17"/>
      <c r="OCZ51" s="17"/>
      <c r="ODA51" s="17"/>
      <c r="ODB51" s="17"/>
      <c r="ODC51" s="17"/>
      <c r="ODD51" s="17"/>
      <c r="ODE51" s="17"/>
      <c r="ODF51" s="17"/>
      <c r="ODG51" s="17"/>
      <c r="ODH51" s="17"/>
      <c r="ODI51" s="17"/>
      <c r="ODJ51" s="17"/>
      <c r="ODK51" s="17"/>
      <c r="ODL51" s="17"/>
      <c r="ODM51" s="17"/>
      <c r="ODN51" s="17"/>
      <c r="ODO51" s="17"/>
      <c r="ODP51" s="17"/>
      <c r="ODQ51" s="17"/>
      <c r="ODR51" s="17"/>
      <c r="ODS51" s="17"/>
      <c r="ODT51" s="17"/>
      <c r="ODU51" s="17"/>
      <c r="ODV51" s="17"/>
      <c r="ODW51" s="17"/>
      <c r="ODX51" s="17"/>
      <c r="ODY51" s="17"/>
      <c r="ODZ51" s="17"/>
      <c r="OEA51" s="17"/>
      <c r="OEB51" s="17"/>
      <c r="OEC51" s="17"/>
      <c r="OED51" s="17"/>
      <c r="OEE51" s="17"/>
      <c r="OEF51" s="17"/>
      <c r="OEG51" s="17"/>
      <c r="OEH51" s="17"/>
      <c r="OEI51" s="17"/>
      <c r="OEJ51" s="17"/>
      <c r="OEK51" s="17"/>
      <c r="OEL51" s="17"/>
      <c r="OEM51" s="17"/>
      <c r="OEN51" s="17"/>
      <c r="OEO51" s="17"/>
      <c r="OEP51" s="17"/>
      <c r="OEQ51" s="17"/>
      <c r="OER51" s="17"/>
      <c r="OES51" s="17"/>
      <c r="OET51" s="17"/>
      <c r="OEU51" s="17"/>
      <c r="OEV51" s="17"/>
      <c r="OEW51" s="17"/>
      <c r="OEX51" s="17"/>
      <c r="OEY51" s="17"/>
      <c r="OEZ51" s="17"/>
      <c r="OFA51" s="17"/>
      <c r="OFB51" s="17"/>
      <c r="OFC51" s="17"/>
      <c r="OFD51" s="17"/>
      <c r="OFE51" s="17"/>
      <c r="OFF51" s="17"/>
      <c r="OFG51" s="17"/>
      <c r="OFH51" s="17"/>
      <c r="OFI51" s="17"/>
      <c r="OFJ51" s="17"/>
      <c r="OFK51" s="17"/>
      <c r="OFL51" s="17"/>
      <c r="OFM51" s="17"/>
      <c r="OFN51" s="17"/>
      <c r="OFO51" s="17"/>
      <c r="OFP51" s="17"/>
      <c r="OFQ51" s="17"/>
      <c r="OFR51" s="17"/>
      <c r="OFS51" s="17"/>
      <c r="OFT51" s="17"/>
      <c r="OFU51" s="17"/>
      <c r="OFV51" s="17"/>
      <c r="OFW51" s="17"/>
      <c r="OFX51" s="17"/>
      <c r="OFY51" s="17"/>
      <c r="OFZ51" s="17"/>
      <c r="OGA51" s="17"/>
      <c r="OGB51" s="17"/>
      <c r="OGC51" s="17"/>
      <c r="OGD51" s="17"/>
      <c r="OGE51" s="17"/>
      <c r="OGF51" s="17"/>
      <c r="OGG51" s="17"/>
      <c r="OGH51" s="17"/>
      <c r="OGI51" s="17"/>
      <c r="OGJ51" s="17"/>
      <c r="OGK51" s="17"/>
      <c r="OGL51" s="17"/>
      <c r="OGM51" s="17"/>
      <c r="OGN51" s="17"/>
      <c r="OGO51" s="17"/>
      <c r="OGP51" s="17"/>
      <c r="OGQ51" s="17"/>
      <c r="OGR51" s="17"/>
      <c r="OGS51" s="17"/>
      <c r="OGT51" s="17"/>
      <c r="OGU51" s="17"/>
      <c r="OGV51" s="17"/>
      <c r="OGW51" s="17"/>
      <c r="OGX51" s="17"/>
      <c r="OGY51" s="17"/>
      <c r="OGZ51" s="17"/>
      <c r="OHA51" s="17"/>
      <c r="OHB51" s="17"/>
      <c r="OHC51" s="17"/>
      <c r="OHD51" s="17"/>
      <c r="OHE51" s="17"/>
      <c r="OHF51" s="17"/>
      <c r="OHG51" s="17"/>
      <c r="OHH51" s="17"/>
      <c r="OHI51" s="17"/>
      <c r="OHJ51" s="17"/>
      <c r="OHK51" s="17"/>
      <c r="OHL51" s="17"/>
      <c r="OHM51" s="17"/>
      <c r="OHN51" s="17"/>
      <c r="OHO51" s="17"/>
      <c r="OHP51" s="17"/>
      <c r="OHQ51" s="17"/>
      <c r="OHR51" s="17"/>
      <c r="OHS51" s="17"/>
      <c r="OHT51" s="17"/>
      <c r="OHU51" s="17"/>
      <c r="OHV51" s="17"/>
      <c r="OHW51" s="17"/>
      <c r="OHX51" s="17"/>
      <c r="OHY51" s="17"/>
      <c r="OHZ51" s="17"/>
      <c r="OIA51" s="17"/>
      <c r="OIB51" s="17"/>
      <c r="OIC51" s="17"/>
      <c r="OID51" s="17"/>
      <c r="OIE51" s="17"/>
      <c r="OIF51" s="17"/>
      <c r="OIG51" s="17"/>
      <c r="OIH51" s="17"/>
      <c r="OII51" s="17"/>
      <c r="OIJ51" s="17"/>
      <c r="OIK51" s="17"/>
      <c r="OIL51" s="17"/>
      <c r="OIM51" s="17"/>
      <c r="OIN51" s="17"/>
      <c r="OIO51" s="17"/>
      <c r="OIP51" s="17"/>
      <c r="OIQ51" s="17"/>
      <c r="OIR51" s="17"/>
      <c r="OIS51" s="17"/>
      <c r="OIT51" s="17"/>
      <c r="OIU51" s="17"/>
      <c r="OIV51" s="17"/>
      <c r="OIW51" s="17"/>
      <c r="OIX51" s="17"/>
      <c r="OIY51" s="17"/>
      <c r="OIZ51" s="17"/>
      <c r="OJA51" s="17"/>
      <c r="OJB51" s="17"/>
      <c r="OJC51" s="17"/>
      <c r="OJD51" s="17"/>
      <c r="OJE51" s="17"/>
      <c r="OJF51" s="17"/>
      <c r="OJG51" s="17"/>
      <c r="OJH51" s="17"/>
      <c r="OJI51" s="17"/>
      <c r="OJJ51" s="17"/>
      <c r="OJK51" s="17"/>
      <c r="OJL51" s="17"/>
      <c r="OJM51" s="17"/>
      <c r="OJN51" s="17"/>
      <c r="OJO51" s="17"/>
      <c r="OJP51" s="17"/>
      <c r="OJQ51" s="17"/>
      <c r="OJR51" s="17"/>
      <c r="OJS51" s="17"/>
      <c r="OJT51" s="17"/>
      <c r="OJU51" s="17"/>
      <c r="OJV51" s="17"/>
      <c r="OJW51" s="17"/>
      <c r="OJX51" s="17"/>
      <c r="OJY51" s="17"/>
      <c r="OJZ51" s="17"/>
      <c r="OKA51" s="17"/>
      <c r="OKB51" s="17"/>
      <c r="OKC51" s="17"/>
      <c r="OKD51" s="17"/>
      <c r="OKE51" s="17"/>
      <c r="OKF51" s="17"/>
      <c r="OKG51" s="17"/>
      <c r="OKH51" s="17"/>
      <c r="OKI51" s="17"/>
      <c r="OKJ51" s="17"/>
      <c r="OKK51" s="17"/>
      <c r="OKL51" s="17"/>
      <c r="OKM51" s="17"/>
      <c r="OKN51" s="17"/>
      <c r="OKO51" s="17"/>
      <c r="OKP51" s="17"/>
      <c r="OKQ51" s="17"/>
      <c r="OKR51" s="17"/>
      <c r="OKS51" s="17"/>
      <c r="OKT51" s="17"/>
      <c r="OKU51" s="17"/>
      <c r="OKV51" s="17"/>
      <c r="OKW51" s="17"/>
      <c r="OKX51" s="17"/>
      <c r="OKY51" s="17"/>
      <c r="OKZ51" s="17"/>
      <c r="OLA51" s="17"/>
      <c r="OLB51" s="17"/>
      <c r="OLC51" s="17"/>
      <c r="OLD51" s="17"/>
      <c r="OLE51" s="17"/>
      <c r="OLF51" s="17"/>
      <c r="OLG51" s="17"/>
      <c r="OLH51" s="17"/>
      <c r="OLI51" s="17"/>
      <c r="OLJ51" s="17"/>
      <c r="OLK51" s="17"/>
      <c r="OLL51" s="17"/>
      <c r="OLM51" s="17"/>
      <c r="OLN51" s="17"/>
      <c r="OLO51" s="17"/>
      <c r="OLP51" s="17"/>
      <c r="OLQ51" s="17"/>
      <c r="OLR51" s="17"/>
      <c r="OLS51" s="17"/>
      <c r="OLT51" s="17"/>
      <c r="OLU51" s="17"/>
      <c r="OLV51" s="17"/>
      <c r="OLW51" s="17"/>
      <c r="OLX51" s="17"/>
      <c r="OLY51" s="17"/>
      <c r="OLZ51" s="17"/>
      <c r="OMA51" s="17"/>
      <c r="OMB51" s="17"/>
      <c r="OMC51" s="17"/>
      <c r="OMD51" s="17"/>
      <c r="OME51" s="17"/>
      <c r="OMF51" s="17"/>
      <c r="OMG51" s="17"/>
      <c r="OMH51" s="17"/>
      <c r="OMI51" s="17"/>
      <c r="OMJ51" s="17"/>
      <c r="OMK51" s="17"/>
      <c r="OML51" s="17"/>
      <c r="OMM51" s="17"/>
      <c r="OMN51" s="17"/>
      <c r="OMO51" s="17"/>
      <c r="OMP51" s="17"/>
      <c r="OMQ51" s="17"/>
      <c r="OMR51" s="17"/>
      <c r="OMS51" s="17"/>
      <c r="OMT51" s="17"/>
      <c r="OMU51" s="17"/>
      <c r="OMV51" s="17"/>
      <c r="OMW51" s="17"/>
      <c r="OMX51" s="17"/>
      <c r="OMY51" s="17"/>
      <c r="OMZ51" s="17"/>
      <c r="ONA51" s="17"/>
      <c r="ONB51" s="17"/>
      <c r="ONC51" s="17"/>
      <c r="OND51" s="17"/>
      <c r="ONE51" s="17"/>
      <c r="ONF51" s="17"/>
      <c r="ONG51" s="17"/>
      <c r="ONH51" s="17"/>
      <c r="ONI51" s="17"/>
      <c r="ONJ51" s="17"/>
      <c r="ONK51" s="17"/>
      <c r="ONL51" s="17"/>
      <c r="ONM51" s="17"/>
      <c r="ONN51" s="17"/>
      <c r="ONO51" s="17"/>
      <c r="ONP51" s="17"/>
      <c r="ONQ51" s="17"/>
      <c r="ONR51" s="17"/>
      <c r="ONS51" s="17"/>
      <c r="ONT51" s="17"/>
      <c r="ONU51" s="17"/>
      <c r="ONV51" s="17"/>
      <c r="ONW51" s="17"/>
      <c r="ONX51" s="17"/>
      <c r="ONY51" s="17"/>
      <c r="ONZ51" s="17"/>
      <c r="OOA51" s="17"/>
      <c r="OOB51" s="17"/>
      <c r="OOC51" s="17"/>
      <c r="OOD51" s="17"/>
      <c r="OOE51" s="17"/>
      <c r="OOF51" s="17"/>
      <c r="OOG51" s="17"/>
      <c r="OOH51" s="17"/>
      <c r="OOI51" s="17"/>
      <c r="OOJ51" s="17"/>
      <c r="OOK51" s="17"/>
      <c r="OOL51" s="17"/>
      <c r="OOM51" s="17"/>
      <c r="OON51" s="17"/>
      <c r="OOO51" s="17"/>
      <c r="OOP51" s="17"/>
      <c r="OOQ51" s="17"/>
      <c r="OOR51" s="17"/>
      <c r="OOS51" s="17"/>
      <c r="OOT51" s="17"/>
      <c r="OOU51" s="17"/>
      <c r="OOV51" s="17"/>
      <c r="OOW51" s="17"/>
      <c r="OOX51" s="17"/>
      <c r="OOY51" s="17"/>
      <c r="OOZ51" s="17"/>
      <c r="OPA51" s="17"/>
      <c r="OPB51" s="17"/>
      <c r="OPC51" s="17"/>
      <c r="OPD51" s="17"/>
      <c r="OPE51" s="17"/>
      <c r="OPF51" s="17"/>
      <c r="OPG51" s="17"/>
      <c r="OPH51" s="17"/>
      <c r="OPI51" s="17"/>
      <c r="OPJ51" s="17"/>
      <c r="OPK51" s="17"/>
      <c r="OPL51" s="17"/>
      <c r="OPM51" s="17"/>
      <c r="OPN51" s="17"/>
      <c r="OPO51" s="17"/>
      <c r="OPP51" s="17"/>
      <c r="OPQ51" s="17"/>
      <c r="OPR51" s="17"/>
      <c r="OPS51" s="17"/>
      <c r="OPT51" s="17"/>
      <c r="OPU51" s="17"/>
      <c r="OPV51" s="17"/>
      <c r="OPW51" s="17"/>
      <c r="OPX51" s="17"/>
      <c r="OPY51" s="17"/>
      <c r="OPZ51" s="17"/>
      <c r="OQA51" s="17"/>
      <c r="OQB51" s="17"/>
      <c r="OQC51" s="17"/>
      <c r="OQD51" s="17"/>
      <c r="OQE51" s="17"/>
      <c r="OQF51" s="17"/>
      <c r="OQG51" s="17"/>
      <c r="OQH51" s="17"/>
      <c r="OQI51" s="17"/>
      <c r="OQJ51" s="17"/>
      <c r="OQK51" s="17"/>
      <c r="OQL51" s="17"/>
      <c r="OQM51" s="17"/>
      <c r="OQN51" s="17"/>
      <c r="OQO51" s="17"/>
      <c r="OQP51" s="17"/>
      <c r="OQQ51" s="17"/>
      <c r="OQR51" s="17"/>
      <c r="OQS51" s="17"/>
      <c r="OQT51" s="17"/>
      <c r="OQU51" s="17"/>
      <c r="OQV51" s="17"/>
      <c r="OQW51" s="17"/>
      <c r="OQX51" s="17"/>
      <c r="OQY51" s="17"/>
      <c r="OQZ51" s="17"/>
      <c r="ORA51" s="17"/>
      <c r="ORB51" s="17"/>
      <c r="ORC51" s="17"/>
      <c r="ORD51" s="17"/>
      <c r="ORE51" s="17"/>
      <c r="ORF51" s="17"/>
      <c r="ORG51" s="17"/>
      <c r="ORH51" s="17"/>
      <c r="ORI51" s="17"/>
      <c r="ORJ51" s="17"/>
      <c r="ORK51" s="17"/>
      <c r="ORL51" s="17"/>
      <c r="ORM51" s="17"/>
      <c r="ORN51" s="17"/>
      <c r="ORO51" s="17"/>
      <c r="ORP51" s="17"/>
      <c r="ORQ51" s="17"/>
      <c r="ORR51" s="17"/>
      <c r="ORS51" s="17"/>
      <c r="ORT51" s="17"/>
      <c r="ORU51" s="17"/>
      <c r="ORV51" s="17"/>
      <c r="ORW51" s="17"/>
      <c r="ORX51" s="17"/>
      <c r="ORY51" s="17"/>
      <c r="ORZ51" s="17"/>
      <c r="OSA51" s="17"/>
      <c r="OSB51" s="17"/>
      <c r="OSC51" s="17"/>
      <c r="OSD51" s="17"/>
      <c r="OSE51" s="17"/>
      <c r="OSF51" s="17"/>
      <c r="OSG51" s="17"/>
      <c r="OSH51" s="17"/>
      <c r="OSI51" s="17"/>
      <c r="OSJ51" s="17"/>
      <c r="OSK51" s="17"/>
      <c r="OSL51" s="17"/>
      <c r="OSM51" s="17"/>
      <c r="OSN51" s="17"/>
      <c r="OSO51" s="17"/>
      <c r="OSP51" s="17"/>
      <c r="OSQ51" s="17"/>
      <c r="OSR51" s="17"/>
      <c r="OSS51" s="17"/>
      <c r="OST51" s="17"/>
      <c r="OSU51" s="17"/>
      <c r="OSV51" s="17"/>
      <c r="OSW51" s="17"/>
      <c r="OSX51" s="17"/>
      <c r="OSY51" s="17"/>
      <c r="OSZ51" s="17"/>
      <c r="OTA51" s="17"/>
      <c r="OTB51" s="17"/>
      <c r="OTC51" s="17"/>
      <c r="OTD51" s="17"/>
      <c r="OTE51" s="17"/>
      <c r="OTF51" s="17"/>
      <c r="OTG51" s="17"/>
      <c r="OTH51" s="17"/>
      <c r="OTI51" s="17"/>
      <c r="OTJ51" s="17"/>
      <c r="OTK51" s="17"/>
      <c r="OTL51" s="17"/>
      <c r="OTM51" s="17"/>
      <c r="OTN51" s="17"/>
      <c r="OTO51" s="17"/>
      <c r="OTP51" s="17"/>
      <c r="OTQ51" s="17"/>
      <c r="OTR51" s="17"/>
      <c r="OTS51" s="17"/>
      <c r="OTT51" s="17"/>
      <c r="OTU51" s="17"/>
      <c r="OTV51" s="17"/>
      <c r="OTW51" s="17"/>
      <c r="OTX51" s="17"/>
      <c r="OTY51" s="17"/>
      <c r="OTZ51" s="17"/>
      <c r="OUA51" s="17"/>
      <c r="OUB51" s="17"/>
      <c r="OUC51" s="17"/>
      <c r="OUD51" s="17"/>
      <c r="OUE51" s="17"/>
      <c r="OUF51" s="17"/>
      <c r="OUG51" s="17"/>
      <c r="OUH51" s="17"/>
      <c r="OUI51" s="17"/>
      <c r="OUJ51" s="17"/>
      <c r="OUK51" s="17"/>
      <c r="OUL51" s="17"/>
      <c r="OUM51" s="17"/>
      <c r="OUN51" s="17"/>
      <c r="OUO51" s="17"/>
      <c r="OUP51" s="17"/>
      <c r="OUQ51" s="17"/>
      <c r="OUR51" s="17"/>
      <c r="OUS51" s="17"/>
      <c r="OUT51" s="17"/>
      <c r="OUU51" s="17"/>
      <c r="OUV51" s="17"/>
      <c r="OUW51" s="17"/>
      <c r="OUX51" s="17"/>
      <c r="OUY51" s="17"/>
      <c r="OUZ51" s="17"/>
      <c r="OVA51" s="17"/>
      <c r="OVB51" s="17"/>
      <c r="OVC51" s="17"/>
      <c r="OVD51" s="17"/>
      <c r="OVE51" s="17"/>
      <c r="OVF51" s="17"/>
      <c r="OVG51" s="17"/>
      <c r="OVH51" s="17"/>
      <c r="OVI51" s="17"/>
      <c r="OVJ51" s="17"/>
      <c r="OVK51" s="17"/>
      <c r="OVL51" s="17"/>
      <c r="OVM51" s="17"/>
      <c r="OVN51" s="17"/>
      <c r="OVO51" s="17"/>
      <c r="OVP51" s="17"/>
      <c r="OVQ51" s="17"/>
      <c r="OVR51" s="17"/>
      <c r="OVS51" s="17"/>
      <c r="OVT51" s="17"/>
      <c r="OVU51" s="17"/>
      <c r="OVV51" s="17"/>
      <c r="OVW51" s="17"/>
      <c r="OVX51" s="17"/>
      <c r="OVY51" s="17"/>
      <c r="OVZ51" s="17"/>
      <c r="OWA51" s="17"/>
      <c r="OWB51" s="17"/>
      <c r="OWC51" s="17"/>
      <c r="OWD51" s="17"/>
      <c r="OWE51" s="17"/>
      <c r="OWF51" s="17"/>
      <c r="OWG51" s="17"/>
      <c r="OWH51" s="17"/>
      <c r="OWI51" s="17"/>
      <c r="OWJ51" s="17"/>
      <c r="OWK51" s="17"/>
      <c r="OWL51" s="17"/>
      <c r="OWM51" s="17"/>
      <c r="OWN51" s="17"/>
      <c r="OWO51" s="17"/>
      <c r="OWP51" s="17"/>
      <c r="OWQ51" s="17"/>
      <c r="OWR51" s="17"/>
      <c r="OWS51" s="17"/>
      <c r="OWT51" s="17"/>
      <c r="OWU51" s="17"/>
      <c r="OWV51" s="17"/>
      <c r="OWW51" s="17"/>
      <c r="OWX51" s="17"/>
      <c r="OWY51" s="17"/>
      <c r="OWZ51" s="17"/>
      <c r="OXA51" s="17"/>
      <c r="OXB51" s="17"/>
      <c r="OXC51" s="17"/>
      <c r="OXD51" s="17"/>
      <c r="OXE51" s="17"/>
      <c r="OXF51" s="17"/>
      <c r="OXG51" s="17"/>
      <c r="OXH51" s="17"/>
      <c r="OXI51" s="17"/>
      <c r="OXJ51" s="17"/>
      <c r="OXK51" s="17"/>
      <c r="OXL51" s="17"/>
      <c r="OXM51" s="17"/>
      <c r="OXN51" s="17"/>
      <c r="OXO51" s="17"/>
      <c r="OXP51" s="17"/>
      <c r="OXQ51" s="17"/>
      <c r="OXR51" s="17"/>
      <c r="OXS51" s="17"/>
      <c r="OXT51" s="17"/>
      <c r="OXU51" s="17"/>
      <c r="OXV51" s="17"/>
      <c r="OXW51" s="17"/>
      <c r="OXX51" s="17"/>
      <c r="OXY51" s="17"/>
      <c r="OXZ51" s="17"/>
      <c r="OYA51" s="17"/>
      <c r="OYB51" s="17"/>
      <c r="OYC51" s="17"/>
      <c r="OYD51" s="17"/>
      <c r="OYE51" s="17"/>
      <c r="OYF51" s="17"/>
      <c r="OYG51" s="17"/>
      <c r="OYH51" s="17"/>
      <c r="OYI51" s="17"/>
      <c r="OYJ51" s="17"/>
      <c r="OYK51" s="17"/>
      <c r="OYL51" s="17"/>
      <c r="OYM51" s="17"/>
      <c r="OYN51" s="17"/>
      <c r="OYO51" s="17"/>
      <c r="OYP51" s="17"/>
      <c r="OYQ51" s="17"/>
      <c r="OYR51" s="17"/>
      <c r="OYS51" s="17"/>
      <c r="OYT51" s="17"/>
      <c r="OYU51" s="17"/>
      <c r="OYV51" s="17"/>
      <c r="OYW51" s="17"/>
      <c r="OYX51" s="17"/>
      <c r="OYY51" s="17"/>
      <c r="OYZ51" s="17"/>
      <c r="OZA51" s="17"/>
      <c r="OZB51" s="17"/>
      <c r="OZC51" s="17"/>
      <c r="OZD51" s="17"/>
      <c r="OZE51" s="17"/>
      <c r="OZF51" s="17"/>
      <c r="OZG51" s="17"/>
      <c r="OZH51" s="17"/>
      <c r="OZI51" s="17"/>
      <c r="OZJ51" s="17"/>
      <c r="OZK51" s="17"/>
      <c r="OZL51" s="17"/>
      <c r="OZM51" s="17"/>
      <c r="OZN51" s="17"/>
      <c r="OZO51" s="17"/>
      <c r="OZP51" s="17"/>
      <c r="OZQ51" s="17"/>
      <c r="OZR51" s="17"/>
      <c r="OZS51" s="17"/>
      <c r="OZT51" s="17"/>
      <c r="OZU51" s="17"/>
      <c r="OZV51" s="17"/>
      <c r="OZW51" s="17"/>
      <c r="OZX51" s="17"/>
      <c r="OZY51" s="17"/>
      <c r="OZZ51" s="17"/>
      <c r="PAA51" s="17"/>
      <c r="PAB51" s="17"/>
      <c r="PAC51" s="17"/>
      <c r="PAD51" s="17"/>
      <c r="PAE51" s="17"/>
      <c r="PAF51" s="17"/>
      <c r="PAG51" s="17"/>
      <c r="PAH51" s="17"/>
      <c r="PAI51" s="17"/>
      <c r="PAJ51" s="17"/>
      <c r="PAK51" s="17"/>
      <c r="PAL51" s="17"/>
      <c r="PAM51" s="17"/>
      <c r="PAN51" s="17"/>
      <c r="PAO51" s="17"/>
      <c r="PAP51" s="17"/>
      <c r="PAQ51" s="17"/>
      <c r="PAR51" s="17"/>
      <c r="PAS51" s="17"/>
      <c r="PAT51" s="17"/>
      <c r="PAU51" s="17"/>
      <c r="PAV51" s="17"/>
      <c r="PAW51" s="17"/>
      <c r="PAX51" s="17"/>
      <c r="PAY51" s="17"/>
      <c r="PAZ51" s="17"/>
      <c r="PBA51" s="17"/>
      <c r="PBB51" s="17"/>
      <c r="PBC51" s="17"/>
      <c r="PBD51" s="17"/>
      <c r="PBE51" s="17"/>
      <c r="PBF51" s="17"/>
      <c r="PBG51" s="17"/>
      <c r="PBH51" s="17"/>
      <c r="PBI51" s="17"/>
      <c r="PBJ51" s="17"/>
      <c r="PBK51" s="17"/>
      <c r="PBL51" s="17"/>
      <c r="PBM51" s="17"/>
      <c r="PBN51" s="17"/>
      <c r="PBO51" s="17"/>
      <c r="PBP51" s="17"/>
      <c r="PBQ51" s="17"/>
      <c r="PBR51" s="17"/>
      <c r="PBS51" s="17"/>
      <c r="PBT51" s="17"/>
      <c r="PBU51" s="17"/>
      <c r="PBV51" s="17"/>
      <c r="PBW51" s="17"/>
      <c r="PBX51" s="17"/>
      <c r="PBY51" s="17"/>
      <c r="PBZ51" s="17"/>
      <c r="PCA51" s="17"/>
      <c r="PCB51" s="17"/>
      <c r="PCC51" s="17"/>
      <c r="PCD51" s="17"/>
      <c r="PCE51" s="17"/>
      <c r="PCF51" s="17"/>
      <c r="PCG51" s="17"/>
      <c r="PCH51" s="17"/>
      <c r="PCI51" s="17"/>
      <c r="PCJ51" s="17"/>
      <c r="PCK51" s="17"/>
      <c r="PCL51" s="17"/>
      <c r="PCM51" s="17"/>
      <c r="PCN51" s="17"/>
      <c r="PCO51" s="17"/>
      <c r="PCP51" s="17"/>
      <c r="PCQ51" s="17"/>
      <c r="PCR51" s="17"/>
      <c r="PCS51" s="17"/>
      <c r="PCT51" s="17"/>
      <c r="PCU51" s="17"/>
      <c r="PCV51" s="17"/>
      <c r="PCW51" s="17"/>
      <c r="PCX51" s="17"/>
      <c r="PCY51" s="17"/>
      <c r="PCZ51" s="17"/>
      <c r="PDA51" s="17"/>
      <c r="PDB51" s="17"/>
      <c r="PDC51" s="17"/>
      <c r="PDD51" s="17"/>
      <c r="PDE51" s="17"/>
      <c r="PDF51" s="17"/>
      <c r="PDG51" s="17"/>
      <c r="PDH51" s="17"/>
      <c r="PDI51" s="17"/>
      <c r="PDJ51" s="17"/>
      <c r="PDK51" s="17"/>
      <c r="PDL51" s="17"/>
      <c r="PDM51" s="17"/>
      <c r="PDN51" s="17"/>
      <c r="PDO51" s="17"/>
      <c r="PDP51" s="17"/>
      <c r="PDQ51" s="17"/>
      <c r="PDR51" s="17"/>
      <c r="PDS51" s="17"/>
      <c r="PDT51" s="17"/>
      <c r="PDU51" s="17"/>
      <c r="PDV51" s="17"/>
      <c r="PDW51" s="17"/>
      <c r="PDX51" s="17"/>
      <c r="PDY51" s="17"/>
      <c r="PDZ51" s="17"/>
      <c r="PEA51" s="17"/>
      <c r="PEB51" s="17"/>
      <c r="PEC51" s="17"/>
      <c r="PED51" s="17"/>
      <c r="PEE51" s="17"/>
      <c r="PEF51" s="17"/>
      <c r="PEG51" s="17"/>
      <c r="PEH51" s="17"/>
      <c r="PEI51" s="17"/>
      <c r="PEJ51" s="17"/>
      <c r="PEK51" s="17"/>
      <c r="PEL51" s="17"/>
      <c r="PEM51" s="17"/>
      <c r="PEN51" s="17"/>
      <c r="PEO51" s="17"/>
      <c r="PEP51" s="17"/>
      <c r="PEQ51" s="17"/>
      <c r="PER51" s="17"/>
      <c r="PES51" s="17"/>
      <c r="PET51" s="17"/>
      <c r="PEU51" s="17"/>
      <c r="PEV51" s="17"/>
      <c r="PEW51" s="17"/>
      <c r="PEX51" s="17"/>
      <c r="PEY51" s="17"/>
      <c r="PEZ51" s="17"/>
      <c r="PFA51" s="17"/>
      <c r="PFB51" s="17"/>
      <c r="PFC51" s="17"/>
      <c r="PFD51" s="17"/>
      <c r="PFE51" s="17"/>
      <c r="PFF51" s="17"/>
      <c r="PFG51" s="17"/>
      <c r="PFH51" s="17"/>
      <c r="PFI51" s="17"/>
      <c r="PFJ51" s="17"/>
      <c r="PFK51" s="17"/>
      <c r="PFL51" s="17"/>
      <c r="PFM51" s="17"/>
      <c r="PFN51" s="17"/>
      <c r="PFO51" s="17"/>
      <c r="PFP51" s="17"/>
      <c r="PFQ51" s="17"/>
      <c r="PFR51" s="17"/>
      <c r="PFS51" s="17"/>
      <c r="PFT51" s="17"/>
      <c r="PFU51" s="17"/>
      <c r="PFV51" s="17"/>
      <c r="PFW51" s="17"/>
      <c r="PFX51" s="17"/>
      <c r="PFY51" s="17"/>
      <c r="PFZ51" s="17"/>
      <c r="PGA51" s="17"/>
      <c r="PGB51" s="17"/>
      <c r="PGC51" s="17"/>
      <c r="PGD51" s="17"/>
      <c r="PGE51" s="17"/>
      <c r="PGF51" s="17"/>
      <c r="PGG51" s="17"/>
      <c r="PGH51" s="17"/>
      <c r="PGI51" s="17"/>
      <c r="PGJ51" s="17"/>
      <c r="PGK51" s="17"/>
      <c r="PGL51" s="17"/>
      <c r="PGM51" s="17"/>
      <c r="PGN51" s="17"/>
      <c r="PGO51" s="17"/>
      <c r="PGP51" s="17"/>
      <c r="PGQ51" s="17"/>
      <c r="PGR51" s="17"/>
      <c r="PGS51" s="17"/>
      <c r="PGT51" s="17"/>
      <c r="PGU51" s="17"/>
      <c r="PGV51" s="17"/>
      <c r="PGW51" s="17"/>
      <c r="PGX51" s="17"/>
      <c r="PGY51" s="17"/>
      <c r="PGZ51" s="17"/>
      <c r="PHA51" s="17"/>
      <c r="PHB51" s="17"/>
      <c r="PHC51" s="17"/>
      <c r="PHD51" s="17"/>
      <c r="PHE51" s="17"/>
      <c r="PHF51" s="17"/>
      <c r="PHG51" s="17"/>
      <c r="PHH51" s="17"/>
      <c r="PHI51" s="17"/>
      <c r="PHJ51" s="17"/>
      <c r="PHK51" s="17"/>
      <c r="PHL51" s="17"/>
      <c r="PHM51" s="17"/>
      <c r="PHN51" s="17"/>
      <c r="PHO51" s="17"/>
      <c r="PHP51" s="17"/>
      <c r="PHQ51" s="17"/>
      <c r="PHR51" s="17"/>
      <c r="PHS51" s="17"/>
      <c r="PHT51" s="17"/>
      <c r="PHU51" s="17"/>
      <c r="PHV51" s="17"/>
      <c r="PHW51" s="17"/>
      <c r="PHX51" s="17"/>
      <c r="PHY51" s="17"/>
      <c r="PHZ51" s="17"/>
      <c r="PIA51" s="17"/>
      <c r="PIB51" s="17"/>
      <c r="PIC51" s="17"/>
      <c r="PID51" s="17"/>
      <c r="PIE51" s="17"/>
      <c r="PIF51" s="17"/>
      <c r="PIG51" s="17"/>
      <c r="PIH51" s="17"/>
      <c r="PII51" s="17"/>
      <c r="PIJ51" s="17"/>
      <c r="PIK51" s="17"/>
      <c r="PIL51" s="17"/>
      <c r="PIM51" s="17"/>
      <c r="PIN51" s="17"/>
      <c r="PIO51" s="17"/>
      <c r="PIP51" s="17"/>
      <c r="PIQ51" s="17"/>
      <c r="PIR51" s="17"/>
      <c r="PIS51" s="17"/>
      <c r="PIT51" s="17"/>
      <c r="PIU51" s="17"/>
      <c r="PIV51" s="17"/>
      <c r="PIW51" s="17"/>
      <c r="PIX51" s="17"/>
      <c r="PIY51" s="17"/>
      <c r="PIZ51" s="17"/>
      <c r="PJA51" s="17"/>
      <c r="PJB51" s="17"/>
      <c r="PJC51" s="17"/>
      <c r="PJD51" s="17"/>
      <c r="PJE51" s="17"/>
      <c r="PJF51" s="17"/>
      <c r="PJG51" s="17"/>
      <c r="PJH51" s="17"/>
      <c r="PJI51" s="17"/>
      <c r="PJJ51" s="17"/>
      <c r="PJK51" s="17"/>
      <c r="PJL51" s="17"/>
      <c r="PJM51" s="17"/>
      <c r="PJN51" s="17"/>
      <c r="PJO51" s="17"/>
      <c r="PJP51" s="17"/>
      <c r="PJQ51" s="17"/>
      <c r="PJR51" s="17"/>
      <c r="PJS51" s="17"/>
      <c r="PJT51" s="17"/>
      <c r="PJU51" s="17"/>
      <c r="PJV51" s="17"/>
      <c r="PJW51" s="17"/>
      <c r="PJX51" s="17"/>
      <c r="PJY51" s="17"/>
      <c r="PJZ51" s="17"/>
      <c r="PKA51" s="17"/>
      <c r="PKB51" s="17"/>
      <c r="PKC51" s="17"/>
      <c r="PKD51" s="17"/>
      <c r="PKE51" s="17"/>
      <c r="PKF51" s="17"/>
      <c r="PKG51" s="17"/>
      <c r="PKH51" s="17"/>
      <c r="PKI51" s="17"/>
      <c r="PKJ51" s="17"/>
      <c r="PKK51" s="17"/>
      <c r="PKL51" s="17"/>
      <c r="PKM51" s="17"/>
      <c r="PKN51" s="17"/>
      <c r="PKO51" s="17"/>
      <c r="PKP51" s="17"/>
      <c r="PKQ51" s="17"/>
      <c r="PKR51" s="17"/>
      <c r="PKS51" s="17"/>
      <c r="PKT51" s="17"/>
      <c r="PKU51" s="17"/>
      <c r="PKV51" s="17"/>
      <c r="PKW51" s="17"/>
      <c r="PKX51" s="17"/>
      <c r="PKY51" s="17"/>
      <c r="PKZ51" s="17"/>
      <c r="PLA51" s="17"/>
      <c r="PLB51" s="17"/>
      <c r="PLC51" s="17"/>
      <c r="PLD51" s="17"/>
      <c r="PLE51" s="17"/>
      <c r="PLF51" s="17"/>
      <c r="PLG51" s="17"/>
      <c r="PLH51" s="17"/>
      <c r="PLI51" s="17"/>
      <c r="PLJ51" s="17"/>
      <c r="PLK51" s="17"/>
      <c r="PLL51" s="17"/>
      <c r="PLM51" s="17"/>
      <c r="PLN51" s="17"/>
      <c r="PLO51" s="17"/>
      <c r="PLP51" s="17"/>
      <c r="PLQ51" s="17"/>
      <c r="PLR51" s="17"/>
      <c r="PLS51" s="17"/>
      <c r="PLT51" s="17"/>
      <c r="PLU51" s="17"/>
      <c r="PLV51" s="17"/>
      <c r="PLW51" s="17"/>
      <c r="PLX51" s="17"/>
      <c r="PLY51" s="17"/>
      <c r="PLZ51" s="17"/>
      <c r="PMA51" s="17"/>
      <c r="PMB51" s="17"/>
      <c r="PMC51" s="17"/>
      <c r="PMD51" s="17"/>
      <c r="PME51" s="17"/>
      <c r="PMF51" s="17"/>
      <c r="PMG51" s="17"/>
      <c r="PMH51" s="17"/>
      <c r="PMI51" s="17"/>
      <c r="PMJ51" s="17"/>
      <c r="PMK51" s="17"/>
      <c r="PML51" s="17"/>
      <c r="PMM51" s="17"/>
      <c r="PMN51" s="17"/>
      <c r="PMO51" s="17"/>
      <c r="PMP51" s="17"/>
      <c r="PMQ51" s="17"/>
      <c r="PMR51" s="17"/>
      <c r="PMS51" s="17"/>
      <c r="PMT51" s="17"/>
      <c r="PMU51" s="17"/>
      <c r="PMV51" s="17"/>
      <c r="PMW51" s="17"/>
      <c r="PMX51" s="17"/>
      <c r="PMY51" s="17"/>
      <c r="PMZ51" s="17"/>
      <c r="PNA51" s="17"/>
      <c r="PNB51" s="17"/>
      <c r="PNC51" s="17"/>
      <c r="PND51" s="17"/>
      <c r="PNE51" s="17"/>
      <c r="PNF51" s="17"/>
      <c r="PNG51" s="17"/>
      <c r="PNH51" s="17"/>
      <c r="PNI51" s="17"/>
      <c r="PNJ51" s="17"/>
      <c r="PNK51" s="17"/>
      <c r="PNL51" s="17"/>
      <c r="PNM51" s="17"/>
      <c r="PNN51" s="17"/>
      <c r="PNO51" s="17"/>
      <c r="PNP51" s="17"/>
      <c r="PNQ51" s="17"/>
      <c r="PNR51" s="17"/>
      <c r="PNS51" s="17"/>
      <c r="PNT51" s="17"/>
      <c r="PNU51" s="17"/>
      <c r="PNV51" s="17"/>
      <c r="PNW51" s="17"/>
      <c r="PNX51" s="17"/>
      <c r="PNY51" s="17"/>
      <c r="PNZ51" s="17"/>
      <c r="POA51" s="17"/>
      <c r="POB51" s="17"/>
      <c r="POC51" s="17"/>
      <c r="POD51" s="17"/>
      <c r="POE51" s="17"/>
      <c r="POF51" s="17"/>
      <c r="POG51" s="17"/>
      <c r="POH51" s="17"/>
      <c r="POI51" s="17"/>
      <c r="POJ51" s="17"/>
      <c r="POK51" s="17"/>
      <c r="POL51" s="17"/>
      <c r="POM51" s="17"/>
      <c r="PON51" s="17"/>
      <c r="POO51" s="17"/>
      <c r="POP51" s="17"/>
      <c r="POQ51" s="17"/>
      <c r="POR51" s="17"/>
      <c r="POS51" s="17"/>
      <c r="POT51" s="17"/>
      <c r="POU51" s="17"/>
      <c r="POV51" s="17"/>
      <c r="POW51" s="17"/>
      <c r="POX51" s="17"/>
      <c r="POY51" s="17"/>
      <c r="POZ51" s="17"/>
      <c r="PPA51" s="17"/>
      <c r="PPB51" s="17"/>
      <c r="PPC51" s="17"/>
      <c r="PPD51" s="17"/>
      <c r="PPE51" s="17"/>
      <c r="PPF51" s="17"/>
      <c r="PPG51" s="17"/>
      <c r="PPH51" s="17"/>
      <c r="PPI51" s="17"/>
      <c r="PPJ51" s="17"/>
      <c r="PPK51" s="17"/>
      <c r="PPL51" s="17"/>
      <c r="PPM51" s="17"/>
      <c r="PPN51" s="17"/>
      <c r="PPO51" s="17"/>
      <c r="PPP51" s="17"/>
      <c r="PPQ51" s="17"/>
      <c r="PPR51" s="17"/>
      <c r="PPS51" s="17"/>
      <c r="PPT51" s="17"/>
      <c r="PPU51" s="17"/>
      <c r="PPV51" s="17"/>
      <c r="PPW51" s="17"/>
      <c r="PPX51" s="17"/>
      <c r="PPY51" s="17"/>
      <c r="PPZ51" s="17"/>
      <c r="PQA51" s="17"/>
      <c r="PQB51" s="17"/>
      <c r="PQC51" s="17"/>
      <c r="PQD51" s="17"/>
      <c r="PQE51" s="17"/>
      <c r="PQF51" s="17"/>
      <c r="PQG51" s="17"/>
      <c r="PQH51" s="17"/>
      <c r="PQI51" s="17"/>
      <c r="PQJ51" s="17"/>
      <c r="PQK51" s="17"/>
      <c r="PQL51" s="17"/>
      <c r="PQM51" s="17"/>
      <c r="PQN51" s="17"/>
      <c r="PQO51" s="17"/>
      <c r="PQP51" s="17"/>
      <c r="PQQ51" s="17"/>
      <c r="PQR51" s="17"/>
      <c r="PQS51" s="17"/>
      <c r="PQT51" s="17"/>
      <c r="PQU51" s="17"/>
      <c r="PQV51" s="17"/>
      <c r="PQW51" s="17"/>
      <c r="PQX51" s="17"/>
      <c r="PQY51" s="17"/>
      <c r="PQZ51" s="17"/>
      <c r="PRA51" s="17"/>
      <c r="PRB51" s="17"/>
      <c r="PRC51" s="17"/>
      <c r="PRD51" s="17"/>
      <c r="PRE51" s="17"/>
      <c r="PRF51" s="17"/>
      <c r="PRG51" s="17"/>
      <c r="PRH51" s="17"/>
      <c r="PRI51" s="17"/>
      <c r="PRJ51" s="17"/>
      <c r="PRK51" s="17"/>
      <c r="PRL51" s="17"/>
      <c r="PRM51" s="17"/>
      <c r="PRN51" s="17"/>
      <c r="PRO51" s="17"/>
      <c r="PRP51" s="17"/>
      <c r="PRQ51" s="17"/>
      <c r="PRR51" s="17"/>
      <c r="PRS51" s="17"/>
      <c r="PRT51" s="17"/>
      <c r="PRU51" s="17"/>
      <c r="PRV51" s="17"/>
      <c r="PRW51" s="17"/>
      <c r="PRX51" s="17"/>
      <c r="PRY51" s="17"/>
      <c r="PRZ51" s="17"/>
      <c r="PSA51" s="17"/>
      <c r="PSB51" s="17"/>
      <c r="PSC51" s="17"/>
      <c r="PSD51" s="17"/>
      <c r="PSE51" s="17"/>
      <c r="PSF51" s="17"/>
      <c r="PSG51" s="17"/>
      <c r="PSH51" s="17"/>
      <c r="PSI51" s="17"/>
      <c r="PSJ51" s="17"/>
      <c r="PSK51" s="17"/>
      <c r="PSL51" s="17"/>
      <c r="PSM51" s="17"/>
      <c r="PSN51" s="17"/>
      <c r="PSO51" s="17"/>
      <c r="PSP51" s="17"/>
      <c r="PSQ51" s="17"/>
      <c r="PSR51" s="17"/>
      <c r="PSS51" s="17"/>
      <c r="PST51" s="17"/>
      <c r="PSU51" s="17"/>
      <c r="PSV51" s="17"/>
      <c r="PSW51" s="17"/>
      <c r="PSX51" s="17"/>
      <c r="PSY51" s="17"/>
      <c r="PSZ51" s="17"/>
      <c r="PTA51" s="17"/>
      <c r="PTB51" s="17"/>
      <c r="PTC51" s="17"/>
      <c r="PTD51" s="17"/>
      <c r="PTE51" s="17"/>
      <c r="PTF51" s="17"/>
      <c r="PTG51" s="17"/>
      <c r="PTH51" s="17"/>
      <c r="PTI51" s="17"/>
      <c r="PTJ51" s="17"/>
      <c r="PTK51" s="17"/>
      <c r="PTL51" s="17"/>
      <c r="PTM51" s="17"/>
      <c r="PTN51" s="17"/>
      <c r="PTO51" s="17"/>
      <c r="PTP51" s="17"/>
      <c r="PTQ51" s="17"/>
      <c r="PTR51" s="17"/>
      <c r="PTS51" s="17"/>
      <c r="PTT51" s="17"/>
      <c r="PTU51" s="17"/>
      <c r="PTV51" s="17"/>
      <c r="PTW51" s="17"/>
      <c r="PTX51" s="17"/>
      <c r="PTY51" s="17"/>
      <c r="PTZ51" s="17"/>
      <c r="PUA51" s="17"/>
      <c r="PUB51" s="17"/>
      <c r="PUC51" s="17"/>
      <c r="PUD51" s="17"/>
      <c r="PUE51" s="17"/>
      <c r="PUF51" s="17"/>
      <c r="PUG51" s="17"/>
      <c r="PUH51" s="17"/>
      <c r="PUI51" s="17"/>
      <c r="PUJ51" s="17"/>
      <c r="PUK51" s="17"/>
      <c r="PUL51" s="17"/>
      <c r="PUM51" s="17"/>
      <c r="PUN51" s="17"/>
      <c r="PUO51" s="17"/>
      <c r="PUP51" s="17"/>
      <c r="PUQ51" s="17"/>
      <c r="PUR51" s="17"/>
      <c r="PUS51" s="17"/>
      <c r="PUT51" s="17"/>
      <c r="PUU51" s="17"/>
      <c r="PUV51" s="17"/>
      <c r="PUW51" s="17"/>
      <c r="PUX51" s="17"/>
      <c r="PUY51" s="17"/>
      <c r="PUZ51" s="17"/>
      <c r="PVA51" s="17"/>
      <c r="PVB51" s="17"/>
      <c r="PVC51" s="17"/>
      <c r="PVD51" s="17"/>
      <c r="PVE51" s="17"/>
      <c r="PVF51" s="17"/>
      <c r="PVG51" s="17"/>
      <c r="PVH51" s="17"/>
      <c r="PVI51" s="17"/>
      <c r="PVJ51" s="17"/>
      <c r="PVK51" s="17"/>
      <c r="PVL51" s="17"/>
      <c r="PVM51" s="17"/>
      <c r="PVN51" s="17"/>
      <c r="PVO51" s="17"/>
      <c r="PVP51" s="17"/>
      <c r="PVQ51" s="17"/>
      <c r="PVR51" s="17"/>
      <c r="PVS51" s="17"/>
      <c r="PVT51" s="17"/>
      <c r="PVU51" s="17"/>
      <c r="PVV51" s="17"/>
      <c r="PVW51" s="17"/>
      <c r="PVX51" s="17"/>
      <c r="PVY51" s="17"/>
      <c r="PVZ51" s="17"/>
      <c r="PWA51" s="17"/>
      <c r="PWB51" s="17"/>
      <c r="PWC51" s="17"/>
      <c r="PWD51" s="17"/>
      <c r="PWE51" s="17"/>
      <c r="PWF51" s="17"/>
      <c r="PWG51" s="17"/>
      <c r="PWH51" s="17"/>
      <c r="PWI51" s="17"/>
      <c r="PWJ51" s="17"/>
      <c r="PWK51" s="17"/>
      <c r="PWL51" s="17"/>
      <c r="PWM51" s="17"/>
      <c r="PWN51" s="17"/>
      <c r="PWO51" s="17"/>
      <c r="PWP51" s="17"/>
      <c r="PWQ51" s="17"/>
      <c r="PWR51" s="17"/>
      <c r="PWS51" s="17"/>
      <c r="PWT51" s="17"/>
      <c r="PWU51" s="17"/>
      <c r="PWV51" s="17"/>
      <c r="PWW51" s="17"/>
      <c r="PWX51" s="17"/>
      <c r="PWY51" s="17"/>
      <c r="PWZ51" s="17"/>
      <c r="PXA51" s="17"/>
      <c r="PXB51" s="17"/>
      <c r="PXC51" s="17"/>
      <c r="PXD51" s="17"/>
      <c r="PXE51" s="17"/>
      <c r="PXF51" s="17"/>
      <c r="PXG51" s="17"/>
      <c r="PXH51" s="17"/>
      <c r="PXI51" s="17"/>
      <c r="PXJ51" s="17"/>
      <c r="PXK51" s="17"/>
      <c r="PXL51" s="17"/>
      <c r="PXM51" s="17"/>
      <c r="PXN51" s="17"/>
      <c r="PXO51" s="17"/>
      <c r="PXP51" s="17"/>
      <c r="PXQ51" s="17"/>
      <c r="PXR51" s="17"/>
      <c r="PXS51" s="17"/>
      <c r="PXT51" s="17"/>
      <c r="PXU51" s="17"/>
      <c r="PXV51" s="17"/>
      <c r="PXW51" s="17"/>
      <c r="PXX51" s="17"/>
      <c r="PXY51" s="17"/>
      <c r="PXZ51" s="17"/>
      <c r="PYA51" s="17"/>
      <c r="PYB51" s="17"/>
      <c r="PYC51" s="17"/>
      <c r="PYD51" s="17"/>
      <c r="PYE51" s="17"/>
      <c r="PYF51" s="17"/>
      <c r="PYG51" s="17"/>
      <c r="PYH51" s="17"/>
      <c r="PYI51" s="17"/>
      <c r="PYJ51" s="17"/>
      <c r="PYK51" s="17"/>
      <c r="PYL51" s="17"/>
      <c r="PYM51" s="17"/>
      <c r="PYN51" s="17"/>
      <c r="PYO51" s="17"/>
      <c r="PYP51" s="17"/>
      <c r="PYQ51" s="17"/>
      <c r="PYR51" s="17"/>
      <c r="PYS51" s="17"/>
      <c r="PYT51" s="17"/>
      <c r="PYU51" s="17"/>
      <c r="PYV51" s="17"/>
      <c r="PYW51" s="17"/>
      <c r="PYX51" s="17"/>
      <c r="PYY51" s="17"/>
      <c r="PYZ51" s="17"/>
      <c r="PZA51" s="17"/>
      <c r="PZB51" s="17"/>
      <c r="PZC51" s="17"/>
      <c r="PZD51" s="17"/>
      <c r="PZE51" s="17"/>
      <c r="PZF51" s="17"/>
      <c r="PZG51" s="17"/>
      <c r="PZH51" s="17"/>
      <c r="PZI51" s="17"/>
      <c r="PZJ51" s="17"/>
      <c r="PZK51" s="17"/>
      <c r="PZL51" s="17"/>
      <c r="PZM51" s="17"/>
      <c r="PZN51" s="17"/>
      <c r="PZO51" s="17"/>
      <c r="PZP51" s="17"/>
      <c r="PZQ51" s="17"/>
      <c r="PZR51" s="17"/>
      <c r="PZS51" s="17"/>
      <c r="PZT51" s="17"/>
      <c r="PZU51" s="17"/>
      <c r="PZV51" s="17"/>
      <c r="PZW51" s="17"/>
      <c r="PZX51" s="17"/>
      <c r="PZY51" s="17"/>
      <c r="PZZ51" s="17"/>
      <c r="QAA51" s="17"/>
      <c r="QAB51" s="17"/>
      <c r="QAC51" s="17"/>
      <c r="QAD51" s="17"/>
      <c r="QAE51" s="17"/>
      <c r="QAF51" s="17"/>
      <c r="QAG51" s="17"/>
      <c r="QAH51" s="17"/>
      <c r="QAI51" s="17"/>
      <c r="QAJ51" s="17"/>
      <c r="QAK51" s="17"/>
      <c r="QAL51" s="17"/>
      <c r="QAM51" s="17"/>
      <c r="QAN51" s="17"/>
      <c r="QAO51" s="17"/>
      <c r="QAP51" s="17"/>
      <c r="QAQ51" s="17"/>
      <c r="QAR51" s="17"/>
      <c r="QAS51" s="17"/>
      <c r="QAT51" s="17"/>
      <c r="QAU51" s="17"/>
      <c r="QAV51" s="17"/>
      <c r="QAW51" s="17"/>
      <c r="QAX51" s="17"/>
      <c r="QAY51" s="17"/>
      <c r="QAZ51" s="17"/>
      <c r="QBA51" s="17"/>
      <c r="QBB51" s="17"/>
      <c r="QBC51" s="17"/>
      <c r="QBD51" s="17"/>
      <c r="QBE51" s="17"/>
      <c r="QBF51" s="17"/>
      <c r="QBG51" s="17"/>
      <c r="QBH51" s="17"/>
      <c r="QBI51" s="17"/>
      <c r="QBJ51" s="17"/>
      <c r="QBK51" s="17"/>
      <c r="QBL51" s="17"/>
      <c r="QBM51" s="17"/>
      <c r="QBN51" s="17"/>
      <c r="QBO51" s="17"/>
      <c r="QBP51" s="17"/>
      <c r="QBQ51" s="17"/>
      <c r="QBR51" s="17"/>
      <c r="QBS51" s="17"/>
      <c r="QBT51" s="17"/>
      <c r="QBU51" s="17"/>
      <c r="QBV51" s="17"/>
      <c r="QBW51" s="17"/>
      <c r="QBX51" s="17"/>
      <c r="QBY51" s="17"/>
      <c r="QBZ51" s="17"/>
      <c r="QCA51" s="17"/>
      <c r="QCB51" s="17"/>
      <c r="QCC51" s="17"/>
      <c r="QCD51" s="17"/>
      <c r="QCE51" s="17"/>
      <c r="QCF51" s="17"/>
      <c r="QCG51" s="17"/>
      <c r="QCH51" s="17"/>
      <c r="QCI51" s="17"/>
      <c r="QCJ51" s="17"/>
      <c r="QCK51" s="17"/>
      <c r="QCL51" s="17"/>
      <c r="QCM51" s="17"/>
      <c r="QCN51" s="17"/>
      <c r="QCO51" s="17"/>
      <c r="QCP51" s="17"/>
      <c r="QCQ51" s="17"/>
      <c r="QCR51" s="17"/>
      <c r="QCS51" s="17"/>
      <c r="QCT51" s="17"/>
      <c r="QCU51" s="17"/>
      <c r="QCV51" s="17"/>
      <c r="QCW51" s="17"/>
      <c r="QCX51" s="17"/>
      <c r="QCY51" s="17"/>
      <c r="QCZ51" s="17"/>
      <c r="QDA51" s="17"/>
      <c r="QDB51" s="17"/>
      <c r="QDC51" s="17"/>
      <c r="QDD51" s="17"/>
      <c r="QDE51" s="17"/>
      <c r="QDF51" s="17"/>
      <c r="QDG51" s="17"/>
      <c r="QDH51" s="17"/>
      <c r="QDI51" s="17"/>
      <c r="QDJ51" s="17"/>
      <c r="QDK51" s="17"/>
      <c r="QDL51" s="17"/>
      <c r="QDM51" s="17"/>
      <c r="QDN51" s="17"/>
      <c r="QDO51" s="17"/>
      <c r="QDP51" s="17"/>
      <c r="QDQ51" s="17"/>
      <c r="QDR51" s="17"/>
      <c r="QDS51" s="17"/>
      <c r="QDT51" s="17"/>
      <c r="QDU51" s="17"/>
      <c r="QDV51" s="17"/>
      <c r="QDW51" s="17"/>
      <c r="QDX51" s="17"/>
      <c r="QDY51" s="17"/>
      <c r="QDZ51" s="17"/>
      <c r="QEA51" s="17"/>
      <c r="QEB51" s="17"/>
      <c r="QEC51" s="17"/>
      <c r="QED51" s="17"/>
      <c r="QEE51" s="17"/>
      <c r="QEF51" s="17"/>
      <c r="QEG51" s="17"/>
      <c r="QEH51" s="17"/>
      <c r="QEI51" s="17"/>
      <c r="QEJ51" s="17"/>
      <c r="QEK51" s="17"/>
      <c r="QEL51" s="17"/>
      <c r="QEM51" s="17"/>
      <c r="QEN51" s="17"/>
      <c r="QEO51" s="17"/>
      <c r="QEP51" s="17"/>
      <c r="QEQ51" s="17"/>
      <c r="QER51" s="17"/>
      <c r="QES51" s="17"/>
      <c r="QET51" s="17"/>
      <c r="QEU51" s="17"/>
      <c r="QEV51" s="17"/>
      <c r="QEW51" s="17"/>
      <c r="QEX51" s="17"/>
      <c r="QEY51" s="17"/>
      <c r="QEZ51" s="17"/>
      <c r="QFA51" s="17"/>
      <c r="QFB51" s="17"/>
      <c r="QFC51" s="17"/>
      <c r="QFD51" s="17"/>
      <c r="QFE51" s="17"/>
      <c r="QFF51" s="17"/>
      <c r="QFG51" s="17"/>
      <c r="QFH51" s="17"/>
      <c r="QFI51" s="17"/>
      <c r="QFJ51" s="17"/>
      <c r="QFK51" s="17"/>
      <c r="QFL51" s="17"/>
      <c r="QFM51" s="17"/>
      <c r="QFN51" s="17"/>
      <c r="QFO51" s="17"/>
      <c r="QFP51" s="17"/>
      <c r="QFQ51" s="17"/>
      <c r="QFR51" s="17"/>
      <c r="QFS51" s="17"/>
      <c r="QFT51" s="17"/>
      <c r="QFU51" s="17"/>
      <c r="QFV51" s="17"/>
      <c r="QFW51" s="17"/>
      <c r="QFX51" s="17"/>
      <c r="QFY51" s="17"/>
      <c r="QFZ51" s="17"/>
      <c r="QGA51" s="17"/>
      <c r="QGB51" s="17"/>
      <c r="QGC51" s="17"/>
      <c r="QGD51" s="17"/>
      <c r="QGE51" s="17"/>
      <c r="QGF51" s="17"/>
      <c r="QGG51" s="17"/>
      <c r="QGH51" s="17"/>
      <c r="QGI51" s="17"/>
      <c r="QGJ51" s="17"/>
      <c r="QGK51" s="17"/>
      <c r="QGL51" s="17"/>
      <c r="QGM51" s="17"/>
      <c r="QGN51" s="17"/>
      <c r="QGO51" s="17"/>
      <c r="QGP51" s="17"/>
      <c r="QGQ51" s="17"/>
      <c r="QGR51" s="17"/>
      <c r="QGS51" s="17"/>
      <c r="QGT51" s="17"/>
      <c r="QGU51" s="17"/>
      <c r="QGV51" s="17"/>
      <c r="QGW51" s="17"/>
      <c r="QGX51" s="17"/>
      <c r="QGY51" s="17"/>
      <c r="QGZ51" s="17"/>
      <c r="QHA51" s="17"/>
      <c r="QHB51" s="17"/>
      <c r="QHC51" s="17"/>
      <c r="QHD51" s="17"/>
      <c r="QHE51" s="17"/>
      <c r="QHF51" s="17"/>
      <c r="QHG51" s="17"/>
      <c r="QHH51" s="17"/>
      <c r="QHI51" s="17"/>
      <c r="QHJ51" s="17"/>
      <c r="QHK51" s="17"/>
      <c r="QHL51" s="17"/>
      <c r="QHM51" s="17"/>
      <c r="QHN51" s="17"/>
      <c r="QHO51" s="17"/>
      <c r="QHP51" s="17"/>
      <c r="QHQ51" s="17"/>
      <c r="QHR51" s="17"/>
      <c r="QHS51" s="17"/>
      <c r="QHT51" s="17"/>
      <c r="QHU51" s="17"/>
      <c r="QHV51" s="17"/>
      <c r="QHW51" s="17"/>
      <c r="QHX51" s="17"/>
      <c r="QHY51" s="17"/>
      <c r="QHZ51" s="17"/>
      <c r="QIA51" s="17"/>
      <c r="QIB51" s="17"/>
      <c r="QIC51" s="17"/>
      <c r="QID51" s="17"/>
      <c r="QIE51" s="17"/>
      <c r="QIF51" s="17"/>
      <c r="QIG51" s="17"/>
      <c r="QIH51" s="17"/>
      <c r="QII51" s="17"/>
      <c r="QIJ51" s="17"/>
      <c r="QIK51" s="17"/>
      <c r="QIL51" s="17"/>
      <c r="QIM51" s="17"/>
      <c r="QIN51" s="17"/>
      <c r="QIO51" s="17"/>
      <c r="QIP51" s="17"/>
      <c r="QIQ51" s="17"/>
      <c r="QIR51" s="17"/>
      <c r="QIS51" s="17"/>
      <c r="QIT51" s="17"/>
      <c r="QIU51" s="17"/>
      <c r="QIV51" s="17"/>
      <c r="QIW51" s="17"/>
      <c r="QIX51" s="17"/>
      <c r="QIY51" s="17"/>
      <c r="QIZ51" s="17"/>
      <c r="QJA51" s="17"/>
      <c r="QJB51" s="17"/>
      <c r="QJC51" s="17"/>
      <c r="QJD51" s="17"/>
      <c r="QJE51" s="17"/>
      <c r="QJF51" s="17"/>
      <c r="QJG51" s="17"/>
      <c r="QJH51" s="17"/>
      <c r="QJI51" s="17"/>
      <c r="QJJ51" s="17"/>
      <c r="QJK51" s="17"/>
      <c r="QJL51" s="17"/>
      <c r="QJM51" s="17"/>
      <c r="QJN51" s="17"/>
      <c r="QJO51" s="17"/>
      <c r="QJP51" s="17"/>
      <c r="QJQ51" s="17"/>
      <c r="QJR51" s="17"/>
      <c r="QJS51" s="17"/>
      <c r="QJT51" s="17"/>
      <c r="QJU51" s="17"/>
      <c r="QJV51" s="17"/>
      <c r="QJW51" s="17"/>
      <c r="QJX51" s="17"/>
      <c r="QJY51" s="17"/>
      <c r="QJZ51" s="17"/>
      <c r="QKA51" s="17"/>
      <c r="QKB51" s="17"/>
      <c r="QKC51" s="17"/>
      <c r="QKD51" s="17"/>
      <c r="QKE51" s="17"/>
      <c r="QKF51" s="17"/>
      <c r="QKG51" s="17"/>
      <c r="QKH51" s="17"/>
      <c r="QKI51" s="17"/>
      <c r="QKJ51" s="17"/>
      <c r="QKK51" s="17"/>
      <c r="QKL51" s="17"/>
      <c r="QKM51" s="17"/>
      <c r="QKN51" s="17"/>
      <c r="QKO51" s="17"/>
      <c r="QKP51" s="17"/>
      <c r="QKQ51" s="17"/>
      <c r="QKR51" s="17"/>
      <c r="QKS51" s="17"/>
      <c r="QKT51" s="17"/>
      <c r="QKU51" s="17"/>
      <c r="QKV51" s="17"/>
      <c r="QKW51" s="17"/>
      <c r="QKX51" s="17"/>
      <c r="QKY51" s="17"/>
      <c r="QKZ51" s="17"/>
      <c r="QLA51" s="17"/>
      <c r="QLB51" s="17"/>
      <c r="QLC51" s="17"/>
      <c r="QLD51" s="17"/>
      <c r="QLE51" s="17"/>
      <c r="QLF51" s="17"/>
      <c r="QLG51" s="17"/>
      <c r="QLH51" s="17"/>
      <c r="QLI51" s="17"/>
      <c r="QLJ51" s="17"/>
      <c r="QLK51" s="17"/>
      <c r="QLL51" s="17"/>
      <c r="QLM51" s="17"/>
      <c r="QLN51" s="17"/>
      <c r="QLO51" s="17"/>
      <c r="QLP51" s="17"/>
      <c r="QLQ51" s="17"/>
      <c r="QLR51" s="17"/>
      <c r="QLS51" s="17"/>
      <c r="QLT51" s="17"/>
      <c r="QLU51" s="17"/>
      <c r="QLV51" s="17"/>
      <c r="QLW51" s="17"/>
      <c r="QLX51" s="17"/>
      <c r="QLY51" s="17"/>
      <c r="QLZ51" s="17"/>
      <c r="QMA51" s="17"/>
      <c r="QMB51" s="17"/>
      <c r="QMC51" s="17"/>
      <c r="QMD51" s="17"/>
      <c r="QME51" s="17"/>
      <c r="QMF51" s="17"/>
      <c r="QMG51" s="17"/>
      <c r="QMH51" s="17"/>
      <c r="QMI51" s="17"/>
      <c r="QMJ51" s="17"/>
      <c r="QMK51" s="17"/>
      <c r="QML51" s="17"/>
      <c r="QMM51" s="17"/>
      <c r="QMN51" s="17"/>
      <c r="QMO51" s="17"/>
      <c r="QMP51" s="17"/>
      <c r="QMQ51" s="17"/>
      <c r="QMR51" s="17"/>
      <c r="QMS51" s="17"/>
      <c r="QMT51" s="17"/>
      <c r="QMU51" s="17"/>
      <c r="QMV51" s="17"/>
      <c r="QMW51" s="17"/>
      <c r="QMX51" s="17"/>
      <c r="QMY51" s="17"/>
      <c r="QMZ51" s="17"/>
      <c r="QNA51" s="17"/>
      <c r="QNB51" s="17"/>
      <c r="QNC51" s="17"/>
      <c r="QND51" s="17"/>
      <c r="QNE51" s="17"/>
      <c r="QNF51" s="17"/>
      <c r="QNG51" s="17"/>
      <c r="QNH51" s="17"/>
      <c r="QNI51" s="17"/>
      <c r="QNJ51" s="17"/>
      <c r="QNK51" s="17"/>
      <c r="QNL51" s="17"/>
      <c r="QNM51" s="17"/>
      <c r="QNN51" s="17"/>
      <c r="QNO51" s="17"/>
      <c r="QNP51" s="17"/>
      <c r="QNQ51" s="17"/>
      <c r="QNR51" s="17"/>
      <c r="QNS51" s="17"/>
      <c r="QNT51" s="17"/>
      <c r="QNU51" s="17"/>
      <c r="QNV51" s="17"/>
      <c r="QNW51" s="17"/>
      <c r="QNX51" s="17"/>
      <c r="QNY51" s="17"/>
      <c r="QNZ51" s="17"/>
      <c r="QOA51" s="17"/>
      <c r="QOB51" s="17"/>
      <c r="QOC51" s="17"/>
      <c r="QOD51" s="17"/>
      <c r="QOE51" s="17"/>
      <c r="QOF51" s="17"/>
      <c r="QOG51" s="17"/>
      <c r="QOH51" s="17"/>
      <c r="QOI51" s="17"/>
      <c r="QOJ51" s="17"/>
      <c r="QOK51" s="17"/>
      <c r="QOL51" s="17"/>
      <c r="QOM51" s="17"/>
      <c r="QON51" s="17"/>
      <c r="QOO51" s="17"/>
      <c r="QOP51" s="17"/>
      <c r="QOQ51" s="17"/>
      <c r="QOR51" s="17"/>
      <c r="QOS51" s="17"/>
      <c r="QOT51" s="17"/>
      <c r="QOU51" s="17"/>
      <c r="QOV51" s="17"/>
      <c r="QOW51" s="17"/>
      <c r="QOX51" s="17"/>
      <c r="QOY51" s="17"/>
      <c r="QOZ51" s="17"/>
      <c r="QPA51" s="17"/>
      <c r="QPB51" s="17"/>
      <c r="QPC51" s="17"/>
      <c r="QPD51" s="17"/>
      <c r="QPE51" s="17"/>
      <c r="QPF51" s="17"/>
      <c r="QPG51" s="17"/>
      <c r="QPH51" s="17"/>
      <c r="QPI51" s="17"/>
      <c r="QPJ51" s="17"/>
      <c r="QPK51" s="17"/>
      <c r="QPL51" s="17"/>
      <c r="QPM51" s="17"/>
      <c r="QPN51" s="17"/>
      <c r="QPO51" s="17"/>
      <c r="QPP51" s="17"/>
      <c r="QPQ51" s="17"/>
      <c r="QPR51" s="17"/>
      <c r="QPS51" s="17"/>
      <c r="QPT51" s="17"/>
      <c r="QPU51" s="17"/>
      <c r="QPV51" s="17"/>
      <c r="QPW51" s="17"/>
      <c r="QPX51" s="17"/>
      <c r="QPY51" s="17"/>
      <c r="QPZ51" s="17"/>
      <c r="QQA51" s="17"/>
      <c r="QQB51" s="17"/>
      <c r="QQC51" s="17"/>
      <c r="QQD51" s="17"/>
      <c r="QQE51" s="17"/>
      <c r="QQF51" s="17"/>
      <c r="QQG51" s="17"/>
      <c r="QQH51" s="17"/>
      <c r="QQI51" s="17"/>
      <c r="QQJ51" s="17"/>
      <c r="QQK51" s="17"/>
      <c r="QQL51" s="17"/>
      <c r="QQM51" s="17"/>
      <c r="QQN51" s="17"/>
      <c r="QQO51" s="17"/>
      <c r="QQP51" s="17"/>
      <c r="QQQ51" s="17"/>
      <c r="QQR51" s="17"/>
      <c r="QQS51" s="17"/>
      <c r="QQT51" s="17"/>
      <c r="QQU51" s="17"/>
      <c r="QQV51" s="17"/>
      <c r="QQW51" s="17"/>
      <c r="QQX51" s="17"/>
      <c r="QQY51" s="17"/>
      <c r="QQZ51" s="17"/>
      <c r="QRA51" s="17"/>
      <c r="QRB51" s="17"/>
      <c r="QRC51" s="17"/>
      <c r="QRD51" s="17"/>
      <c r="QRE51" s="17"/>
      <c r="QRF51" s="17"/>
      <c r="QRG51" s="17"/>
      <c r="QRH51" s="17"/>
      <c r="QRI51" s="17"/>
      <c r="QRJ51" s="17"/>
      <c r="QRK51" s="17"/>
      <c r="QRL51" s="17"/>
      <c r="QRM51" s="17"/>
      <c r="QRN51" s="17"/>
      <c r="QRO51" s="17"/>
      <c r="QRP51" s="17"/>
      <c r="QRQ51" s="17"/>
      <c r="QRR51" s="17"/>
      <c r="QRS51" s="17"/>
      <c r="QRT51" s="17"/>
      <c r="QRU51" s="17"/>
      <c r="QRV51" s="17"/>
      <c r="QRW51" s="17"/>
      <c r="QRX51" s="17"/>
      <c r="QRY51" s="17"/>
      <c r="QRZ51" s="17"/>
      <c r="QSA51" s="17"/>
      <c r="QSB51" s="17"/>
      <c r="QSC51" s="17"/>
      <c r="QSD51" s="17"/>
      <c r="QSE51" s="17"/>
      <c r="QSF51" s="17"/>
      <c r="QSG51" s="17"/>
      <c r="QSH51" s="17"/>
      <c r="QSI51" s="17"/>
      <c r="QSJ51" s="17"/>
      <c r="QSK51" s="17"/>
      <c r="QSL51" s="17"/>
      <c r="QSM51" s="17"/>
      <c r="QSN51" s="17"/>
      <c r="QSO51" s="17"/>
      <c r="QSP51" s="17"/>
      <c r="QSQ51" s="17"/>
      <c r="QSR51" s="17"/>
      <c r="QSS51" s="17"/>
      <c r="QST51" s="17"/>
      <c r="QSU51" s="17"/>
      <c r="QSV51" s="17"/>
      <c r="QSW51" s="17"/>
      <c r="QSX51" s="17"/>
      <c r="QSY51" s="17"/>
      <c r="QSZ51" s="17"/>
      <c r="QTA51" s="17"/>
      <c r="QTB51" s="17"/>
      <c r="QTC51" s="17"/>
      <c r="QTD51" s="17"/>
      <c r="QTE51" s="17"/>
      <c r="QTF51" s="17"/>
      <c r="QTG51" s="17"/>
      <c r="QTH51" s="17"/>
      <c r="QTI51" s="17"/>
      <c r="QTJ51" s="17"/>
      <c r="QTK51" s="17"/>
      <c r="QTL51" s="17"/>
      <c r="QTM51" s="17"/>
      <c r="QTN51" s="17"/>
      <c r="QTO51" s="17"/>
      <c r="QTP51" s="17"/>
      <c r="QTQ51" s="17"/>
      <c r="QTR51" s="17"/>
      <c r="QTS51" s="17"/>
      <c r="QTT51" s="17"/>
      <c r="QTU51" s="17"/>
      <c r="QTV51" s="17"/>
      <c r="QTW51" s="17"/>
      <c r="QTX51" s="17"/>
      <c r="QTY51" s="17"/>
      <c r="QTZ51" s="17"/>
      <c r="QUA51" s="17"/>
      <c r="QUB51" s="17"/>
      <c r="QUC51" s="17"/>
      <c r="QUD51" s="17"/>
      <c r="QUE51" s="17"/>
      <c r="QUF51" s="17"/>
      <c r="QUG51" s="17"/>
      <c r="QUH51" s="17"/>
      <c r="QUI51" s="17"/>
      <c r="QUJ51" s="17"/>
      <c r="QUK51" s="17"/>
      <c r="QUL51" s="17"/>
      <c r="QUM51" s="17"/>
      <c r="QUN51" s="17"/>
      <c r="QUO51" s="17"/>
      <c r="QUP51" s="17"/>
      <c r="QUQ51" s="17"/>
      <c r="QUR51" s="17"/>
      <c r="QUS51" s="17"/>
      <c r="QUT51" s="17"/>
      <c r="QUU51" s="17"/>
      <c r="QUV51" s="17"/>
      <c r="QUW51" s="17"/>
      <c r="QUX51" s="17"/>
      <c r="QUY51" s="17"/>
      <c r="QUZ51" s="17"/>
      <c r="QVA51" s="17"/>
      <c r="QVB51" s="17"/>
      <c r="QVC51" s="17"/>
      <c r="QVD51" s="17"/>
      <c r="QVE51" s="17"/>
      <c r="QVF51" s="17"/>
      <c r="QVG51" s="17"/>
      <c r="QVH51" s="17"/>
      <c r="QVI51" s="17"/>
      <c r="QVJ51" s="17"/>
      <c r="QVK51" s="17"/>
      <c r="QVL51" s="17"/>
      <c r="QVM51" s="17"/>
      <c r="QVN51" s="17"/>
      <c r="QVO51" s="17"/>
      <c r="QVP51" s="17"/>
      <c r="QVQ51" s="17"/>
      <c r="QVR51" s="17"/>
      <c r="QVS51" s="17"/>
      <c r="QVT51" s="17"/>
      <c r="QVU51" s="17"/>
      <c r="QVV51" s="17"/>
      <c r="QVW51" s="17"/>
      <c r="QVX51" s="17"/>
      <c r="QVY51" s="17"/>
      <c r="QVZ51" s="17"/>
      <c r="QWA51" s="17"/>
      <c r="QWB51" s="17"/>
      <c r="QWC51" s="17"/>
      <c r="QWD51" s="17"/>
      <c r="QWE51" s="17"/>
      <c r="QWF51" s="17"/>
      <c r="QWG51" s="17"/>
      <c r="QWH51" s="17"/>
      <c r="QWI51" s="17"/>
      <c r="QWJ51" s="17"/>
      <c r="QWK51" s="17"/>
      <c r="QWL51" s="17"/>
      <c r="QWM51" s="17"/>
      <c r="QWN51" s="17"/>
      <c r="QWO51" s="17"/>
      <c r="QWP51" s="17"/>
      <c r="QWQ51" s="17"/>
      <c r="QWR51" s="17"/>
      <c r="QWS51" s="17"/>
      <c r="QWT51" s="17"/>
      <c r="QWU51" s="17"/>
      <c r="QWV51" s="17"/>
      <c r="QWW51" s="17"/>
      <c r="QWX51" s="17"/>
      <c r="QWY51" s="17"/>
      <c r="QWZ51" s="17"/>
      <c r="QXA51" s="17"/>
      <c r="QXB51" s="17"/>
      <c r="QXC51" s="17"/>
      <c r="QXD51" s="17"/>
      <c r="QXE51" s="17"/>
      <c r="QXF51" s="17"/>
      <c r="QXG51" s="17"/>
      <c r="QXH51" s="17"/>
      <c r="QXI51" s="17"/>
      <c r="QXJ51" s="17"/>
      <c r="QXK51" s="17"/>
      <c r="QXL51" s="17"/>
      <c r="QXM51" s="17"/>
      <c r="QXN51" s="17"/>
      <c r="QXO51" s="17"/>
      <c r="QXP51" s="17"/>
      <c r="QXQ51" s="17"/>
      <c r="QXR51" s="17"/>
      <c r="QXS51" s="17"/>
      <c r="QXT51" s="17"/>
      <c r="QXU51" s="17"/>
      <c r="QXV51" s="17"/>
      <c r="QXW51" s="17"/>
      <c r="QXX51" s="17"/>
      <c r="QXY51" s="17"/>
      <c r="QXZ51" s="17"/>
      <c r="QYA51" s="17"/>
      <c r="QYB51" s="17"/>
      <c r="QYC51" s="17"/>
      <c r="QYD51" s="17"/>
      <c r="QYE51" s="17"/>
      <c r="QYF51" s="17"/>
      <c r="QYG51" s="17"/>
      <c r="QYH51" s="17"/>
      <c r="QYI51" s="17"/>
      <c r="QYJ51" s="17"/>
      <c r="QYK51" s="17"/>
      <c r="QYL51" s="17"/>
      <c r="QYM51" s="17"/>
      <c r="QYN51" s="17"/>
      <c r="QYO51" s="17"/>
      <c r="QYP51" s="17"/>
      <c r="QYQ51" s="17"/>
      <c r="QYR51" s="17"/>
      <c r="QYS51" s="17"/>
      <c r="QYT51" s="17"/>
      <c r="QYU51" s="17"/>
      <c r="QYV51" s="17"/>
      <c r="QYW51" s="17"/>
      <c r="QYX51" s="17"/>
      <c r="QYY51" s="17"/>
      <c r="QYZ51" s="17"/>
      <c r="QZA51" s="17"/>
      <c r="QZB51" s="17"/>
      <c r="QZC51" s="17"/>
      <c r="QZD51" s="17"/>
      <c r="QZE51" s="17"/>
      <c r="QZF51" s="17"/>
      <c r="QZG51" s="17"/>
      <c r="QZH51" s="17"/>
      <c r="QZI51" s="17"/>
      <c r="QZJ51" s="17"/>
      <c r="QZK51" s="17"/>
      <c r="QZL51" s="17"/>
      <c r="QZM51" s="17"/>
      <c r="QZN51" s="17"/>
      <c r="QZO51" s="17"/>
      <c r="QZP51" s="17"/>
      <c r="QZQ51" s="17"/>
      <c r="QZR51" s="17"/>
      <c r="QZS51" s="17"/>
      <c r="QZT51" s="17"/>
      <c r="QZU51" s="17"/>
      <c r="QZV51" s="17"/>
      <c r="QZW51" s="17"/>
      <c r="QZX51" s="17"/>
      <c r="QZY51" s="17"/>
      <c r="QZZ51" s="17"/>
      <c r="RAA51" s="17"/>
      <c r="RAB51" s="17"/>
      <c r="RAC51" s="17"/>
      <c r="RAD51" s="17"/>
      <c r="RAE51" s="17"/>
      <c r="RAF51" s="17"/>
      <c r="RAG51" s="17"/>
      <c r="RAH51" s="17"/>
      <c r="RAI51" s="17"/>
      <c r="RAJ51" s="17"/>
      <c r="RAK51" s="17"/>
      <c r="RAL51" s="17"/>
      <c r="RAM51" s="17"/>
      <c r="RAN51" s="17"/>
      <c r="RAO51" s="17"/>
      <c r="RAP51" s="17"/>
      <c r="RAQ51" s="17"/>
      <c r="RAR51" s="17"/>
      <c r="RAS51" s="17"/>
      <c r="RAT51" s="17"/>
      <c r="RAU51" s="17"/>
      <c r="RAV51" s="17"/>
      <c r="RAW51" s="17"/>
      <c r="RAX51" s="17"/>
      <c r="RAY51" s="17"/>
      <c r="RAZ51" s="17"/>
      <c r="RBA51" s="17"/>
      <c r="RBB51" s="17"/>
      <c r="RBC51" s="17"/>
      <c r="RBD51" s="17"/>
      <c r="RBE51" s="17"/>
      <c r="RBF51" s="17"/>
      <c r="RBG51" s="17"/>
      <c r="RBH51" s="17"/>
      <c r="RBI51" s="17"/>
      <c r="RBJ51" s="17"/>
      <c r="RBK51" s="17"/>
      <c r="RBL51" s="17"/>
      <c r="RBM51" s="17"/>
      <c r="RBN51" s="17"/>
      <c r="RBO51" s="17"/>
      <c r="RBP51" s="17"/>
      <c r="RBQ51" s="17"/>
      <c r="RBR51" s="17"/>
      <c r="RBS51" s="17"/>
      <c r="RBT51" s="17"/>
      <c r="RBU51" s="17"/>
      <c r="RBV51" s="17"/>
      <c r="RBW51" s="17"/>
      <c r="RBX51" s="17"/>
      <c r="RBY51" s="17"/>
      <c r="RBZ51" s="17"/>
      <c r="RCA51" s="17"/>
      <c r="RCB51" s="17"/>
      <c r="RCC51" s="17"/>
      <c r="RCD51" s="17"/>
      <c r="RCE51" s="17"/>
      <c r="RCF51" s="17"/>
      <c r="RCG51" s="17"/>
      <c r="RCH51" s="17"/>
      <c r="RCI51" s="17"/>
      <c r="RCJ51" s="17"/>
      <c r="RCK51" s="17"/>
      <c r="RCL51" s="17"/>
      <c r="RCM51" s="17"/>
      <c r="RCN51" s="17"/>
      <c r="RCO51" s="17"/>
      <c r="RCP51" s="17"/>
      <c r="RCQ51" s="17"/>
      <c r="RCR51" s="17"/>
      <c r="RCS51" s="17"/>
      <c r="RCT51" s="17"/>
      <c r="RCU51" s="17"/>
      <c r="RCV51" s="17"/>
      <c r="RCW51" s="17"/>
      <c r="RCX51" s="17"/>
      <c r="RCY51" s="17"/>
      <c r="RCZ51" s="17"/>
      <c r="RDA51" s="17"/>
      <c r="RDB51" s="17"/>
      <c r="RDC51" s="17"/>
      <c r="RDD51" s="17"/>
      <c r="RDE51" s="17"/>
      <c r="RDF51" s="17"/>
      <c r="RDG51" s="17"/>
      <c r="RDH51" s="17"/>
      <c r="RDI51" s="17"/>
      <c r="RDJ51" s="17"/>
      <c r="RDK51" s="17"/>
      <c r="RDL51" s="17"/>
      <c r="RDM51" s="17"/>
      <c r="RDN51" s="17"/>
      <c r="RDO51" s="17"/>
      <c r="RDP51" s="17"/>
      <c r="RDQ51" s="17"/>
      <c r="RDR51" s="17"/>
      <c r="RDS51" s="17"/>
      <c r="RDT51" s="17"/>
      <c r="RDU51" s="17"/>
      <c r="RDV51" s="17"/>
      <c r="RDW51" s="17"/>
      <c r="RDX51" s="17"/>
      <c r="RDY51" s="17"/>
      <c r="RDZ51" s="17"/>
      <c r="REA51" s="17"/>
      <c r="REB51" s="17"/>
      <c r="REC51" s="17"/>
      <c r="RED51" s="17"/>
      <c r="REE51" s="17"/>
      <c r="REF51" s="17"/>
      <c r="REG51" s="17"/>
      <c r="REH51" s="17"/>
      <c r="REI51" s="17"/>
      <c r="REJ51" s="17"/>
      <c r="REK51" s="17"/>
      <c r="REL51" s="17"/>
      <c r="REM51" s="17"/>
      <c r="REN51" s="17"/>
      <c r="REO51" s="17"/>
      <c r="REP51" s="17"/>
      <c r="REQ51" s="17"/>
      <c r="RER51" s="17"/>
      <c r="RES51" s="17"/>
      <c r="RET51" s="17"/>
      <c r="REU51" s="17"/>
      <c r="REV51" s="17"/>
      <c r="REW51" s="17"/>
      <c r="REX51" s="17"/>
      <c r="REY51" s="17"/>
      <c r="REZ51" s="17"/>
      <c r="RFA51" s="17"/>
      <c r="RFB51" s="17"/>
      <c r="RFC51" s="17"/>
      <c r="RFD51" s="17"/>
      <c r="RFE51" s="17"/>
      <c r="RFF51" s="17"/>
      <c r="RFG51" s="17"/>
      <c r="RFH51" s="17"/>
      <c r="RFI51" s="17"/>
      <c r="RFJ51" s="17"/>
      <c r="RFK51" s="17"/>
      <c r="RFL51" s="17"/>
      <c r="RFM51" s="17"/>
      <c r="RFN51" s="17"/>
      <c r="RFO51" s="17"/>
      <c r="RFP51" s="17"/>
      <c r="RFQ51" s="17"/>
      <c r="RFR51" s="17"/>
      <c r="RFS51" s="17"/>
      <c r="RFT51" s="17"/>
      <c r="RFU51" s="17"/>
      <c r="RFV51" s="17"/>
      <c r="RFW51" s="17"/>
      <c r="RFX51" s="17"/>
      <c r="RFY51" s="17"/>
      <c r="RFZ51" s="17"/>
      <c r="RGA51" s="17"/>
      <c r="RGB51" s="17"/>
      <c r="RGC51" s="17"/>
      <c r="RGD51" s="17"/>
      <c r="RGE51" s="17"/>
      <c r="RGF51" s="17"/>
      <c r="RGG51" s="17"/>
      <c r="RGH51" s="17"/>
      <c r="RGI51" s="17"/>
      <c r="RGJ51" s="17"/>
      <c r="RGK51" s="17"/>
      <c r="RGL51" s="17"/>
      <c r="RGM51" s="17"/>
      <c r="RGN51" s="17"/>
      <c r="RGO51" s="17"/>
      <c r="RGP51" s="17"/>
      <c r="RGQ51" s="17"/>
      <c r="RGR51" s="17"/>
      <c r="RGS51" s="17"/>
      <c r="RGT51" s="17"/>
      <c r="RGU51" s="17"/>
      <c r="RGV51" s="17"/>
      <c r="RGW51" s="17"/>
      <c r="RGX51" s="17"/>
      <c r="RGY51" s="17"/>
      <c r="RGZ51" s="17"/>
      <c r="RHA51" s="17"/>
      <c r="RHB51" s="17"/>
      <c r="RHC51" s="17"/>
      <c r="RHD51" s="17"/>
      <c r="RHE51" s="17"/>
      <c r="RHF51" s="17"/>
      <c r="RHG51" s="17"/>
      <c r="RHH51" s="17"/>
      <c r="RHI51" s="17"/>
      <c r="RHJ51" s="17"/>
      <c r="RHK51" s="17"/>
      <c r="RHL51" s="17"/>
      <c r="RHM51" s="17"/>
      <c r="RHN51" s="17"/>
      <c r="RHO51" s="17"/>
      <c r="RHP51" s="17"/>
      <c r="RHQ51" s="17"/>
      <c r="RHR51" s="17"/>
      <c r="RHS51" s="17"/>
      <c r="RHT51" s="17"/>
      <c r="RHU51" s="17"/>
      <c r="RHV51" s="17"/>
      <c r="RHW51" s="17"/>
      <c r="RHX51" s="17"/>
      <c r="RHY51" s="17"/>
      <c r="RHZ51" s="17"/>
      <c r="RIA51" s="17"/>
      <c r="RIB51" s="17"/>
      <c r="RIC51" s="17"/>
      <c r="RID51" s="17"/>
      <c r="RIE51" s="17"/>
      <c r="RIF51" s="17"/>
      <c r="RIG51" s="17"/>
      <c r="RIH51" s="17"/>
      <c r="RII51" s="17"/>
      <c r="RIJ51" s="17"/>
      <c r="RIK51" s="17"/>
      <c r="RIL51" s="17"/>
      <c r="RIM51" s="17"/>
      <c r="RIN51" s="17"/>
      <c r="RIO51" s="17"/>
      <c r="RIP51" s="17"/>
      <c r="RIQ51" s="17"/>
      <c r="RIR51" s="17"/>
      <c r="RIS51" s="17"/>
      <c r="RIT51" s="17"/>
      <c r="RIU51" s="17"/>
      <c r="RIV51" s="17"/>
      <c r="RIW51" s="17"/>
      <c r="RIX51" s="17"/>
      <c r="RIY51" s="17"/>
      <c r="RIZ51" s="17"/>
      <c r="RJA51" s="17"/>
      <c r="RJB51" s="17"/>
      <c r="RJC51" s="17"/>
      <c r="RJD51" s="17"/>
      <c r="RJE51" s="17"/>
      <c r="RJF51" s="17"/>
      <c r="RJG51" s="17"/>
      <c r="RJH51" s="17"/>
      <c r="RJI51" s="17"/>
      <c r="RJJ51" s="17"/>
      <c r="RJK51" s="17"/>
      <c r="RJL51" s="17"/>
      <c r="RJM51" s="17"/>
      <c r="RJN51" s="17"/>
      <c r="RJO51" s="17"/>
      <c r="RJP51" s="17"/>
      <c r="RJQ51" s="17"/>
      <c r="RJR51" s="17"/>
      <c r="RJS51" s="17"/>
      <c r="RJT51" s="17"/>
      <c r="RJU51" s="17"/>
      <c r="RJV51" s="17"/>
      <c r="RJW51" s="17"/>
      <c r="RJX51" s="17"/>
      <c r="RJY51" s="17"/>
      <c r="RJZ51" s="17"/>
      <c r="RKA51" s="17"/>
      <c r="RKB51" s="17"/>
      <c r="RKC51" s="17"/>
      <c r="RKD51" s="17"/>
      <c r="RKE51" s="17"/>
      <c r="RKF51" s="17"/>
      <c r="RKG51" s="17"/>
      <c r="RKH51" s="17"/>
      <c r="RKI51" s="17"/>
      <c r="RKJ51" s="17"/>
      <c r="RKK51" s="17"/>
      <c r="RKL51" s="17"/>
      <c r="RKM51" s="17"/>
      <c r="RKN51" s="17"/>
      <c r="RKO51" s="17"/>
      <c r="RKP51" s="17"/>
      <c r="RKQ51" s="17"/>
      <c r="RKR51" s="17"/>
      <c r="RKS51" s="17"/>
      <c r="RKT51" s="17"/>
      <c r="RKU51" s="17"/>
      <c r="RKV51" s="17"/>
      <c r="RKW51" s="17"/>
      <c r="RKX51" s="17"/>
      <c r="RKY51" s="17"/>
      <c r="RKZ51" s="17"/>
      <c r="RLA51" s="17"/>
      <c r="RLB51" s="17"/>
      <c r="RLC51" s="17"/>
      <c r="RLD51" s="17"/>
      <c r="RLE51" s="17"/>
      <c r="RLF51" s="17"/>
      <c r="RLG51" s="17"/>
      <c r="RLH51" s="17"/>
      <c r="RLI51" s="17"/>
      <c r="RLJ51" s="17"/>
      <c r="RLK51" s="17"/>
      <c r="RLL51" s="17"/>
      <c r="RLM51" s="17"/>
      <c r="RLN51" s="17"/>
      <c r="RLO51" s="17"/>
      <c r="RLP51" s="17"/>
      <c r="RLQ51" s="17"/>
      <c r="RLR51" s="17"/>
      <c r="RLS51" s="17"/>
      <c r="RLT51" s="17"/>
      <c r="RLU51" s="17"/>
      <c r="RLV51" s="17"/>
      <c r="RLW51" s="17"/>
      <c r="RLX51" s="17"/>
      <c r="RLY51" s="17"/>
      <c r="RLZ51" s="17"/>
      <c r="RMA51" s="17"/>
      <c r="RMB51" s="17"/>
      <c r="RMC51" s="17"/>
      <c r="RMD51" s="17"/>
      <c r="RME51" s="17"/>
      <c r="RMF51" s="17"/>
      <c r="RMG51" s="17"/>
      <c r="RMH51" s="17"/>
      <c r="RMI51" s="17"/>
      <c r="RMJ51" s="17"/>
      <c r="RMK51" s="17"/>
      <c r="RML51" s="17"/>
      <c r="RMM51" s="17"/>
      <c r="RMN51" s="17"/>
      <c r="RMO51" s="17"/>
      <c r="RMP51" s="17"/>
      <c r="RMQ51" s="17"/>
      <c r="RMR51" s="17"/>
      <c r="RMS51" s="17"/>
      <c r="RMT51" s="17"/>
      <c r="RMU51" s="17"/>
      <c r="RMV51" s="17"/>
      <c r="RMW51" s="17"/>
      <c r="RMX51" s="17"/>
      <c r="RMY51" s="17"/>
      <c r="RMZ51" s="17"/>
      <c r="RNA51" s="17"/>
      <c r="RNB51" s="17"/>
      <c r="RNC51" s="17"/>
      <c r="RND51" s="17"/>
      <c r="RNE51" s="17"/>
      <c r="RNF51" s="17"/>
      <c r="RNG51" s="17"/>
      <c r="RNH51" s="17"/>
      <c r="RNI51" s="17"/>
      <c r="RNJ51" s="17"/>
      <c r="RNK51" s="17"/>
      <c r="RNL51" s="17"/>
      <c r="RNM51" s="17"/>
      <c r="RNN51" s="17"/>
      <c r="RNO51" s="17"/>
      <c r="RNP51" s="17"/>
      <c r="RNQ51" s="17"/>
      <c r="RNR51" s="17"/>
      <c r="RNS51" s="17"/>
      <c r="RNT51" s="17"/>
      <c r="RNU51" s="17"/>
      <c r="RNV51" s="17"/>
      <c r="RNW51" s="17"/>
      <c r="RNX51" s="17"/>
      <c r="RNY51" s="17"/>
      <c r="RNZ51" s="17"/>
      <c r="ROA51" s="17"/>
      <c r="ROB51" s="17"/>
      <c r="ROC51" s="17"/>
      <c r="ROD51" s="17"/>
      <c r="ROE51" s="17"/>
      <c r="ROF51" s="17"/>
      <c r="ROG51" s="17"/>
      <c r="ROH51" s="17"/>
      <c r="ROI51" s="17"/>
      <c r="ROJ51" s="17"/>
      <c r="ROK51" s="17"/>
      <c r="ROL51" s="17"/>
      <c r="ROM51" s="17"/>
      <c r="RON51" s="17"/>
      <c r="ROO51" s="17"/>
      <c r="ROP51" s="17"/>
      <c r="ROQ51" s="17"/>
      <c r="ROR51" s="17"/>
      <c r="ROS51" s="17"/>
      <c r="ROT51" s="17"/>
      <c r="ROU51" s="17"/>
      <c r="ROV51" s="17"/>
      <c r="ROW51" s="17"/>
      <c r="ROX51" s="17"/>
      <c r="ROY51" s="17"/>
      <c r="ROZ51" s="17"/>
      <c r="RPA51" s="17"/>
      <c r="RPB51" s="17"/>
      <c r="RPC51" s="17"/>
      <c r="RPD51" s="17"/>
      <c r="RPE51" s="17"/>
      <c r="RPF51" s="17"/>
      <c r="RPG51" s="17"/>
      <c r="RPH51" s="17"/>
      <c r="RPI51" s="17"/>
      <c r="RPJ51" s="17"/>
      <c r="RPK51" s="17"/>
      <c r="RPL51" s="17"/>
      <c r="RPM51" s="17"/>
      <c r="RPN51" s="17"/>
      <c r="RPO51" s="17"/>
      <c r="RPP51" s="17"/>
      <c r="RPQ51" s="17"/>
      <c r="RPR51" s="17"/>
      <c r="RPS51" s="17"/>
      <c r="RPT51" s="17"/>
      <c r="RPU51" s="17"/>
      <c r="RPV51" s="17"/>
      <c r="RPW51" s="17"/>
      <c r="RPX51" s="17"/>
      <c r="RPY51" s="17"/>
      <c r="RPZ51" s="17"/>
      <c r="RQA51" s="17"/>
      <c r="RQB51" s="17"/>
      <c r="RQC51" s="17"/>
      <c r="RQD51" s="17"/>
      <c r="RQE51" s="17"/>
      <c r="RQF51" s="17"/>
      <c r="RQG51" s="17"/>
      <c r="RQH51" s="17"/>
      <c r="RQI51" s="17"/>
      <c r="RQJ51" s="17"/>
      <c r="RQK51" s="17"/>
      <c r="RQL51" s="17"/>
      <c r="RQM51" s="17"/>
      <c r="RQN51" s="17"/>
      <c r="RQO51" s="17"/>
      <c r="RQP51" s="17"/>
      <c r="RQQ51" s="17"/>
      <c r="RQR51" s="17"/>
      <c r="RQS51" s="17"/>
      <c r="RQT51" s="17"/>
      <c r="RQU51" s="17"/>
      <c r="RQV51" s="17"/>
      <c r="RQW51" s="17"/>
      <c r="RQX51" s="17"/>
      <c r="RQY51" s="17"/>
      <c r="RQZ51" s="17"/>
      <c r="RRA51" s="17"/>
      <c r="RRB51" s="17"/>
      <c r="RRC51" s="17"/>
      <c r="RRD51" s="17"/>
      <c r="RRE51" s="17"/>
      <c r="RRF51" s="17"/>
      <c r="RRG51" s="17"/>
      <c r="RRH51" s="17"/>
      <c r="RRI51" s="17"/>
      <c r="RRJ51" s="17"/>
      <c r="RRK51" s="17"/>
      <c r="RRL51" s="17"/>
      <c r="RRM51" s="17"/>
      <c r="RRN51" s="17"/>
      <c r="RRO51" s="17"/>
      <c r="RRP51" s="17"/>
      <c r="RRQ51" s="17"/>
      <c r="RRR51" s="17"/>
      <c r="RRS51" s="17"/>
      <c r="RRT51" s="17"/>
      <c r="RRU51" s="17"/>
      <c r="RRV51" s="17"/>
      <c r="RRW51" s="17"/>
      <c r="RRX51" s="17"/>
      <c r="RRY51" s="17"/>
      <c r="RRZ51" s="17"/>
      <c r="RSA51" s="17"/>
      <c r="RSB51" s="17"/>
      <c r="RSC51" s="17"/>
      <c r="RSD51" s="17"/>
      <c r="RSE51" s="17"/>
      <c r="RSF51" s="17"/>
      <c r="RSG51" s="17"/>
      <c r="RSH51" s="17"/>
      <c r="RSI51" s="17"/>
      <c r="RSJ51" s="17"/>
      <c r="RSK51" s="17"/>
      <c r="RSL51" s="17"/>
      <c r="RSM51" s="17"/>
      <c r="RSN51" s="17"/>
      <c r="RSO51" s="17"/>
      <c r="RSP51" s="17"/>
      <c r="RSQ51" s="17"/>
      <c r="RSR51" s="17"/>
      <c r="RSS51" s="17"/>
      <c r="RST51" s="17"/>
      <c r="RSU51" s="17"/>
      <c r="RSV51" s="17"/>
      <c r="RSW51" s="17"/>
      <c r="RSX51" s="17"/>
      <c r="RSY51" s="17"/>
      <c r="RSZ51" s="17"/>
      <c r="RTA51" s="17"/>
      <c r="RTB51" s="17"/>
      <c r="RTC51" s="17"/>
      <c r="RTD51" s="17"/>
      <c r="RTE51" s="17"/>
      <c r="RTF51" s="17"/>
      <c r="RTG51" s="17"/>
      <c r="RTH51" s="17"/>
      <c r="RTI51" s="17"/>
      <c r="RTJ51" s="17"/>
      <c r="RTK51" s="17"/>
      <c r="RTL51" s="17"/>
      <c r="RTM51" s="17"/>
      <c r="RTN51" s="17"/>
      <c r="RTO51" s="17"/>
      <c r="RTP51" s="17"/>
      <c r="RTQ51" s="17"/>
      <c r="RTR51" s="17"/>
      <c r="RTS51" s="17"/>
      <c r="RTT51" s="17"/>
      <c r="RTU51" s="17"/>
      <c r="RTV51" s="17"/>
      <c r="RTW51" s="17"/>
      <c r="RTX51" s="17"/>
      <c r="RTY51" s="17"/>
      <c r="RTZ51" s="17"/>
      <c r="RUA51" s="17"/>
      <c r="RUB51" s="17"/>
      <c r="RUC51" s="17"/>
      <c r="RUD51" s="17"/>
      <c r="RUE51" s="17"/>
      <c r="RUF51" s="17"/>
      <c r="RUG51" s="17"/>
      <c r="RUH51" s="17"/>
      <c r="RUI51" s="17"/>
      <c r="RUJ51" s="17"/>
      <c r="RUK51" s="17"/>
      <c r="RUL51" s="17"/>
      <c r="RUM51" s="17"/>
      <c r="RUN51" s="17"/>
      <c r="RUO51" s="17"/>
      <c r="RUP51" s="17"/>
      <c r="RUQ51" s="17"/>
      <c r="RUR51" s="17"/>
      <c r="RUS51" s="17"/>
      <c r="RUT51" s="17"/>
      <c r="RUU51" s="17"/>
      <c r="RUV51" s="17"/>
      <c r="RUW51" s="17"/>
      <c r="RUX51" s="17"/>
      <c r="RUY51" s="17"/>
      <c r="RUZ51" s="17"/>
      <c r="RVA51" s="17"/>
      <c r="RVB51" s="17"/>
      <c r="RVC51" s="17"/>
      <c r="RVD51" s="17"/>
      <c r="RVE51" s="17"/>
      <c r="RVF51" s="17"/>
      <c r="RVG51" s="17"/>
      <c r="RVH51" s="17"/>
      <c r="RVI51" s="17"/>
      <c r="RVJ51" s="17"/>
      <c r="RVK51" s="17"/>
      <c r="RVL51" s="17"/>
      <c r="RVM51" s="17"/>
      <c r="RVN51" s="17"/>
      <c r="RVO51" s="17"/>
      <c r="RVP51" s="17"/>
      <c r="RVQ51" s="17"/>
      <c r="RVR51" s="17"/>
      <c r="RVS51" s="17"/>
      <c r="RVT51" s="17"/>
      <c r="RVU51" s="17"/>
      <c r="RVV51" s="17"/>
      <c r="RVW51" s="17"/>
      <c r="RVX51" s="17"/>
      <c r="RVY51" s="17"/>
      <c r="RVZ51" s="17"/>
      <c r="RWA51" s="17"/>
      <c r="RWB51" s="17"/>
      <c r="RWC51" s="17"/>
      <c r="RWD51" s="17"/>
      <c r="RWE51" s="17"/>
      <c r="RWF51" s="17"/>
      <c r="RWG51" s="17"/>
      <c r="RWH51" s="17"/>
      <c r="RWI51" s="17"/>
      <c r="RWJ51" s="17"/>
      <c r="RWK51" s="17"/>
      <c r="RWL51" s="17"/>
      <c r="RWM51" s="17"/>
      <c r="RWN51" s="17"/>
      <c r="RWO51" s="17"/>
      <c r="RWP51" s="17"/>
      <c r="RWQ51" s="17"/>
      <c r="RWR51" s="17"/>
      <c r="RWS51" s="17"/>
      <c r="RWT51" s="17"/>
      <c r="RWU51" s="17"/>
      <c r="RWV51" s="17"/>
      <c r="RWW51" s="17"/>
      <c r="RWX51" s="17"/>
      <c r="RWY51" s="17"/>
      <c r="RWZ51" s="17"/>
      <c r="RXA51" s="17"/>
      <c r="RXB51" s="17"/>
      <c r="RXC51" s="17"/>
      <c r="RXD51" s="17"/>
      <c r="RXE51" s="17"/>
      <c r="RXF51" s="17"/>
      <c r="RXG51" s="17"/>
      <c r="RXH51" s="17"/>
      <c r="RXI51" s="17"/>
      <c r="RXJ51" s="17"/>
      <c r="RXK51" s="17"/>
      <c r="RXL51" s="17"/>
      <c r="RXM51" s="17"/>
      <c r="RXN51" s="17"/>
      <c r="RXO51" s="17"/>
      <c r="RXP51" s="17"/>
      <c r="RXQ51" s="17"/>
      <c r="RXR51" s="17"/>
      <c r="RXS51" s="17"/>
      <c r="RXT51" s="17"/>
      <c r="RXU51" s="17"/>
      <c r="RXV51" s="17"/>
      <c r="RXW51" s="17"/>
      <c r="RXX51" s="17"/>
      <c r="RXY51" s="17"/>
      <c r="RXZ51" s="17"/>
      <c r="RYA51" s="17"/>
      <c r="RYB51" s="17"/>
      <c r="RYC51" s="17"/>
      <c r="RYD51" s="17"/>
      <c r="RYE51" s="17"/>
      <c r="RYF51" s="17"/>
      <c r="RYG51" s="17"/>
      <c r="RYH51" s="17"/>
      <c r="RYI51" s="17"/>
      <c r="RYJ51" s="17"/>
      <c r="RYK51" s="17"/>
      <c r="RYL51" s="17"/>
      <c r="RYM51" s="17"/>
      <c r="RYN51" s="17"/>
      <c r="RYO51" s="17"/>
      <c r="RYP51" s="17"/>
      <c r="RYQ51" s="17"/>
      <c r="RYR51" s="17"/>
      <c r="RYS51" s="17"/>
      <c r="RYT51" s="17"/>
      <c r="RYU51" s="17"/>
      <c r="RYV51" s="17"/>
      <c r="RYW51" s="17"/>
      <c r="RYX51" s="17"/>
      <c r="RYY51" s="17"/>
      <c r="RYZ51" s="17"/>
      <c r="RZA51" s="17"/>
      <c r="RZB51" s="17"/>
      <c r="RZC51" s="17"/>
      <c r="RZD51" s="17"/>
      <c r="RZE51" s="17"/>
      <c r="RZF51" s="17"/>
      <c r="RZG51" s="17"/>
      <c r="RZH51" s="17"/>
      <c r="RZI51" s="17"/>
      <c r="RZJ51" s="17"/>
      <c r="RZK51" s="17"/>
      <c r="RZL51" s="17"/>
      <c r="RZM51" s="17"/>
      <c r="RZN51" s="17"/>
      <c r="RZO51" s="17"/>
      <c r="RZP51" s="17"/>
      <c r="RZQ51" s="17"/>
      <c r="RZR51" s="17"/>
      <c r="RZS51" s="17"/>
      <c r="RZT51" s="17"/>
      <c r="RZU51" s="17"/>
      <c r="RZV51" s="17"/>
      <c r="RZW51" s="17"/>
      <c r="RZX51" s="17"/>
      <c r="RZY51" s="17"/>
      <c r="RZZ51" s="17"/>
      <c r="SAA51" s="17"/>
      <c r="SAB51" s="17"/>
      <c r="SAC51" s="17"/>
      <c r="SAD51" s="17"/>
      <c r="SAE51" s="17"/>
      <c r="SAF51" s="17"/>
      <c r="SAG51" s="17"/>
      <c r="SAH51" s="17"/>
      <c r="SAI51" s="17"/>
      <c r="SAJ51" s="17"/>
      <c r="SAK51" s="17"/>
      <c r="SAL51" s="17"/>
      <c r="SAM51" s="17"/>
      <c r="SAN51" s="17"/>
      <c r="SAO51" s="17"/>
      <c r="SAP51" s="17"/>
      <c r="SAQ51" s="17"/>
      <c r="SAR51" s="17"/>
      <c r="SAS51" s="17"/>
      <c r="SAT51" s="17"/>
      <c r="SAU51" s="17"/>
      <c r="SAV51" s="17"/>
      <c r="SAW51" s="17"/>
      <c r="SAX51" s="17"/>
      <c r="SAY51" s="17"/>
      <c r="SAZ51" s="17"/>
      <c r="SBA51" s="17"/>
      <c r="SBB51" s="17"/>
      <c r="SBC51" s="17"/>
      <c r="SBD51" s="17"/>
      <c r="SBE51" s="17"/>
      <c r="SBF51" s="17"/>
      <c r="SBG51" s="17"/>
      <c r="SBH51" s="17"/>
      <c r="SBI51" s="17"/>
      <c r="SBJ51" s="17"/>
      <c r="SBK51" s="17"/>
      <c r="SBL51" s="17"/>
      <c r="SBM51" s="17"/>
      <c r="SBN51" s="17"/>
      <c r="SBO51" s="17"/>
      <c r="SBP51" s="17"/>
      <c r="SBQ51" s="17"/>
      <c r="SBR51" s="17"/>
      <c r="SBS51" s="17"/>
      <c r="SBT51" s="17"/>
      <c r="SBU51" s="17"/>
      <c r="SBV51" s="17"/>
      <c r="SBW51" s="17"/>
      <c r="SBX51" s="17"/>
      <c r="SBY51" s="17"/>
      <c r="SBZ51" s="17"/>
      <c r="SCA51" s="17"/>
      <c r="SCB51" s="17"/>
      <c r="SCC51" s="17"/>
      <c r="SCD51" s="17"/>
      <c r="SCE51" s="17"/>
      <c r="SCF51" s="17"/>
      <c r="SCG51" s="17"/>
      <c r="SCH51" s="17"/>
      <c r="SCI51" s="17"/>
      <c r="SCJ51" s="17"/>
      <c r="SCK51" s="17"/>
      <c r="SCL51" s="17"/>
      <c r="SCM51" s="17"/>
      <c r="SCN51" s="17"/>
      <c r="SCO51" s="17"/>
      <c r="SCP51" s="17"/>
      <c r="SCQ51" s="17"/>
      <c r="SCR51" s="17"/>
      <c r="SCS51" s="17"/>
      <c r="SCT51" s="17"/>
      <c r="SCU51" s="17"/>
      <c r="SCV51" s="17"/>
      <c r="SCW51" s="17"/>
      <c r="SCX51" s="17"/>
      <c r="SCY51" s="17"/>
      <c r="SCZ51" s="17"/>
      <c r="SDA51" s="17"/>
      <c r="SDB51" s="17"/>
      <c r="SDC51" s="17"/>
      <c r="SDD51" s="17"/>
      <c r="SDE51" s="17"/>
      <c r="SDF51" s="17"/>
      <c r="SDG51" s="17"/>
      <c r="SDH51" s="17"/>
      <c r="SDI51" s="17"/>
      <c r="SDJ51" s="17"/>
      <c r="SDK51" s="17"/>
      <c r="SDL51" s="17"/>
      <c r="SDM51" s="17"/>
      <c r="SDN51" s="17"/>
      <c r="SDO51" s="17"/>
      <c r="SDP51" s="17"/>
      <c r="SDQ51" s="17"/>
      <c r="SDR51" s="17"/>
      <c r="SDS51" s="17"/>
      <c r="SDT51" s="17"/>
      <c r="SDU51" s="17"/>
      <c r="SDV51" s="17"/>
      <c r="SDW51" s="17"/>
      <c r="SDX51" s="17"/>
      <c r="SDY51" s="17"/>
      <c r="SDZ51" s="17"/>
      <c r="SEA51" s="17"/>
      <c r="SEB51" s="17"/>
      <c r="SEC51" s="17"/>
      <c r="SED51" s="17"/>
      <c r="SEE51" s="17"/>
      <c r="SEF51" s="17"/>
      <c r="SEG51" s="17"/>
      <c r="SEH51" s="17"/>
      <c r="SEI51" s="17"/>
      <c r="SEJ51" s="17"/>
      <c r="SEK51" s="17"/>
      <c r="SEL51" s="17"/>
      <c r="SEM51" s="17"/>
      <c r="SEN51" s="17"/>
      <c r="SEO51" s="17"/>
      <c r="SEP51" s="17"/>
      <c r="SEQ51" s="17"/>
      <c r="SER51" s="17"/>
      <c r="SES51" s="17"/>
      <c r="SET51" s="17"/>
      <c r="SEU51" s="17"/>
      <c r="SEV51" s="17"/>
      <c r="SEW51" s="17"/>
      <c r="SEX51" s="17"/>
      <c r="SEY51" s="17"/>
      <c r="SEZ51" s="17"/>
      <c r="SFA51" s="17"/>
      <c r="SFB51" s="17"/>
      <c r="SFC51" s="17"/>
      <c r="SFD51" s="17"/>
      <c r="SFE51" s="17"/>
      <c r="SFF51" s="17"/>
      <c r="SFG51" s="17"/>
      <c r="SFH51" s="17"/>
      <c r="SFI51" s="17"/>
      <c r="SFJ51" s="17"/>
      <c r="SFK51" s="17"/>
      <c r="SFL51" s="17"/>
      <c r="SFM51" s="17"/>
      <c r="SFN51" s="17"/>
      <c r="SFO51" s="17"/>
      <c r="SFP51" s="17"/>
      <c r="SFQ51" s="17"/>
      <c r="SFR51" s="17"/>
      <c r="SFS51" s="17"/>
      <c r="SFT51" s="17"/>
      <c r="SFU51" s="17"/>
      <c r="SFV51" s="17"/>
      <c r="SFW51" s="17"/>
      <c r="SFX51" s="17"/>
      <c r="SFY51" s="17"/>
      <c r="SFZ51" s="17"/>
      <c r="SGA51" s="17"/>
      <c r="SGB51" s="17"/>
      <c r="SGC51" s="17"/>
      <c r="SGD51" s="17"/>
      <c r="SGE51" s="17"/>
      <c r="SGF51" s="17"/>
      <c r="SGG51" s="17"/>
      <c r="SGH51" s="17"/>
      <c r="SGI51" s="17"/>
      <c r="SGJ51" s="17"/>
      <c r="SGK51" s="17"/>
      <c r="SGL51" s="17"/>
      <c r="SGM51" s="17"/>
      <c r="SGN51" s="17"/>
      <c r="SGO51" s="17"/>
      <c r="SGP51" s="17"/>
      <c r="SGQ51" s="17"/>
      <c r="SGR51" s="17"/>
      <c r="SGS51" s="17"/>
      <c r="SGT51" s="17"/>
      <c r="SGU51" s="17"/>
      <c r="SGV51" s="17"/>
      <c r="SGW51" s="17"/>
      <c r="SGX51" s="17"/>
      <c r="SGY51" s="17"/>
      <c r="SGZ51" s="17"/>
      <c r="SHA51" s="17"/>
      <c r="SHB51" s="17"/>
      <c r="SHC51" s="17"/>
      <c r="SHD51" s="17"/>
      <c r="SHE51" s="17"/>
      <c r="SHF51" s="17"/>
      <c r="SHG51" s="17"/>
      <c r="SHH51" s="17"/>
      <c r="SHI51" s="17"/>
      <c r="SHJ51" s="17"/>
      <c r="SHK51" s="17"/>
      <c r="SHL51" s="17"/>
      <c r="SHM51" s="17"/>
      <c r="SHN51" s="17"/>
      <c r="SHO51" s="17"/>
      <c r="SHP51" s="17"/>
      <c r="SHQ51" s="17"/>
      <c r="SHR51" s="17"/>
      <c r="SHS51" s="17"/>
      <c r="SHT51" s="17"/>
      <c r="SHU51" s="17"/>
      <c r="SHV51" s="17"/>
      <c r="SHW51" s="17"/>
      <c r="SHX51" s="17"/>
      <c r="SHY51" s="17"/>
      <c r="SHZ51" s="17"/>
      <c r="SIA51" s="17"/>
      <c r="SIB51" s="17"/>
      <c r="SIC51" s="17"/>
      <c r="SID51" s="17"/>
      <c r="SIE51" s="17"/>
      <c r="SIF51" s="17"/>
      <c r="SIG51" s="17"/>
      <c r="SIH51" s="17"/>
      <c r="SII51" s="17"/>
      <c r="SIJ51" s="17"/>
      <c r="SIK51" s="17"/>
      <c r="SIL51" s="17"/>
      <c r="SIM51" s="17"/>
      <c r="SIN51" s="17"/>
      <c r="SIO51" s="17"/>
      <c r="SIP51" s="17"/>
      <c r="SIQ51" s="17"/>
      <c r="SIR51" s="17"/>
      <c r="SIS51" s="17"/>
      <c r="SIT51" s="17"/>
      <c r="SIU51" s="17"/>
      <c r="SIV51" s="17"/>
      <c r="SIW51" s="17"/>
      <c r="SIX51" s="17"/>
      <c r="SIY51" s="17"/>
      <c r="SIZ51" s="17"/>
      <c r="SJA51" s="17"/>
      <c r="SJB51" s="17"/>
      <c r="SJC51" s="17"/>
      <c r="SJD51" s="17"/>
      <c r="SJE51" s="17"/>
      <c r="SJF51" s="17"/>
      <c r="SJG51" s="17"/>
      <c r="SJH51" s="17"/>
      <c r="SJI51" s="17"/>
      <c r="SJJ51" s="17"/>
      <c r="SJK51" s="17"/>
      <c r="SJL51" s="17"/>
      <c r="SJM51" s="17"/>
      <c r="SJN51" s="17"/>
      <c r="SJO51" s="17"/>
      <c r="SJP51" s="17"/>
      <c r="SJQ51" s="17"/>
      <c r="SJR51" s="17"/>
      <c r="SJS51" s="17"/>
      <c r="SJT51" s="17"/>
      <c r="SJU51" s="17"/>
      <c r="SJV51" s="17"/>
      <c r="SJW51" s="17"/>
      <c r="SJX51" s="17"/>
      <c r="SJY51" s="17"/>
      <c r="SJZ51" s="17"/>
      <c r="SKA51" s="17"/>
      <c r="SKB51" s="17"/>
      <c r="SKC51" s="17"/>
      <c r="SKD51" s="17"/>
      <c r="SKE51" s="17"/>
      <c r="SKF51" s="17"/>
      <c r="SKG51" s="17"/>
      <c r="SKH51" s="17"/>
      <c r="SKI51" s="17"/>
      <c r="SKJ51" s="17"/>
      <c r="SKK51" s="17"/>
      <c r="SKL51" s="17"/>
      <c r="SKM51" s="17"/>
      <c r="SKN51" s="17"/>
      <c r="SKO51" s="17"/>
      <c r="SKP51" s="17"/>
      <c r="SKQ51" s="17"/>
      <c r="SKR51" s="17"/>
      <c r="SKS51" s="17"/>
      <c r="SKT51" s="17"/>
      <c r="SKU51" s="17"/>
      <c r="SKV51" s="17"/>
      <c r="SKW51" s="17"/>
      <c r="SKX51" s="17"/>
      <c r="SKY51" s="17"/>
      <c r="SKZ51" s="17"/>
      <c r="SLA51" s="17"/>
      <c r="SLB51" s="17"/>
      <c r="SLC51" s="17"/>
      <c r="SLD51" s="17"/>
      <c r="SLE51" s="17"/>
      <c r="SLF51" s="17"/>
      <c r="SLG51" s="17"/>
      <c r="SLH51" s="17"/>
      <c r="SLI51" s="17"/>
      <c r="SLJ51" s="17"/>
      <c r="SLK51" s="17"/>
      <c r="SLL51" s="17"/>
      <c r="SLM51" s="17"/>
      <c r="SLN51" s="17"/>
      <c r="SLO51" s="17"/>
      <c r="SLP51" s="17"/>
      <c r="SLQ51" s="17"/>
      <c r="SLR51" s="17"/>
      <c r="SLS51" s="17"/>
      <c r="SLT51" s="17"/>
      <c r="SLU51" s="17"/>
      <c r="SLV51" s="17"/>
      <c r="SLW51" s="17"/>
      <c r="SLX51" s="17"/>
      <c r="SLY51" s="17"/>
      <c r="SLZ51" s="17"/>
      <c r="SMA51" s="17"/>
      <c r="SMB51" s="17"/>
      <c r="SMC51" s="17"/>
      <c r="SMD51" s="17"/>
      <c r="SME51" s="17"/>
      <c r="SMF51" s="17"/>
      <c r="SMG51" s="17"/>
      <c r="SMH51" s="17"/>
      <c r="SMI51" s="17"/>
      <c r="SMJ51" s="17"/>
      <c r="SMK51" s="17"/>
      <c r="SML51" s="17"/>
      <c r="SMM51" s="17"/>
      <c r="SMN51" s="17"/>
      <c r="SMO51" s="17"/>
      <c r="SMP51" s="17"/>
      <c r="SMQ51" s="17"/>
      <c r="SMR51" s="17"/>
      <c r="SMS51" s="17"/>
      <c r="SMT51" s="17"/>
      <c r="SMU51" s="17"/>
      <c r="SMV51" s="17"/>
      <c r="SMW51" s="17"/>
      <c r="SMX51" s="17"/>
      <c r="SMY51" s="17"/>
      <c r="SMZ51" s="17"/>
      <c r="SNA51" s="17"/>
      <c r="SNB51" s="17"/>
      <c r="SNC51" s="17"/>
      <c r="SND51" s="17"/>
      <c r="SNE51" s="17"/>
      <c r="SNF51" s="17"/>
      <c r="SNG51" s="17"/>
      <c r="SNH51" s="17"/>
      <c r="SNI51" s="17"/>
      <c r="SNJ51" s="17"/>
      <c r="SNK51" s="17"/>
      <c r="SNL51" s="17"/>
      <c r="SNM51" s="17"/>
      <c r="SNN51" s="17"/>
      <c r="SNO51" s="17"/>
      <c r="SNP51" s="17"/>
      <c r="SNQ51" s="17"/>
      <c r="SNR51" s="17"/>
      <c r="SNS51" s="17"/>
      <c r="SNT51" s="17"/>
      <c r="SNU51" s="17"/>
      <c r="SNV51" s="17"/>
      <c r="SNW51" s="17"/>
      <c r="SNX51" s="17"/>
      <c r="SNY51" s="17"/>
      <c r="SNZ51" s="17"/>
      <c r="SOA51" s="17"/>
      <c r="SOB51" s="17"/>
      <c r="SOC51" s="17"/>
      <c r="SOD51" s="17"/>
      <c r="SOE51" s="17"/>
      <c r="SOF51" s="17"/>
      <c r="SOG51" s="17"/>
      <c r="SOH51" s="17"/>
      <c r="SOI51" s="17"/>
      <c r="SOJ51" s="17"/>
      <c r="SOK51" s="17"/>
      <c r="SOL51" s="17"/>
      <c r="SOM51" s="17"/>
      <c r="SON51" s="17"/>
      <c r="SOO51" s="17"/>
      <c r="SOP51" s="17"/>
      <c r="SOQ51" s="17"/>
      <c r="SOR51" s="17"/>
      <c r="SOS51" s="17"/>
      <c r="SOT51" s="17"/>
      <c r="SOU51" s="17"/>
      <c r="SOV51" s="17"/>
      <c r="SOW51" s="17"/>
      <c r="SOX51" s="17"/>
      <c r="SOY51" s="17"/>
      <c r="SOZ51" s="17"/>
      <c r="SPA51" s="17"/>
      <c r="SPB51" s="17"/>
      <c r="SPC51" s="17"/>
      <c r="SPD51" s="17"/>
      <c r="SPE51" s="17"/>
      <c r="SPF51" s="17"/>
      <c r="SPG51" s="17"/>
      <c r="SPH51" s="17"/>
      <c r="SPI51" s="17"/>
      <c r="SPJ51" s="17"/>
      <c r="SPK51" s="17"/>
      <c r="SPL51" s="17"/>
      <c r="SPM51" s="17"/>
      <c r="SPN51" s="17"/>
      <c r="SPO51" s="17"/>
      <c r="SPP51" s="17"/>
      <c r="SPQ51" s="17"/>
      <c r="SPR51" s="17"/>
      <c r="SPS51" s="17"/>
      <c r="SPT51" s="17"/>
      <c r="SPU51" s="17"/>
      <c r="SPV51" s="17"/>
      <c r="SPW51" s="17"/>
      <c r="SPX51" s="17"/>
      <c r="SPY51" s="17"/>
      <c r="SPZ51" s="17"/>
      <c r="SQA51" s="17"/>
      <c r="SQB51" s="17"/>
      <c r="SQC51" s="17"/>
      <c r="SQD51" s="17"/>
      <c r="SQE51" s="17"/>
      <c r="SQF51" s="17"/>
      <c r="SQG51" s="17"/>
      <c r="SQH51" s="17"/>
      <c r="SQI51" s="17"/>
      <c r="SQJ51" s="17"/>
      <c r="SQK51" s="17"/>
      <c r="SQL51" s="17"/>
      <c r="SQM51" s="17"/>
      <c r="SQN51" s="17"/>
      <c r="SQO51" s="17"/>
      <c r="SQP51" s="17"/>
      <c r="SQQ51" s="17"/>
      <c r="SQR51" s="17"/>
      <c r="SQS51" s="17"/>
      <c r="SQT51" s="17"/>
      <c r="SQU51" s="17"/>
      <c r="SQV51" s="17"/>
      <c r="SQW51" s="17"/>
      <c r="SQX51" s="17"/>
      <c r="SQY51" s="17"/>
      <c r="SQZ51" s="17"/>
      <c r="SRA51" s="17"/>
      <c r="SRB51" s="17"/>
      <c r="SRC51" s="17"/>
      <c r="SRD51" s="17"/>
      <c r="SRE51" s="17"/>
      <c r="SRF51" s="17"/>
      <c r="SRG51" s="17"/>
      <c r="SRH51" s="17"/>
      <c r="SRI51" s="17"/>
      <c r="SRJ51" s="17"/>
      <c r="SRK51" s="17"/>
      <c r="SRL51" s="17"/>
      <c r="SRM51" s="17"/>
      <c r="SRN51" s="17"/>
      <c r="SRO51" s="17"/>
      <c r="SRP51" s="17"/>
      <c r="SRQ51" s="17"/>
      <c r="SRR51" s="17"/>
      <c r="SRS51" s="17"/>
      <c r="SRT51" s="17"/>
      <c r="SRU51" s="17"/>
      <c r="SRV51" s="17"/>
      <c r="SRW51" s="17"/>
      <c r="SRX51" s="17"/>
      <c r="SRY51" s="17"/>
      <c r="SRZ51" s="17"/>
      <c r="SSA51" s="17"/>
      <c r="SSB51" s="17"/>
      <c r="SSC51" s="17"/>
      <c r="SSD51" s="17"/>
      <c r="SSE51" s="17"/>
      <c r="SSF51" s="17"/>
      <c r="SSG51" s="17"/>
      <c r="SSH51" s="17"/>
      <c r="SSI51" s="17"/>
      <c r="SSJ51" s="17"/>
      <c r="SSK51" s="17"/>
      <c r="SSL51" s="17"/>
      <c r="SSM51" s="17"/>
      <c r="SSN51" s="17"/>
      <c r="SSO51" s="17"/>
      <c r="SSP51" s="17"/>
      <c r="SSQ51" s="17"/>
      <c r="SSR51" s="17"/>
      <c r="SSS51" s="17"/>
      <c r="SST51" s="17"/>
      <c r="SSU51" s="17"/>
      <c r="SSV51" s="17"/>
      <c r="SSW51" s="17"/>
      <c r="SSX51" s="17"/>
      <c r="SSY51" s="17"/>
      <c r="SSZ51" s="17"/>
      <c r="STA51" s="17"/>
      <c r="STB51" s="17"/>
      <c r="STC51" s="17"/>
      <c r="STD51" s="17"/>
      <c r="STE51" s="17"/>
      <c r="STF51" s="17"/>
      <c r="STG51" s="17"/>
      <c r="STH51" s="17"/>
      <c r="STI51" s="17"/>
      <c r="STJ51" s="17"/>
      <c r="STK51" s="17"/>
      <c r="STL51" s="17"/>
      <c r="STM51" s="17"/>
      <c r="STN51" s="17"/>
      <c r="STO51" s="17"/>
      <c r="STP51" s="17"/>
      <c r="STQ51" s="17"/>
      <c r="STR51" s="17"/>
      <c r="STS51" s="17"/>
      <c r="STT51" s="17"/>
      <c r="STU51" s="17"/>
      <c r="STV51" s="17"/>
      <c r="STW51" s="17"/>
      <c r="STX51" s="17"/>
      <c r="STY51" s="17"/>
      <c r="STZ51" s="17"/>
      <c r="SUA51" s="17"/>
      <c r="SUB51" s="17"/>
      <c r="SUC51" s="17"/>
      <c r="SUD51" s="17"/>
      <c r="SUE51" s="17"/>
      <c r="SUF51" s="17"/>
      <c r="SUG51" s="17"/>
      <c r="SUH51" s="17"/>
      <c r="SUI51" s="17"/>
      <c r="SUJ51" s="17"/>
      <c r="SUK51" s="17"/>
      <c r="SUL51" s="17"/>
      <c r="SUM51" s="17"/>
      <c r="SUN51" s="17"/>
      <c r="SUO51" s="17"/>
      <c r="SUP51" s="17"/>
      <c r="SUQ51" s="17"/>
      <c r="SUR51" s="17"/>
      <c r="SUS51" s="17"/>
      <c r="SUT51" s="17"/>
      <c r="SUU51" s="17"/>
      <c r="SUV51" s="17"/>
      <c r="SUW51" s="17"/>
      <c r="SUX51" s="17"/>
      <c r="SUY51" s="17"/>
      <c r="SUZ51" s="17"/>
      <c r="SVA51" s="17"/>
      <c r="SVB51" s="17"/>
      <c r="SVC51" s="17"/>
      <c r="SVD51" s="17"/>
      <c r="SVE51" s="17"/>
      <c r="SVF51" s="17"/>
      <c r="SVG51" s="17"/>
      <c r="SVH51" s="17"/>
      <c r="SVI51" s="17"/>
      <c r="SVJ51" s="17"/>
      <c r="SVK51" s="17"/>
      <c r="SVL51" s="17"/>
      <c r="SVM51" s="17"/>
      <c r="SVN51" s="17"/>
      <c r="SVO51" s="17"/>
      <c r="SVP51" s="17"/>
      <c r="SVQ51" s="17"/>
      <c r="SVR51" s="17"/>
      <c r="SVS51" s="17"/>
      <c r="SVT51" s="17"/>
      <c r="SVU51" s="17"/>
      <c r="SVV51" s="17"/>
      <c r="SVW51" s="17"/>
      <c r="SVX51" s="17"/>
      <c r="SVY51" s="17"/>
      <c r="SVZ51" s="17"/>
      <c r="SWA51" s="17"/>
      <c r="SWB51" s="17"/>
      <c r="SWC51" s="17"/>
      <c r="SWD51" s="17"/>
      <c r="SWE51" s="17"/>
      <c r="SWF51" s="17"/>
      <c r="SWG51" s="17"/>
      <c r="SWH51" s="17"/>
      <c r="SWI51" s="17"/>
      <c r="SWJ51" s="17"/>
      <c r="SWK51" s="17"/>
      <c r="SWL51" s="17"/>
      <c r="SWM51" s="17"/>
      <c r="SWN51" s="17"/>
      <c r="SWO51" s="17"/>
      <c r="SWP51" s="17"/>
      <c r="SWQ51" s="17"/>
      <c r="SWR51" s="17"/>
      <c r="SWS51" s="17"/>
      <c r="SWT51" s="17"/>
      <c r="SWU51" s="17"/>
      <c r="SWV51" s="17"/>
      <c r="SWW51" s="17"/>
      <c r="SWX51" s="17"/>
      <c r="SWY51" s="17"/>
      <c r="SWZ51" s="17"/>
      <c r="SXA51" s="17"/>
      <c r="SXB51" s="17"/>
      <c r="SXC51" s="17"/>
      <c r="SXD51" s="17"/>
      <c r="SXE51" s="17"/>
      <c r="SXF51" s="17"/>
      <c r="SXG51" s="17"/>
      <c r="SXH51" s="17"/>
      <c r="SXI51" s="17"/>
      <c r="SXJ51" s="17"/>
      <c r="SXK51" s="17"/>
      <c r="SXL51" s="17"/>
      <c r="SXM51" s="17"/>
      <c r="SXN51" s="17"/>
      <c r="SXO51" s="17"/>
      <c r="SXP51" s="17"/>
      <c r="SXQ51" s="17"/>
      <c r="SXR51" s="17"/>
      <c r="SXS51" s="17"/>
      <c r="SXT51" s="17"/>
      <c r="SXU51" s="17"/>
      <c r="SXV51" s="17"/>
      <c r="SXW51" s="17"/>
      <c r="SXX51" s="17"/>
      <c r="SXY51" s="17"/>
      <c r="SXZ51" s="17"/>
      <c r="SYA51" s="17"/>
      <c r="SYB51" s="17"/>
      <c r="SYC51" s="17"/>
      <c r="SYD51" s="17"/>
      <c r="SYE51" s="17"/>
      <c r="SYF51" s="17"/>
      <c r="SYG51" s="17"/>
      <c r="SYH51" s="17"/>
      <c r="SYI51" s="17"/>
      <c r="SYJ51" s="17"/>
      <c r="SYK51" s="17"/>
      <c r="SYL51" s="17"/>
      <c r="SYM51" s="17"/>
      <c r="SYN51" s="17"/>
      <c r="SYO51" s="17"/>
      <c r="SYP51" s="17"/>
      <c r="SYQ51" s="17"/>
      <c r="SYR51" s="17"/>
      <c r="SYS51" s="17"/>
      <c r="SYT51" s="17"/>
      <c r="SYU51" s="17"/>
      <c r="SYV51" s="17"/>
      <c r="SYW51" s="17"/>
      <c r="SYX51" s="17"/>
      <c r="SYY51" s="17"/>
      <c r="SYZ51" s="17"/>
      <c r="SZA51" s="17"/>
      <c r="SZB51" s="17"/>
      <c r="SZC51" s="17"/>
      <c r="SZD51" s="17"/>
      <c r="SZE51" s="17"/>
      <c r="SZF51" s="17"/>
      <c r="SZG51" s="17"/>
      <c r="SZH51" s="17"/>
      <c r="SZI51" s="17"/>
      <c r="SZJ51" s="17"/>
      <c r="SZK51" s="17"/>
      <c r="SZL51" s="17"/>
      <c r="SZM51" s="17"/>
      <c r="SZN51" s="17"/>
      <c r="SZO51" s="17"/>
      <c r="SZP51" s="17"/>
      <c r="SZQ51" s="17"/>
      <c r="SZR51" s="17"/>
      <c r="SZS51" s="17"/>
      <c r="SZT51" s="17"/>
      <c r="SZU51" s="17"/>
      <c r="SZV51" s="17"/>
      <c r="SZW51" s="17"/>
      <c r="SZX51" s="17"/>
      <c r="SZY51" s="17"/>
      <c r="SZZ51" s="17"/>
      <c r="TAA51" s="17"/>
      <c r="TAB51" s="17"/>
      <c r="TAC51" s="17"/>
      <c r="TAD51" s="17"/>
      <c r="TAE51" s="17"/>
      <c r="TAF51" s="17"/>
      <c r="TAG51" s="17"/>
      <c r="TAH51" s="17"/>
      <c r="TAI51" s="17"/>
      <c r="TAJ51" s="17"/>
      <c r="TAK51" s="17"/>
      <c r="TAL51" s="17"/>
      <c r="TAM51" s="17"/>
      <c r="TAN51" s="17"/>
      <c r="TAO51" s="17"/>
      <c r="TAP51" s="17"/>
      <c r="TAQ51" s="17"/>
      <c r="TAR51" s="17"/>
      <c r="TAS51" s="17"/>
      <c r="TAT51" s="17"/>
      <c r="TAU51" s="17"/>
      <c r="TAV51" s="17"/>
      <c r="TAW51" s="17"/>
      <c r="TAX51" s="17"/>
      <c r="TAY51" s="17"/>
      <c r="TAZ51" s="17"/>
      <c r="TBA51" s="17"/>
      <c r="TBB51" s="17"/>
      <c r="TBC51" s="17"/>
      <c r="TBD51" s="17"/>
      <c r="TBE51" s="17"/>
      <c r="TBF51" s="17"/>
      <c r="TBG51" s="17"/>
      <c r="TBH51" s="17"/>
      <c r="TBI51" s="17"/>
      <c r="TBJ51" s="17"/>
      <c r="TBK51" s="17"/>
      <c r="TBL51" s="17"/>
      <c r="TBM51" s="17"/>
      <c r="TBN51" s="17"/>
      <c r="TBO51" s="17"/>
      <c r="TBP51" s="17"/>
      <c r="TBQ51" s="17"/>
      <c r="TBR51" s="17"/>
      <c r="TBS51" s="17"/>
      <c r="TBT51" s="17"/>
      <c r="TBU51" s="17"/>
      <c r="TBV51" s="17"/>
      <c r="TBW51" s="17"/>
      <c r="TBX51" s="17"/>
      <c r="TBY51" s="17"/>
      <c r="TBZ51" s="17"/>
      <c r="TCA51" s="17"/>
      <c r="TCB51" s="17"/>
      <c r="TCC51" s="17"/>
      <c r="TCD51" s="17"/>
      <c r="TCE51" s="17"/>
      <c r="TCF51" s="17"/>
      <c r="TCG51" s="17"/>
      <c r="TCH51" s="17"/>
      <c r="TCI51" s="17"/>
      <c r="TCJ51" s="17"/>
      <c r="TCK51" s="17"/>
      <c r="TCL51" s="17"/>
      <c r="TCM51" s="17"/>
      <c r="TCN51" s="17"/>
      <c r="TCO51" s="17"/>
      <c r="TCP51" s="17"/>
      <c r="TCQ51" s="17"/>
      <c r="TCR51" s="17"/>
      <c r="TCS51" s="17"/>
      <c r="TCT51" s="17"/>
      <c r="TCU51" s="17"/>
      <c r="TCV51" s="17"/>
      <c r="TCW51" s="17"/>
      <c r="TCX51" s="17"/>
      <c r="TCY51" s="17"/>
      <c r="TCZ51" s="17"/>
      <c r="TDA51" s="17"/>
      <c r="TDB51" s="17"/>
      <c r="TDC51" s="17"/>
      <c r="TDD51" s="17"/>
      <c r="TDE51" s="17"/>
      <c r="TDF51" s="17"/>
      <c r="TDG51" s="17"/>
      <c r="TDH51" s="17"/>
      <c r="TDI51" s="17"/>
      <c r="TDJ51" s="17"/>
      <c r="TDK51" s="17"/>
      <c r="TDL51" s="17"/>
      <c r="TDM51" s="17"/>
      <c r="TDN51" s="17"/>
      <c r="TDO51" s="17"/>
      <c r="TDP51" s="17"/>
      <c r="TDQ51" s="17"/>
      <c r="TDR51" s="17"/>
      <c r="TDS51" s="17"/>
      <c r="TDT51" s="17"/>
      <c r="TDU51" s="17"/>
      <c r="TDV51" s="17"/>
      <c r="TDW51" s="17"/>
      <c r="TDX51" s="17"/>
      <c r="TDY51" s="17"/>
      <c r="TDZ51" s="17"/>
      <c r="TEA51" s="17"/>
      <c r="TEB51" s="17"/>
      <c r="TEC51" s="17"/>
      <c r="TED51" s="17"/>
      <c r="TEE51" s="17"/>
      <c r="TEF51" s="17"/>
      <c r="TEG51" s="17"/>
      <c r="TEH51" s="17"/>
      <c r="TEI51" s="17"/>
      <c r="TEJ51" s="17"/>
      <c r="TEK51" s="17"/>
      <c r="TEL51" s="17"/>
      <c r="TEM51" s="17"/>
      <c r="TEN51" s="17"/>
      <c r="TEO51" s="17"/>
      <c r="TEP51" s="17"/>
      <c r="TEQ51" s="17"/>
      <c r="TER51" s="17"/>
      <c r="TES51" s="17"/>
      <c r="TET51" s="17"/>
      <c r="TEU51" s="17"/>
      <c r="TEV51" s="17"/>
      <c r="TEW51" s="17"/>
      <c r="TEX51" s="17"/>
      <c r="TEY51" s="17"/>
      <c r="TEZ51" s="17"/>
      <c r="TFA51" s="17"/>
      <c r="TFB51" s="17"/>
      <c r="TFC51" s="17"/>
      <c r="TFD51" s="17"/>
      <c r="TFE51" s="17"/>
      <c r="TFF51" s="17"/>
      <c r="TFG51" s="17"/>
      <c r="TFH51" s="17"/>
      <c r="TFI51" s="17"/>
      <c r="TFJ51" s="17"/>
      <c r="TFK51" s="17"/>
      <c r="TFL51" s="17"/>
      <c r="TFM51" s="17"/>
      <c r="TFN51" s="17"/>
      <c r="TFO51" s="17"/>
      <c r="TFP51" s="17"/>
      <c r="TFQ51" s="17"/>
      <c r="TFR51" s="17"/>
      <c r="TFS51" s="17"/>
      <c r="TFT51" s="17"/>
      <c r="TFU51" s="17"/>
      <c r="TFV51" s="17"/>
      <c r="TFW51" s="17"/>
      <c r="TFX51" s="17"/>
      <c r="TFY51" s="17"/>
      <c r="TFZ51" s="17"/>
      <c r="TGA51" s="17"/>
      <c r="TGB51" s="17"/>
      <c r="TGC51" s="17"/>
      <c r="TGD51" s="17"/>
      <c r="TGE51" s="17"/>
      <c r="TGF51" s="17"/>
      <c r="TGG51" s="17"/>
      <c r="TGH51" s="17"/>
      <c r="TGI51" s="17"/>
      <c r="TGJ51" s="17"/>
      <c r="TGK51" s="17"/>
      <c r="TGL51" s="17"/>
      <c r="TGM51" s="17"/>
      <c r="TGN51" s="17"/>
      <c r="TGO51" s="17"/>
      <c r="TGP51" s="17"/>
      <c r="TGQ51" s="17"/>
      <c r="TGR51" s="17"/>
      <c r="TGS51" s="17"/>
      <c r="TGT51" s="17"/>
      <c r="TGU51" s="17"/>
      <c r="TGV51" s="17"/>
      <c r="TGW51" s="17"/>
      <c r="TGX51" s="17"/>
      <c r="TGY51" s="17"/>
      <c r="TGZ51" s="17"/>
      <c r="THA51" s="17"/>
      <c r="THB51" s="17"/>
      <c r="THC51" s="17"/>
      <c r="THD51" s="17"/>
      <c r="THE51" s="17"/>
      <c r="THF51" s="17"/>
      <c r="THG51" s="17"/>
      <c r="THH51" s="17"/>
      <c r="THI51" s="17"/>
      <c r="THJ51" s="17"/>
      <c r="THK51" s="17"/>
      <c r="THL51" s="17"/>
      <c r="THM51" s="17"/>
      <c r="THN51" s="17"/>
      <c r="THO51" s="17"/>
      <c r="THP51" s="17"/>
      <c r="THQ51" s="17"/>
      <c r="THR51" s="17"/>
      <c r="THS51" s="17"/>
      <c r="THT51" s="17"/>
      <c r="THU51" s="17"/>
      <c r="THV51" s="17"/>
      <c r="THW51" s="17"/>
      <c r="THX51" s="17"/>
      <c r="THY51" s="17"/>
      <c r="THZ51" s="17"/>
      <c r="TIA51" s="17"/>
      <c r="TIB51" s="17"/>
      <c r="TIC51" s="17"/>
      <c r="TID51" s="17"/>
      <c r="TIE51" s="17"/>
      <c r="TIF51" s="17"/>
      <c r="TIG51" s="17"/>
      <c r="TIH51" s="17"/>
      <c r="TII51" s="17"/>
      <c r="TIJ51" s="17"/>
      <c r="TIK51" s="17"/>
      <c r="TIL51" s="17"/>
      <c r="TIM51" s="17"/>
      <c r="TIN51" s="17"/>
      <c r="TIO51" s="17"/>
      <c r="TIP51" s="17"/>
      <c r="TIQ51" s="17"/>
      <c r="TIR51" s="17"/>
      <c r="TIS51" s="17"/>
      <c r="TIT51" s="17"/>
      <c r="TIU51" s="17"/>
      <c r="TIV51" s="17"/>
      <c r="TIW51" s="17"/>
      <c r="TIX51" s="17"/>
      <c r="TIY51" s="17"/>
      <c r="TIZ51" s="17"/>
      <c r="TJA51" s="17"/>
      <c r="TJB51" s="17"/>
      <c r="TJC51" s="17"/>
      <c r="TJD51" s="17"/>
      <c r="TJE51" s="17"/>
      <c r="TJF51" s="17"/>
      <c r="TJG51" s="17"/>
      <c r="TJH51" s="17"/>
      <c r="TJI51" s="17"/>
      <c r="TJJ51" s="17"/>
      <c r="TJK51" s="17"/>
      <c r="TJL51" s="17"/>
      <c r="TJM51" s="17"/>
      <c r="TJN51" s="17"/>
      <c r="TJO51" s="17"/>
      <c r="TJP51" s="17"/>
      <c r="TJQ51" s="17"/>
      <c r="TJR51" s="17"/>
      <c r="TJS51" s="17"/>
      <c r="TJT51" s="17"/>
      <c r="TJU51" s="17"/>
      <c r="TJV51" s="17"/>
      <c r="TJW51" s="17"/>
      <c r="TJX51" s="17"/>
      <c r="TJY51" s="17"/>
      <c r="TJZ51" s="17"/>
      <c r="TKA51" s="17"/>
      <c r="TKB51" s="17"/>
      <c r="TKC51" s="17"/>
      <c r="TKD51" s="17"/>
      <c r="TKE51" s="17"/>
      <c r="TKF51" s="17"/>
      <c r="TKG51" s="17"/>
      <c r="TKH51" s="17"/>
      <c r="TKI51" s="17"/>
      <c r="TKJ51" s="17"/>
      <c r="TKK51" s="17"/>
      <c r="TKL51" s="17"/>
      <c r="TKM51" s="17"/>
      <c r="TKN51" s="17"/>
      <c r="TKO51" s="17"/>
      <c r="TKP51" s="17"/>
      <c r="TKQ51" s="17"/>
      <c r="TKR51" s="17"/>
      <c r="TKS51" s="17"/>
      <c r="TKT51" s="17"/>
      <c r="TKU51" s="17"/>
      <c r="TKV51" s="17"/>
      <c r="TKW51" s="17"/>
      <c r="TKX51" s="17"/>
      <c r="TKY51" s="17"/>
      <c r="TKZ51" s="17"/>
      <c r="TLA51" s="17"/>
      <c r="TLB51" s="17"/>
      <c r="TLC51" s="17"/>
      <c r="TLD51" s="17"/>
      <c r="TLE51" s="17"/>
      <c r="TLF51" s="17"/>
      <c r="TLG51" s="17"/>
      <c r="TLH51" s="17"/>
      <c r="TLI51" s="17"/>
      <c r="TLJ51" s="17"/>
      <c r="TLK51" s="17"/>
      <c r="TLL51" s="17"/>
      <c r="TLM51" s="17"/>
      <c r="TLN51" s="17"/>
      <c r="TLO51" s="17"/>
      <c r="TLP51" s="17"/>
      <c r="TLQ51" s="17"/>
      <c r="TLR51" s="17"/>
      <c r="TLS51" s="17"/>
      <c r="TLT51" s="17"/>
      <c r="TLU51" s="17"/>
      <c r="TLV51" s="17"/>
      <c r="TLW51" s="17"/>
      <c r="TLX51" s="17"/>
      <c r="TLY51" s="17"/>
      <c r="TLZ51" s="17"/>
      <c r="TMA51" s="17"/>
      <c r="TMB51" s="17"/>
      <c r="TMC51" s="17"/>
      <c r="TMD51" s="17"/>
      <c r="TME51" s="17"/>
      <c r="TMF51" s="17"/>
      <c r="TMG51" s="17"/>
      <c r="TMH51" s="17"/>
      <c r="TMI51" s="17"/>
      <c r="TMJ51" s="17"/>
      <c r="TMK51" s="17"/>
      <c r="TML51" s="17"/>
      <c r="TMM51" s="17"/>
      <c r="TMN51" s="17"/>
      <c r="TMO51" s="17"/>
      <c r="TMP51" s="17"/>
      <c r="TMQ51" s="17"/>
      <c r="TMR51" s="17"/>
      <c r="TMS51" s="17"/>
      <c r="TMT51" s="17"/>
      <c r="TMU51" s="17"/>
      <c r="TMV51" s="17"/>
      <c r="TMW51" s="17"/>
      <c r="TMX51" s="17"/>
      <c r="TMY51" s="17"/>
      <c r="TMZ51" s="17"/>
      <c r="TNA51" s="17"/>
      <c r="TNB51" s="17"/>
      <c r="TNC51" s="17"/>
      <c r="TND51" s="17"/>
      <c r="TNE51" s="17"/>
      <c r="TNF51" s="17"/>
      <c r="TNG51" s="17"/>
      <c r="TNH51" s="17"/>
      <c r="TNI51" s="17"/>
      <c r="TNJ51" s="17"/>
      <c r="TNK51" s="17"/>
      <c r="TNL51" s="17"/>
      <c r="TNM51" s="17"/>
      <c r="TNN51" s="17"/>
      <c r="TNO51" s="17"/>
      <c r="TNP51" s="17"/>
      <c r="TNQ51" s="17"/>
      <c r="TNR51" s="17"/>
      <c r="TNS51" s="17"/>
      <c r="TNT51" s="17"/>
      <c r="TNU51" s="17"/>
      <c r="TNV51" s="17"/>
      <c r="TNW51" s="17"/>
      <c r="TNX51" s="17"/>
      <c r="TNY51" s="17"/>
      <c r="TNZ51" s="17"/>
      <c r="TOA51" s="17"/>
      <c r="TOB51" s="17"/>
      <c r="TOC51" s="17"/>
      <c r="TOD51" s="17"/>
      <c r="TOE51" s="17"/>
      <c r="TOF51" s="17"/>
      <c r="TOG51" s="17"/>
      <c r="TOH51" s="17"/>
      <c r="TOI51" s="17"/>
      <c r="TOJ51" s="17"/>
      <c r="TOK51" s="17"/>
      <c r="TOL51" s="17"/>
      <c r="TOM51" s="17"/>
      <c r="TON51" s="17"/>
      <c r="TOO51" s="17"/>
      <c r="TOP51" s="17"/>
      <c r="TOQ51" s="17"/>
      <c r="TOR51" s="17"/>
      <c r="TOS51" s="17"/>
      <c r="TOT51" s="17"/>
      <c r="TOU51" s="17"/>
      <c r="TOV51" s="17"/>
      <c r="TOW51" s="17"/>
      <c r="TOX51" s="17"/>
      <c r="TOY51" s="17"/>
      <c r="TOZ51" s="17"/>
      <c r="TPA51" s="17"/>
      <c r="TPB51" s="17"/>
      <c r="TPC51" s="17"/>
      <c r="TPD51" s="17"/>
      <c r="TPE51" s="17"/>
      <c r="TPF51" s="17"/>
      <c r="TPG51" s="17"/>
      <c r="TPH51" s="17"/>
      <c r="TPI51" s="17"/>
      <c r="TPJ51" s="17"/>
      <c r="TPK51" s="17"/>
      <c r="TPL51" s="17"/>
      <c r="TPM51" s="17"/>
      <c r="TPN51" s="17"/>
      <c r="TPO51" s="17"/>
      <c r="TPP51" s="17"/>
      <c r="TPQ51" s="17"/>
      <c r="TPR51" s="17"/>
      <c r="TPS51" s="17"/>
      <c r="TPT51" s="17"/>
      <c r="TPU51" s="17"/>
      <c r="TPV51" s="17"/>
      <c r="TPW51" s="17"/>
      <c r="TPX51" s="17"/>
      <c r="TPY51" s="17"/>
      <c r="TPZ51" s="17"/>
      <c r="TQA51" s="17"/>
      <c r="TQB51" s="17"/>
      <c r="TQC51" s="17"/>
      <c r="TQD51" s="17"/>
      <c r="TQE51" s="17"/>
      <c r="TQF51" s="17"/>
      <c r="TQG51" s="17"/>
      <c r="TQH51" s="17"/>
      <c r="TQI51" s="17"/>
      <c r="TQJ51" s="17"/>
      <c r="TQK51" s="17"/>
      <c r="TQL51" s="17"/>
      <c r="TQM51" s="17"/>
      <c r="TQN51" s="17"/>
      <c r="TQO51" s="17"/>
      <c r="TQP51" s="17"/>
      <c r="TQQ51" s="17"/>
      <c r="TQR51" s="17"/>
      <c r="TQS51" s="17"/>
      <c r="TQT51" s="17"/>
      <c r="TQU51" s="17"/>
      <c r="TQV51" s="17"/>
      <c r="TQW51" s="17"/>
      <c r="TQX51" s="17"/>
      <c r="TQY51" s="17"/>
      <c r="TQZ51" s="17"/>
      <c r="TRA51" s="17"/>
      <c r="TRB51" s="17"/>
      <c r="TRC51" s="17"/>
      <c r="TRD51" s="17"/>
      <c r="TRE51" s="17"/>
      <c r="TRF51" s="17"/>
      <c r="TRG51" s="17"/>
      <c r="TRH51" s="17"/>
      <c r="TRI51" s="17"/>
      <c r="TRJ51" s="17"/>
      <c r="TRK51" s="17"/>
      <c r="TRL51" s="17"/>
      <c r="TRM51" s="17"/>
      <c r="TRN51" s="17"/>
      <c r="TRO51" s="17"/>
      <c r="TRP51" s="17"/>
      <c r="TRQ51" s="17"/>
      <c r="TRR51" s="17"/>
      <c r="TRS51" s="17"/>
      <c r="TRT51" s="17"/>
      <c r="TRU51" s="17"/>
      <c r="TRV51" s="17"/>
      <c r="TRW51" s="17"/>
      <c r="TRX51" s="17"/>
      <c r="TRY51" s="17"/>
      <c r="TRZ51" s="17"/>
      <c r="TSA51" s="17"/>
      <c r="TSB51" s="17"/>
      <c r="TSC51" s="17"/>
      <c r="TSD51" s="17"/>
      <c r="TSE51" s="17"/>
      <c r="TSF51" s="17"/>
      <c r="TSG51" s="17"/>
      <c r="TSH51" s="17"/>
      <c r="TSI51" s="17"/>
      <c r="TSJ51" s="17"/>
      <c r="TSK51" s="17"/>
      <c r="TSL51" s="17"/>
      <c r="TSM51" s="17"/>
      <c r="TSN51" s="17"/>
      <c r="TSO51" s="17"/>
      <c r="TSP51" s="17"/>
      <c r="TSQ51" s="17"/>
      <c r="TSR51" s="17"/>
      <c r="TSS51" s="17"/>
      <c r="TST51" s="17"/>
      <c r="TSU51" s="17"/>
      <c r="TSV51" s="17"/>
      <c r="TSW51" s="17"/>
      <c r="TSX51" s="17"/>
      <c r="TSY51" s="17"/>
      <c r="TSZ51" s="17"/>
      <c r="TTA51" s="17"/>
      <c r="TTB51" s="17"/>
      <c r="TTC51" s="17"/>
      <c r="TTD51" s="17"/>
      <c r="TTE51" s="17"/>
      <c r="TTF51" s="17"/>
      <c r="TTG51" s="17"/>
      <c r="TTH51" s="17"/>
      <c r="TTI51" s="17"/>
      <c r="TTJ51" s="17"/>
      <c r="TTK51" s="17"/>
      <c r="TTL51" s="17"/>
      <c r="TTM51" s="17"/>
      <c r="TTN51" s="17"/>
      <c r="TTO51" s="17"/>
      <c r="TTP51" s="17"/>
      <c r="TTQ51" s="17"/>
      <c r="TTR51" s="17"/>
      <c r="TTS51" s="17"/>
      <c r="TTT51" s="17"/>
      <c r="TTU51" s="17"/>
      <c r="TTV51" s="17"/>
      <c r="TTW51" s="17"/>
      <c r="TTX51" s="17"/>
      <c r="TTY51" s="17"/>
      <c r="TTZ51" s="17"/>
      <c r="TUA51" s="17"/>
      <c r="TUB51" s="17"/>
      <c r="TUC51" s="17"/>
      <c r="TUD51" s="17"/>
      <c r="TUE51" s="17"/>
      <c r="TUF51" s="17"/>
      <c r="TUG51" s="17"/>
      <c r="TUH51" s="17"/>
      <c r="TUI51" s="17"/>
      <c r="TUJ51" s="17"/>
      <c r="TUK51" s="17"/>
      <c r="TUL51" s="17"/>
      <c r="TUM51" s="17"/>
      <c r="TUN51" s="17"/>
      <c r="TUO51" s="17"/>
      <c r="TUP51" s="17"/>
      <c r="TUQ51" s="17"/>
      <c r="TUR51" s="17"/>
      <c r="TUS51" s="17"/>
      <c r="TUT51" s="17"/>
      <c r="TUU51" s="17"/>
      <c r="TUV51" s="17"/>
      <c r="TUW51" s="17"/>
      <c r="TUX51" s="17"/>
      <c r="TUY51" s="17"/>
      <c r="TUZ51" s="17"/>
      <c r="TVA51" s="17"/>
      <c r="TVB51" s="17"/>
      <c r="TVC51" s="17"/>
      <c r="TVD51" s="17"/>
      <c r="TVE51" s="17"/>
      <c r="TVF51" s="17"/>
      <c r="TVG51" s="17"/>
      <c r="TVH51" s="17"/>
      <c r="TVI51" s="17"/>
      <c r="TVJ51" s="17"/>
      <c r="TVK51" s="17"/>
      <c r="TVL51" s="17"/>
      <c r="TVM51" s="17"/>
      <c r="TVN51" s="17"/>
      <c r="TVO51" s="17"/>
      <c r="TVP51" s="17"/>
      <c r="TVQ51" s="17"/>
      <c r="TVR51" s="17"/>
      <c r="TVS51" s="17"/>
      <c r="TVT51" s="17"/>
      <c r="TVU51" s="17"/>
      <c r="TVV51" s="17"/>
      <c r="TVW51" s="17"/>
      <c r="TVX51" s="17"/>
      <c r="TVY51" s="17"/>
      <c r="TVZ51" s="17"/>
      <c r="TWA51" s="17"/>
      <c r="TWB51" s="17"/>
      <c r="TWC51" s="17"/>
      <c r="TWD51" s="17"/>
      <c r="TWE51" s="17"/>
      <c r="TWF51" s="17"/>
      <c r="TWG51" s="17"/>
      <c r="TWH51" s="17"/>
      <c r="TWI51" s="17"/>
      <c r="TWJ51" s="17"/>
      <c r="TWK51" s="17"/>
      <c r="TWL51" s="17"/>
      <c r="TWM51" s="17"/>
      <c r="TWN51" s="17"/>
      <c r="TWO51" s="17"/>
      <c r="TWP51" s="17"/>
      <c r="TWQ51" s="17"/>
      <c r="TWR51" s="17"/>
      <c r="TWS51" s="17"/>
      <c r="TWT51" s="17"/>
      <c r="TWU51" s="17"/>
      <c r="TWV51" s="17"/>
      <c r="TWW51" s="17"/>
      <c r="TWX51" s="17"/>
      <c r="TWY51" s="17"/>
      <c r="TWZ51" s="17"/>
      <c r="TXA51" s="17"/>
      <c r="TXB51" s="17"/>
      <c r="TXC51" s="17"/>
      <c r="TXD51" s="17"/>
      <c r="TXE51" s="17"/>
      <c r="TXF51" s="17"/>
      <c r="TXG51" s="17"/>
      <c r="TXH51" s="17"/>
      <c r="TXI51" s="17"/>
      <c r="TXJ51" s="17"/>
      <c r="TXK51" s="17"/>
      <c r="TXL51" s="17"/>
      <c r="TXM51" s="17"/>
      <c r="TXN51" s="17"/>
      <c r="TXO51" s="17"/>
      <c r="TXP51" s="17"/>
      <c r="TXQ51" s="17"/>
      <c r="TXR51" s="17"/>
      <c r="TXS51" s="17"/>
      <c r="TXT51" s="17"/>
      <c r="TXU51" s="17"/>
      <c r="TXV51" s="17"/>
      <c r="TXW51" s="17"/>
      <c r="TXX51" s="17"/>
      <c r="TXY51" s="17"/>
      <c r="TXZ51" s="17"/>
      <c r="TYA51" s="17"/>
      <c r="TYB51" s="17"/>
      <c r="TYC51" s="17"/>
      <c r="TYD51" s="17"/>
      <c r="TYE51" s="17"/>
      <c r="TYF51" s="17"/>
      <c r="TYG51" s="17"/>
      <c r="TYH51" s="17"/>
      <c r="TYI51" s="17"/>
      <c r="TYJ51" s="17"/>
      <c r="TYK51" s="17"/>
      <c r="TYL51" s="17"/>
      <c r="TYM51" s="17"/>
      <c r="TYN51" s="17"/>
      <c r="TYO51" s="17"/>
      <c r="TYP51" s="17"/>
      <c r="TYQ51" s="17"/>
      <c r="TYR51" s="17"/>
      <c r="TYS51" s="17"/>
      <c r="TYT51" s="17"/>
      <c r="TYU51" s="17"/>
      <c r="TYV51" s="17"/>
      <c r="TYW51" s="17"/>
      <c r="TYX51" s="17"/>
      <c r="TYY51" s="17"/>
      <c r="TYZ51" s="17"/>
      <c r="TZA51" s="17"/>
      <c r="TZB51" s="17"/>
      <c r="TZC51" s="17"/>
      <c r="TZD51" s="17"/>
      <c r="TZE51" s="17"/>
      <c r="TZF51" s="17"/>
      <c r="TZG51" s="17"/>
      <c r="TZH51" s="17"/>
      <c r="TZI51" s="17"/>
      <c r="TZJ51" s="17"/>
      <c r="TZK51" s="17"/>
      <c r="TZL51" s="17"/>
      <c r="TZM51" s="17"/>
      <c r="TZN51" s="17"/>
      <c r="TZO51" s="17"/>
      <c r="TZP51" s="17"/>
      <c r="TZQ51" s="17"/>
      <c r="TZR51" s="17"/>
      <c r="TZS51" s="17"/>
      <c r="TZT51" s="17"/>
      <c r="TZU51" s="17"/>
      <c r="TZV51" s="17"/>
      <c r="TZW51" s="17"/>
      <c r="TZX51" s="17"/>
      <c r="TZY51" s="17"/>
      <c r="TZZ51" s="17"/>
      <c r="UAA51" s="17"/>
      <c r="UAB51" s="17"/>
      <c r="UAC51" s="17"/>
      <c r="UAD51" s="17"/>
      <c r="UAE51" s="17"/>
      <c r="UAF51" s="17"/>
      <c r="UAG51" s="17"/>
      <c r="UAH51" s="17"/>
      <c r="UAI51" s="17"/>
      <c r="UAJ51" s="17"/>
      <c r="UAK51" s="17"/>
      <c r="UAL51" s="17"/>
      <c r="UAM51" s="17"/>
      <c r="UAN51" s="17"/>
      <c r="UAO51" s="17"/>
      <c r="UAP51" s="17"/>
      <c r="UAQ51" s="17"/>
      <c r="UAR51" s="17"/>
      <c r="UAS51" s="17"/>
      <c r="UAT51" s="17"/>
      <c r="UAU51" s="17"/>
      <c r="UAV51" s="17"/>
      <c r="UAW51" s="17"/>
      <c r="UAX51" s="17"/>
      <c r="UAY51" s="17"/>
      <c r="UAZ51" s="17"/>
      <c r="UBA51" s="17"/>
      <c r="UBB51" s="17"/>
      <c r="UBC51" s="17"/>
      <c r="UBD51" s="17"/>
      <c r="UBE51" s="17"/>
      <c r="UBF51" s="17"/>
      <c r="UBG51" s="17"/>
      <c r="UBH51" s="17"/>
      <c r="UBI51" s="17"/>
      <c r="UBJ51" s="17"/>
      <c r="UBK51" s="17"/>
      <c r="UBL51" s="17"/>
      <c r="UBM51" s="17"/>
      <c r="UBN51" s="17"/>
      <c r="UBO51" s="17"/>
      <c r="UBP51" s="17"/>
      <c r="UBQ51" s="17"/>
      <c r="UBR51" s="17"/>
      <c r="UBS51" s="17"/>
      <c r="UBT51" s="17"/>
      <c r="UBU51" s="17"/>
      <c r="UBV51" s="17"/>
      <c r="UBW51" s="17"/>
      <c r="UBX51" s="17"/>
      <c r="UBY51" s="17"/>
      <c r="UBZ51" s="17"/>
      <c r="UCA51" s="17"/>
      <c r="UCB51" s="17"/>
      <c r="UCC51" s="17"/>
      <c r="UCD51" s="17"/>
      <c r="UCE51" s="17"/>
      <c r="UCF51" s="17"/>
      <c r="UCG51" s="17"/>
      <c r="UCH51" s="17"/>
      <c r="UCI51" s="17"/>
      <c r="UCJ51" s="17"/>
      <c r="UCK51" s="17"/>
      <c r="UCL51" s="17"/>
      <c r="UCM51" s="17"/>
      <c r="UCN51" s="17"/>
      <c r="UCO51" s="17"/>
      <c r="UCP51" s="17"/>
      <c r="UCQ51" s="17"/>
      <c r="UCR51" s="17"/>
      <c r="UCS51" s="17"/>
      <c r="UCT51" s="17"/>
      <c r="UCU51" s="17"/>
      <c r="UCV51" s="17"/>
      <c r="UCW51" s="17"/>
      <c r="UCX51" s="17"/>
      <c r="UCY51" s="17"/>
      <c r="UCZ51" s="17"/>
      <c r="UDA51" s="17"/>
      <c r="UDB51" s="17"/>
      <c r="UDC51" s="17"/>
      <c r="UDD51" s="17"/>
      <c r="UDE51" s="17"/>
      <c r="UDF51" s="17"/>
      <c r="UDG51" s="17"/>
      <c r="UDH51" s="17"/>
      <c r="UDI51" s="17"/>
      <c r="UDJ51" s="17"/>
      <c r="UDK51" s="17"/>
      <c r="UDL51" s="17"/>
      <c r="UDM51" s="17"/>
      <c r="UDN51" s="17"/>
      <c r="UDO51" s="17"/>
      <c r="UDP51" s="17"/>
      <c r="UDQ51" s="17"/>
      <c r="UDR51" s="17"/>
      <c r="UDS51" s="17"/>
      <c r="UDT51" s="17"/>
      <c r="UDU51" s="17"/>
      <c r="UDV51" s="17"/>
      <c r="UDW51" s="17"/>
      <c r="UDX51" s="17"/>
      <c r="UDY51" s="17"/>
      <c r="UDZ51" s="17"/>
      <c r="UEA51" s="17"/>
      <c r="UEB51" s="17"/>
      <c r="UEC51" s="17"/>
      <c r="UED51" s="17"/>
      <c r="UEE51" s="17"/>
      <c r="UEF51" s="17"/>
      <c r="UEG51" s="17"/>
      <c r="UEH51" s="17"/>
      <c r="UEI51" s="17"/>
      <c r="UEJ51" s="17"/>
      <c r="UEK51" s="17"/>
      <c r="UEL51" s="17"/>
      <c r="UEM51" s="17"/>
      <c r="UEN51" s="17"/>
      <c r="UEO51" s="17"/>
      <c r="UEP51" s="17"/>
      <c r="UEQ51" s="17"/>
      <c r="UER51" s="17"/>
      <c r="UES51" s="17"/>
      <c r="UET51" s="17"/>
      <c r="UEU51" s="17"/>
      <c r="UEV51" s="17"/>
      <c r="UEW51" s="17"/>
      <c r="UEX51" s="17"/>
      <c r="UEY51" s="17"/>
      <c r="UEZ51" s="17"/>
      <c r="UFA51" s="17"/>
      <c r="UFB51" s="17"/>
      <c r="UFC51" s="17"/>
      <c r="UFD51" s="17"/>
      <c r="UFE51" s="17"/>
      <c r="UFF51" s="17"/>
      <c r="UFG51" s="17"/>
      <c r="UFH51" s="17"/>
      <c r="UFI51" s="17"/>
      <c r="UFJ51" s="17"/>
      <c r="UFK51" s="17"/>
      <c r="UFL51" s="17"/>
      <c r="UFM51" s="17"/>
      <c r="UFN51" s="17"/>
      <c r="UFO51" s="17"/>
      <c r="UFP51" s="17"/>
      <c r="UFQ51" s="17"/>
      <c r="UFR51" s="17"/>
      <c r="UFS51" s="17"/>
      <c r="UFT51" s="17"/>
      <c r="UFU51" s="17"/>
      <c r="UFV51" s="17"/>
      <c r="UFW51" s="17"/>
      <c r="UFX51" s="17"/>
      <c r="UFY51" s="17"/>
      <c r="UFZ51" s="17"/>
      <c r="UGA51" s="17"/>
      <c r="UGB51" s="17"/>
      <c r="UGC51" s="17"/>
      <c r="UGD51" s="17"/>
      <c r="UGE51" s="17"/>
      <c r="UGF51" s="17"/>
      <c r="UGG51" s="17"/>
      <c r="UGH51" s="17"/>
      <c r="UGI51" s="17"/>
      <c r="UGJ51" s="17"/>
      <c r="UGK51" s="17"/>
      <c r="UGL51" s="17"/>
      <c r="UGM51" s="17"/>
      <c r="UGN51" s="17"/>
      <c r="UGO51" s="17"/>
      <c r="UGP51" s="17"/>
      <c r="UGQ51" s="17"/>
      <c r="UGR51" s="17"/>
      <c r="UGS51" s="17"/>
      <c r="UGT51" s="17"/>
      <c r="UGU51" s="17"/>
      <c r="UGV51" s="17"/>
      <c r="UGW51" s="17"/>
      <c r="UGX51" s="17"/>
      <c r="UGY51" s="17"/>
      <c r="UGZ51" s="17"/>
      <c r="UHA51" s="17"/>
      <c r="UHB51" s="17"/>
      <c r="UHC51" s="17"/>
      <c r="UHD51" s="17"/>
      <c r="UHE51" s="17"/>
      <c r="UHF51" s="17"/>
      <c r="UHG51" s="17"/>
      <c r="UHH51" s="17"/>
      <c r="UHI51" s="17"/>
      <c r="UHJ51" s="17"/>
      <c r="UHK51" s="17"/>
      <c r="UHL51" s="17"/>
      <c r="UHM51" s="17"/>
      <c r="UHN51" s="17"/>
      <c r="UHO51" s="17"/>
      <c r="UHP51" s="17"/>
      <c r="UHQ51" s="17"/>
      <c r="UHR51" s="17"/>
      <c r="UHS51" s="17"/>
      <c r="UHT51" s="17"/>
      <c r="UHU51" s="17"/>
      <c r="UHV51" s="17"/>
      <c r="UHW51" s="17"/>
      <c r="UHX51" s="17"/>
      <c r="UHY51" s="17"/>
      <c r="UHZ51" s="17"/>
      <c r="UIA51" s="17"/>
      <c r="UIB51" s="17"/>
      <c r="UIC51" s="17"/>
      <c r="UID51" s="17"/>
      <c r="UIE51" s="17"/>
      <c r="UIF51" s="17"/>
      <c r="UIG51" s="17"/>
      <c r="UIH51" s="17"/>
      <c r="UII51" s="17"/>
      <c r="UIJ51" s="17"/>
      <c r="UIK51" s="17"/>
      <c r="UIL51" s="17"/>
      <c r="UIM51" s="17"/>
      <c r="UIN51" s="17"/>
      <c r="UIO51" s="17"/>
      <c r="UIP51" s="17"/>
      <c r="UIQ51" s="17"/>
      <c r="UIR51" s="17"/>
      <c r="UIS51" s="17"/>
      <c r="UIT51" s="17"/>
      <c r="UIU51" s="17"/>
      <c r="UIV51" s="17"/>
      <c r="UIW51" s="17"/>
      <c r="UIX51" s="17"/>
      <c r="UIY51" s="17"/>
      <c r="UIZ51" s="17"/>
      <c r="UJA51" s="17"/>
      <c r="UJB51" s="17"/>
      <c r="UJC51" s="17"/>
      <c r="UJD51" s="17"/>
      <c r="UJE51" s="17"/>
      <c r="UJF51" s="17"/>
      <c r="UJG51" s="17"/>
      <c r="UJH51" s="17"/>
      <c r="UJI51" s="17"/>
      <c r="UJJ51" s="17"/>
      <c r="UJK51" s="17"/>
      <c r="UJL51" s="17"/>
      <c r="UJM51" s="17"/>
      <c r="UJN51" s="17"/>
      <c r="UJO51" s="17"/>
      <c r="UJP51" s="17"/>
      <c r="UJQ51" s="17"/>
      <c r="UJR51" s="17"/>
      <c r="UJS51" s="17"/>
      <c r="UJT51" s="17"/>
      <c r="UJU51" s="17"/>
      <c r="UJV51" s="17"/>
      <c r="UJW51" s="17"/>
      <c r="UJX51" s="17"/>
      <c r="UJY51" s="17"/>
      <c r="UJZ51" s="17"/>
      <c r="UKA51" s="17"/>
      <c r="UKB51" s="17"/>
      <c r="UKC51" s="17"/>
      <c r="UKD51" s="17"/>
      <c r="UKE51" s="17"/>
      <c r="UKF51" s="17"/>
      <c r="UKG51" s="17"/>
      <c r="UKH51" s="17"/>
      <c r="UKI51" s="17"/>
      <c r="UKJ51" s="17"/>
      <c r="UKK51" s="17"/>
      <c r="UKL51" s="17"/>
      <c r="UKM51" s="17"/>
      <c r="UKN51" s="17"/>
      <c r="UKO51" s="17"/>
      <c r="UKP51" s="17"/>
      <c r="UKQ51" s="17"/>
      <c r="UKR51" s="17"/>
      <c r="UKS51" s="17"/>
      <c r="UKT51" s="17"/>
      <c r="UKU51" s="17"/>
      <c r="UKV51" s="17"/>
      <c r="UKW51" s="17"/>
      <c r="UKX51" s="17"/>
      <c r="UKY51" s="17"/>
      <c r="UKZ51" s="17"/>
      <c r="ULA51" s="17"/>
      <c r="ULB51" s="17"/>
      <c r="ULC51" s="17"/>
      <c r="ULD51" s="17"/>
      <c r="ULE51" s="17"/>
      <c r="ULF51" s="17"/>
      <c r="ULG51" s="17"/>
      <c r="ULH51" s="17"/>
      <c r="ULI51" s="17"/>
      <c r="ULJ51" s="17"/>
      <c r="ULK51" s="17"/>
      <c r="ULL51" s="17"/>
      <c r="ULM51" s="17"/>
      <c r="ULN51" s="17"/>
      <c r="ULO51" s="17"/>
      <c r="ULP51" s="17"/>
      <c r="ULQ51" s="17"/>
      <c r="ULR51" s="17"/>
      <c r="ULS51" s="17"/>
      <c r="ULT51" s="17"/>
      <c r="ULU51" s="17"/>
      <c r="ULV51" s="17"/>
      <c r="ULW51" s="17"/>
      <c r="ULX51" s="17"/>
      <c r="ULY51" s="17"/>
      <c r="ULZ51" s="17"/>
      <c r="UMA51" s="17"/>
      <c r="UMB51" s="17"/>
      <c r="UMC51" s="17"/>
      <c r="UMD51" s="17"/>
      <c r="UME51" s="17"/>
      <c r="UMF51" s="17"/>
      <c r="UMG51" s="17"/>
      <c r="UMH51" s="17"/>
      <c r="UMI51" s="17"/>
      <c r="UMJ51" s="17"/>
      <c r="UMK51" s="17"/>
      <c r="UML51" s="17"/>
      <c r="UMM51" s="17"/>
      <c r="UMN51" s="17"/>
      <c r="UMO51" s="17"/>
      <c r="UMP51" s="17"/>
      <c r="UMQ51" s="17"/>
      <c r="UMR51" s="17"/>
      <c r="UMS51" s="17"/>
      <c r="UMT51" s="17"/>
      <c r="UMU51" s="17"/>
      <c r="UMV51" s="17"/>
      <c r="UMW51" s="17"/>
      <c r="UMX51" s="17"/>
      <c r="UMY51" s="17"/>
      <c r="UMZ51" s="17"/>
      <c r="UNA51" s="17"/>
      <c r="UNB51" s="17"/>
      <c r="UNC51" s="17"/>
      <c r="UND51" s="17"/>
      <c r="UNE51" s="17"/>
      <c r="UNF51" s="17"/>
      <c r="UNG51" s="17"/>
      <c r="UNH51" s="17"/>
      <c r="UNI51" s="17"/>
      <c r="UNJ51" s="17"/>
      <c r="UNK51" s="17"/>
      <c r="UNL51" s="17"/>
      <c r="UNM51" s="17"/>
      <c r="UNN51" s="17"/>
      <c r="UNO51" s="17"/>
      <c r="UNP51" s="17"/>
      <c r="UNQ51" s="17"/>
      <c r="UNR51" s="17"/>
      <c r="UNS51" s="17"/>
      <c r="UNT51" s="17"/>
      <c r="UNU51" s="17"/>
      <c r="UNV51" s="17"/>
      <c r="UNW51" s="17"/>
      <c r="UNX51" s="17"/>
      <c r="UNY51" s="17"/>
      <c r="UNZ51" s="17"/>
      <c r="UOA51" s="17"/>
      <c r="UOB51" s="17"/>
      <c r="UOC51" s="17"/>
      <c r="UOD51" s="17"/>
      <c r="UOE51" s="17"/>
      <c r="UOF51" s="17"/>
      <c r="UOG51" s="17"/>
      <c r="UOH51" s="17"/>
      <c r="UOI51" s="17"/>
      <c r="UOJ51" s="17"/>
      <c r="UOK51" s="17"/>
      <c r="UOL51" s="17"/>
      <c r="UOM51" s="17"/>
      <c r="UON51" s="17"/>
      <c r="UOO51" s="17"/>
      <c r="UOP51" s="17"/>
      <c r="UOQ51" s="17"/>
      <c r="UOR51" s="17"/>
      <c r="UOS51" s="17"/>
      <c r="UOT51" s="17"/>
      <c r="UOU51" s="17"/>
      <c r="UOV51" s="17"/>
      <c r="UOW51" s="17"/>
      <c r="UOX51" s="17"/>
      <c r="UOY51" s="17"/>
      <c r="UOZ51" s="17"/>
      <c r="UPA51" s="17"/>
      <c r="UPB51" s="17"/>
      <c r="UPC51" s="17"/>
      <c r="UPD51" s="17"/>
      <c r="UPE51" s="17"/>
      <c r="UPF51" s="17"/>
      <c r="UPG51" s="17"/>
      <c r="UPH51" s="17"/>
      <c r="UPI51" s="17"/>
      <c r="UPJ51" s="17"/>
      <c r="UPK51" s="17"/>
      <c r="UPL51" s="17"/>
      <c r="UPM51" s="17"/>
      <c r="UPN51" s="17"/>
      <c r="UPO51" s="17"/>
      <c r="UPP51" s="17"/>
      <c r="UPQ51" s="17"/>
      <c r="UPR51" s="17"/>
      <c r="UPS51" s="17"/>
      <c r="UPT51" s="17"/>
      <c r="UPU51" s="17"/>
      <c r="UPV51" s="17"/>
      <c r="UPW51" s="17"/>
      <c r="UPX51" s="17"/>
      <c r="UPY51" s="17"/>
      <c r="UPZ51" s="17"/>
      <c r="UQA51" s="17"/>
      <c r="UQB51" s="17"/>
      <c r="UQC51" s="17"/>
      <c r="UQD51" s="17"/>
      <c r="UQE51" s="17"/>
      <c r="UQF51" s="17"/>
      <c r="UQG51" s="17"/>
      <c r="UQH51" s="17"/>
      <c r="UQI51" s="17"/>
      <c r="UQJ51" s="17"/>
      <c r="UQK51" s="17"/>
      <c r="UQL51" s="17"/>
      <c r="UQM51" s="17"/>
      <c r="UQN51" s="17"/>
      <c r="UQO51" s="17"/>
      <c r="UQP51" s="17"/>
      <c r="UQQ51" s="17"/>
      <c r="UQR51" s="17"/>
      <c r="UQS51" s="17"/>
      <c r="UQT51" s="17"/>
      <c r="UQU51" s="17"/>
      <c r="UQV51" s="17"/>
      <c r="UQW51" s="17"/>
      <c r="UQX51" s="17"/>
      <c r="UQY51" s="17"/>
      <c r="UQZ51" s="17"/>
      <c r="URA51" s="17"/>
      <c r="URB51" s="17"/>
      <c r="URC51" s="17"/>
      <c r="URD51" s="17"/>
      <c r="URE51" s="17"/>
      <c r="URF51" s="17"/>
      <c r="URG51" s="17"/>
      <c r="URH51" s="17"/>
      <c r="URI51" s="17"/>
      <c r="URJ51" s="17"/>
      <c r="URK51" s="17"/>
      <c r="URL51" s="17"/>
      <c r="URM51" s="17"/>
      <c r="URN51" s="17"/>
      <c r="URO51" s="17"/>
      <c r="URP51" s="17"/>
      <c r="URQ51" s="17"/>
      <c r="URR51" s="17"/>
      <c r="URS51" s="17"/>
      <c r="URT51" s="17"/>
      <c r="URU51" s="17"/>
      <c r="URV51" s="17"/>
      <c r="URW51" s="17"/>
      <c r="URX51" s="17"/>
      <c r="URY51" s="17"/>
      <c r="URZ51" s="17"/>
      <c r="USA51" s="17"/>
      <c r="USB51" s="17"/>
      <c r="USC51" s="17"/>
      <c r="USD51" s="17"/>
      <c r="USE51" s="17"/>
      <c r="USF51" s="17"/>
      <c r="USG51" s="17"/>
      <c r="USH51" s="17"/>
      <c r="USI51" s="17"/>
      <c r="USJ51" s="17"/>
      <c r="USK51" s="17"/>
      <c r="USL51" s="17"/>
      <c r="USM51" s="17"/>
      <c r="USN51" s="17"/>
      <c r="USO51" s="17"/>
      <c r="USP51" s="17"/>
      <c r="USQ51" s="17"/>
      <c r="USR51" s="17"/>
      <c r="USS51" s="17"/>
      <c r="UST51" s="17"/>
      <c r="USU51" s="17"/>
      <c r="USV51" s="17"/>
      <c r="USW51" s="17"/>
      <c r="USX51" s="17"/>
      <c r="USY51" s="17"/>
      <c r="USZ51" s="17"/>
      <c r="UTA51" s="17"/>
      <c r="UTB51" s="17"/>
      <c r="UTC51" s="17"/>
      <c r="UTD51" s="17"/>
      <c r="UTE51" s="17"/>
      <c r="UTF51" s="17"/>
      <c r="UTG51" s="17"/>
      <c r="UTH51" s="17"/>
      <c r="UTI51" s="17"/>
      <c r="UTJ51" s="17"/>
      <c r="UTK51" s="17"/>
      <c r="UTL51" s="17"/>
      <c r="UTM51" s="17"/>
      <c r="UTN51" s="17"/>
      <c r="UTO51" s="17"/>
      <c r="UTP51" s="17"/>
      <c r="UTQ51" s="17"/>
      <c r="UTR51" s="17"/>
      <c r="UTS51" s="17"/>
      <c r="UTT51" s="17"/>
      <c r="UTU51" s="17"/>
      <c r="UTV51" s="17"/>
      <c r="UTW51" s="17"/>
      <c r="UTX51" s="17"/>
      <c r="UTY51" s="17"/>
      <c r="UTZ51" s="17"/>
      <c r="UUA51" s="17"/>
      <c r="UUB51" s="17"/>
      <c r="UUC51" s="17"/>
      <c r="UUD51" s="17"/>
      <c r="UUE51" s="17"/>
      <c r="UUF51" s="17"/>
      <c r="UUG51" s="17"/>
      <c r="UUH51" s="17"/>
      <c r="UUI51" s="17"/>
      <c r="UUJ51" s="17"/>
      <c r="UUK51" s="17"/>
      <c r="UUL51" s="17"/>
      <c r="UUM51" s="17"/>
      <c r="UUN51" s="17"/>
      <c r="UUO51" s="17"/>
      <c r="UUP51" s="17"/>
      <c r="UUQ51" s="17"/>
      <c r="UUR51" s="17"/>
      <c r="UUS51" s="17"/>
      <c r="UUT51" s="17"/>
      <c r="UUU51" s="17"/>
      <c r="UUV51" s="17"/>
      <c r="UUW51" s="17"/>
      <c r="UUX51" s="17"/>
      <c r="UUY51" s="17"/>
      <c r="UUZ51" s="17"/>
      <c r="UVA51" s="17"/>
      <c r="UVB51" s="17"/>
      <c r="UVC51" s="17"/>
      <c r="UVD51" s="17"/>
      <c r="UVE51" s="17"/>
      <c r="UVF51" s="17"/>
      <c r="UVG51" s="17"/>
      <c r="UVH51" s="17"/>
      <c r="UVI51" s="17"/>
      <c r="UVJ51" s="17"/>
      <c r="UVK51" s="17"/>
      <c r="UVL51" s="17"/>
      <c r="UVM51" s="17"/>
      <c r="UVN51" s="17"/>
      <c r="UVO51" s="17"/>
      <c r="UVP51" s="17"/>
      <c r="UVQ51" s="17"/>
      <c r="UVR51" s="17"/>
      <c r="UVS51" s="17"/>
      <c r="UVT51" s="17"/>
      <c r="UVU51" s="17"/>
      <c r="UVV51" s="17"/>
      <c r="UVW51" s="17"/>
      <c r="UVX51" s="17"/>
      <c r="UVY51" s="17"/>
      <c r="UVZ51" s="17"/>
      <c r="UWA51" s="17"/>
      <c r="UWB51" s="17"/>
      <c r="UWC51" s="17"/>
      <c r="UWD51" s="17"/>
      <c r="UWE51" s="17"/>
      <c r="UWF51" s="17"/>
      <c r="UWG51" s="17"/>
      <c r="UWH51" s="17"/>
      <c r="UWI51" s="17"/>
      <c r="UWJ51" s="17"/>
      <c r="UWK51" s="17"/>
      <c r="UWL51" s="17"/>
      <c r="UWM51" s="17"/>
      <c r="UWN51" s="17"/>
      <c r="UWO51" s="17"/>
      <c r="UWP51" s="17"/>
      <c r="UWQ51" s="17"/>
      <c r="UWR51" s="17"/>
      <c r="UWS51" s="17"/>
      <c r="UWT51" s="17"/>
      <c r="UWU51" s="17"/>
      <c r="UWV51" s="17"/>
      <c r="UWW51" s="17"/>
      <c r="UWX51" s="17"/>
      <c r="UWY51" s="17"/>
      <c r="UWZ51" s="17"/>
      <c r="UXA51" s="17"/>
      <c r="UXB51" s="17"/>
      <c r="UXC51" s="17"/>
      <c r="UXD51" s="17"/>
      <c r="UXE51" s="17"/>
      <c r="UXF51" s="17"/>
      <c r="UXG51" s="17"/>
      <c r="UXH51" s="17"/>
      <c r="UXI51" s="17"/>
      <c r="UXJ51" s="17"/>
      <c r="UXK51" s="17"/>
      <c r="UXL51" s="17"/>
      <c r="UXM51" s="17"/>
      <c r="UXN51" s="17"/>
      <c r="UXO51" s="17"/>
      <c r="UXP51" s="17"/>
      <c r="UXQ51" s="17"/>
      <c r="UXR51" s="17"/>
      <c r="UXS51" s="17"/>
      <c r="UXT51" s="17"/>
      <c r="UXU51" s="17"/>
      <c r="UXV51" s="17"/>
      <c r="UXW51" s="17"/>
      <c r="UXX51" s="17"/>
      <c r="UXY51" s="17"/>
      <c r="UXZ51" s="17"/>
      <c r="UYA51" s="17"/>
      <c r="UYB51" s="17"/>
      <c r="UYC51" s="17"/>
      <c r="UYD51" s="17"/>
      <c r="UYE51" s="17"/>
      <c r="UYF51" s="17"/>
      <c r="UYG51" s="17"/>
      <c r="UYH51" s="17"/>
      <c r="UYI51" s="17"/>
      <c r="UYJ51" s="17"/>
      <c r="UYK51" s="17"/>
      <c r="UYL51" s="17"/>
      <c r="UYM51" s="17"/>
      <c r="UYN51" s="17"/>
      <c r="UYO51" s="17"/>
      <c r="UYP51" s="17"/>
      <c r="UYQ51" s="17"/>
      <c r="UYR51" s="17"/>
      <c r="UYS51" s="17"/>
      <c r="UYT51" s="17"/>
      <c r="UYU51" s="17"/>
      <c r="UYV51" s="17"/>
      <c r="UYW51" s="17"/>
      <c r="UYX51" s="17"/>
      <c r="UYY51" s="17"/>
      <c r="UYZ51" s="17"/>
      <c r="UZA51" s="17"/>
      <c r="UZB51" s="17"/>
      <c r="UZC51" s="17"/>
      <c r="UZD51" s="17"/>
      <c r="UZE51" s="17"/>
      <c r="UZF51" s="17"/>
      <c r="UZG51" s="17"/>
      <c r="UZH51" s="17"/>
      <c r="UZI51" s="17"/>
      <c r="UZJ51" s="17"/>
      <c r="UZK51" s="17"/>
      <c r="UZL51" s="17"/>
      <c r="UZM51" s="17"/>
      <c r="UZN51" s="17"/>
      <c r="UZO51" s="17"/>
      <c r="UZP51" s="17"/>
      <c r="UZQ51" s="17"/>
      <c r="UZR51" s="17"/>
      <c r="UZS51" s="17"/>
      <c r="UZT51" s="17"/>
      <c r="UZU51" s="17"/>
      <c r="UZV51" s="17"/>
      <c r="UZW51" s="17"/>
      <c r="UZX51" s="17"/>
      <c r="UZY51" s="17"/>
      <c r="UZZ51" s="17"/>
      <c r="VAA51" s="17"/>
      <c r="VAB51" s="17"/>
      <c r="VAC51" s="17"/>
      <c r="VAD51" s="17"/>
      <c r="VAE51" s="17"/>
      <c r="VAF51" s="17"/>
      <c r="VAG51" s="17"/>
      <c r="VAH51" s="17"/>
      <c r="VAI51" s="17"/>
      <c r="VAJ51" s="17"/>
      <c r="VAK51" s="17"/>
      <c r="VAL51" s="17"/>
      <c r="VAM51" s="17"/>
      <c r="VAN51" s="17"/>
      <c r="VAO51" s="17"/>
      <c r="VAP51" s="17"/>
      <c r="VAQ51" s="17"/>
      <c r="VAR51" s="17"/>
      <c r="VAS51" s="17"/>
      <c r="VAT51" s="17"/>
      <c r="VAU51" s="17"/>
      <c r="VAV51" s="17"/>
      <c r="VAW51" s="17"/>
      <c r="VAX51" s="17"/>
      <c r="VAY51" s="17"/>
      <c r="VAZ51" s="17"/>
      <c r="VBA51" s="17"/>
      <c r="VBB51" s="17"/>
      <c r="VBC51" s="17"/>
      <c r="VBD51" s="17"/>
      <c r="VBE51" s="17"/>
      <c r="VBF51" s="17"/>
      <c r="VBG51" s="17"/>
      <c r="VBH51" s="17"/>
      <c r="VBI51" s="17"/>
      <c r="VBJ51" s="17"/>
      <c r="VBK51" s="17"/>
      <c r="VBL51" s="17"/>
      <c r="VBM51" s="17"/>
      <c r="VBN51" s="17"/>
      <c r="VBO51" s="17"/>
      <c r="VBP51" s="17"/>
      <c r="VBQ51" s="17"/>
      <c r="VBR51" s="17"/>
      <c r="VBS51" s="17"/>
      <c r="VBT51" s="17"/>
      <c r="VBU51" s="17"/>
      <c r="VBV51" s="17"/>
      <c r="VBW51" s="17"/>
      <c r="VBX51" s="17"/>
      <c r="VBY51" s="17"/>
      <c r="VBZ51" s="17"/>
      <c r="VCA51" s="17"/>
      <c r="VCB51" s="17"/>
      <c r="VCC51" s="17"/>
      <c r="VCD51" s="17"/>
      <c r="VCE51" s="17"/>
      <c r="VCF51" s="17"/>
      <c r="VCG51" s="17"/>
      <c r="VCH51" s="17"/>
      <c r="VCI51" s="17"/>
      <c r="VCJ51" s="17"/>
      <c r="VCK51" s="17"/>
      <c r="VCL51" s="17"/>
      <c r="VCM51" s="17"/>
      <c r="VCN51" s="17"/>
      <c r="VCO51" s="17"/>
      <c r="VCP51" s="17"/>
      <c r="VCQ51" s="17"/>
      <c r="VCR51" s="17"/>
      <c r="VCS51" s="17"/>
      <c r="VCT51" s="17"/>
      <c r="VCU51" s="17"/>
      <c r="VCV51" s="17"/>
      <c r="VCW51" s="17"/>
      <c r="VCX51" s="17"/>
      <c r="VCY51" s="17"/>
      <c r="VCZ51" s="17"/>
      <c r="VDA51" s="17"/>
      <c r="VDB51" s="17"/>
      <c r="VDC51" s="17"/>
      <c r="VDD51" s="17"/>
      <c r="VDE51" s="17"/>
      <c r="VDF51" s="17"/>
      <c r="VDG51" s="17"/>
      <c r="VDH51" s="17"/>
      <c r="VDI51" s="17"/>
      <c r="VDJ51" s="17"/>
      <c r="VDK51" s="17"/>
      <c r="VDL51" s="17"/>
      <c r="VDM51" s="17"/>
      <c r="VDN51" s="17"/>
      <c r="VDO51" s="17"/>
      <c r="VDP51" s="17"/>
      <c r="VDQ51" s="17"/>
      <c r="VDR51" s="17"/>
      <c r="VDS51" s="17"/>
      <c r="VDT51" s="17"/>
      <c r="VDU51" s="17"/>
      <c r="VDV51" s="17"/>
      <c r="VDW51" s="17"/>
      <c r="VDX51" s="17"/>
      <c r="VDY51" s="17"/>
      <c r="VDZ51" s="17"/>
      <c r="VEA51" s="17"/>
      <c r="VEB51" s="17"/>
      <c r="VEC51" s="17"/>
      <c r="VED51" s="17"/>
      <c r="VEE51" s="17"/>
      <c r="VEF51" s="17"/>
      <c r="VEG51" s="17"/>
      <c r="VEH51" s="17"/>
      <c r="VEI51" s="17"/>
      <c r="VEJ51" s="17"/>
      <c r="VEK51" s="17"/>
      <c r="VEL51" s="17"/>
      <c r="VEM51" s="17"/>
      <c r="VEN51" s="17"/>
      <c r="VEO51" s="17"/>
      <c r="VEP51" s="17"/>
      <c r="VEQ51" s="17"/>
      <c r="VER51" s="17"/>
      <c r="VES51" s="17"/>
      <c r="VET51" s="17"/>
      <c r="VEU51" s="17"/>
      <c r="VEV51" s="17"/>
      <c r="VEW51" s="17"/>
      <c r="VEX51" s="17"/>
      <c r="VEY51" s="17"/>
      <c r="VEZ51" s="17"/>
      <c r="VFA51" s="17"/>
      <c r="VFB51" s="17"/>
      <c r="VFC51" s="17"/>
      <c r="VFD51" s="17"/>
      <c r="VFE51" s="17"/>
      <c r="VFF51" s="17"/>
      <c r="VFG51" s="17"/>
      <c r="VFH51" s="17"/>
      <c r="VFI51" s="17"/>
      <c r="VFJ51" s="17"/>
      <c r="VFK51" s="17"/>
      <c r="VFL51" s="17"/>
      <c r="VFM51" s="17"/>
      <c r="VFN51" s="17"/>
      <c r="VFO51" s="17"/>
      <c r="VFP51" s="17"/>
      <c r="VFQ51" s="17"/>
      <c r="VFR51" s="17"/>
      <c r="VFS51" s="17"/>
      <c r="VFT51" s="17"/>
      <c r="VFU51" s="17"/>
      <c r="VFV51" s="17"/>
      <c r="VFW51" s="17"/>
      <c r="VFX51" s="17"/>
      <c r="VFY51" s="17"/>
      <c r="VFZ51" s="17"/>
      <c r="VGA51" s="17"/>
      <c r="VGB51" s="17"/>
      <c r="VGC51" s="17"/>
      <c r="VGD51" s="17"/>
      <c r="VGE51" s="17"/>
      <c r="VGF51" s="17"/>
      <c r="VGG51" s="17"/>
      <c r="VGH51" s="17"/>
      <c r="VGI51" s="17"/>
      <c r="VGJ51" s="17"/>
      <c r="VGK51" s="17"/>
      <c r="VGL51" s="17"/>
      <c r="VGM51" s="17"/>
      <c r="VGN51" s="17"/>
      <c r="VGO51" s="17"/>
      <c r="VGP51" s="17"/>
      <c r="VGQ51" s="17"/>
      <c r="VGR51" s="17"/>
      <c r="VGS51" s="17"/>
      <c r="VGT51" s="17"/>
      <c r="VGU51" s="17"/>
      <c r="VGV51" s="17"/>
      <c r="VGW51" s="17"/>
      <c r="VGX51" s="17"/>
      <c r="VGY51" s="17"/>
      <c r="VGZ51" s="17"/>
      <c r="VHA51" s="17"/>
      <c r="VHB51" s="17"/>
      <c r="VHC51" s="17"/>
      <c r="VHD51" s="17"/>
      <c r="VHE51" s="17"/>
      <c r="VHF51" s="17"/>
      <c r="VHG51" s="17"/>
      <c r="VHH51" s="17"/>
      <c r="VHI51" s="17"/>
      <c r="VHJ51" s="17"/>
      <c r="VHK51" s="17"/>
      <c r="VHL51" s="17"/>
      <c r="VHM51" s="17"/>
      <c r="VHN51" s="17"/>
      <c r="VHO51" s="17"/>
      <c r="VHP51" s="17"/>
      <c r="VHQ51" s="17"/>
      <c r="VHR51" s="17"/>
      <c r="VHS51" s="17"/>
      <c r="VHT51" s="17"/>
      <c r="VHU51" s="17"/>
      <c r="VHV51" s="17"/>
      <c r="VHW51" s="17"/>
      <c r="VHX51" s="17"/>
      <c r="VHY51" s="17"/>
      <c r="VHZ51" s="17"/>
      <c r="VIA51" s="17"/>
      <c r="VIB51" s="17"/>
      <c r="VIC51" s="17"/>
      <c r="VID51" s="17"/>
      <c r="VIE51" s="17"/>
      <c r="VIF51" s="17"/>
      <c r="VIG51" s="17"/>
      <c r="VIH51" s="17"/>
      <c r="VII51" s="17"/>
      <c r="VIJ51" s="17"/>
      <c r="VIK51" s="17"/>
      <c r="VIL51" s="17"/>
      <c r="VIM51" s="17"/>
      <c r="VIN51" s="17"/>
      <c r="VIO51" s="17"/>
      <c r="VIP51" s="17"/>
      <c r="VIQ51" s="17"/>
      <c r="VIR51" s="17"/>
      <c r="VIS51" s="17"/>
      <c r="VIT51" s="17"/>
      <c r="VIU51" s="17"/>
      <c r="VIV51" s="17"/>
      <c r="VIW51" s="17"/>
      <c r="VIX51" s="17"/>
      <c r="VIY51" s="17"/>
      <c r="VIZ51" s="17"/>
      <c r="VJA51" s="17"/>
      <c r="VJB51" s="17"/>
      <c r="VJC51" s="17"/>
      <c r="VJD51" s="17"/>
      <c r="VJE51" s="17"/>
      <c r="VJF51" s="17"/>
      <c r="VJG51" s="17"/>
      <c r="VJH51" s="17"/>
      <c r="VJI51" s="17"/>
      <c r="VJJ51" s="17"/>
      <c r="VJK51" s="17"/>
      <c r="VJL51" s="17"/>
      <c r="VJM51" s="17"/>
      <c r="VJN51" s="17"/>
      <c r="VJO51" s="17"/>
      <c r="VJP51" s="17"/>
      <c r="VJQ51" s="17"/>
      <c r="VJR51" s="17"/>
      <c r="VJS51" s="17"/>
      <c r="VJT51" s="17"/>
      <c r="VJU51" s="17"/>
      <c r="VJV51" s="17"/>
      <c r="VJW51" s="17"/>
      <c r="VJX51" s="17"/>
      <c r="VJY51" s="17"/>
      <c r="VJZ51" s="17"/>
      <c r="VKA51" s="17"/>
      <c r="VKB51" s="17"/>
      <c r="VKC51" s="17"/>
      <c r="VKD51" s="17"/>
      <c r="VKE51" s="17"/>
      <c r="VKF51" s="17"/>
      <c r="VKG51" s="17"/>
      <c r="VKH51" s="17"/>
      <c r="VKI51" s="17"/>
      <c r="VKJ51" s="17"/>
      <c r="VKK51" s="17"/>
      <c r="VKL51" s="17"/>
      <c r="VKM51" s="17"/>
      <c r="VKN51" s="17"/>
      <c r="VKO51" s="17"/>
      <c r="VKP51" s="17"/>
      <c r="VKQ51" s="17"/>
      <c r="VKR51" s="17"/>
      <c r="VKS51" s="17"/>
      <c r="VKT51" s="17"/>
      <c r="VKU51" s="17"/>
      <c r="VKV51" s="17"/>
      <c r="VKW51" s="17"/>
      <c r="VKX51" s="17"/>
      <c r="VKY51" s="17"/>
      <c r="VKZ51" s="17"/>
      <c r="VLA51" s="17"/>
      <c r="VLB51" s="17"/>
      <c r="VLC51" s="17"/>
      <c r="VLD51" s="17"/>
      <c r="VLE51" s="17"/>
      <c r="VLF51" s="17"/>
      <c r="VLG51" s="17"/>
      <c r="VLH51" s="17"/>
      <c r="VLI51" s="17"/>
      <c r="VLJ51" s="17"/>
      <c r="VLK51" s="17"/>
      <c r="VLL51" s="17"/>
      <c r="VLM51" s="17"/>
      <c r="VLN51" s="17"/>
      <c r="VLO51" s="17"/>
      <c r="VLP51" s="17"/>
      <c r="VLQ51" s="17"/>
      <c r="VLR51" s="17"/>
      <c r="VLS51" s="17"/>
      <c r="VLT51" s="17"/>
      <c r="VLU51" s="17"/>
      <c r="VLV51" s="17"/>
      <c r="VLW51" s="17"/>
      <c r="VLX51" s="17"/>
      <c r="VLY51" s="17"/>
      <c r="VLZ51" s="17"/>
      <c r="VMA51" s="17"/>
      <c r="VMB51" s="17"/>
      <c r="VMC51" s="17"/>
      <c r="VMD51" s="17"/>
      <c r="VME51" s="17"/>
      <c r="VMF51" s="17"/>
      <c r="VMG51" s="17"/>
      <c r="VMH51" s="17"/>
      <c r="VMI51" s="17"/>
      <c r="VMJ51" s="17"/>
      <c r="VMK51" s="17"/>
      <c r="VML51" s="17"/>
      <c r="VMM51" s="17"/>
      <c r="VMN51" s="17"/>
      <c r="VMO51" s="17"/>
      <c r="VMP51" s="17"/>
      <c r="VMQ51" s="17"/>
      <c r="VMR51" s="17"/>
      <c r="VMS51" s="17"/>
      <c r="VMT51" s="17"/>
      <c r="VMU51" s="17"/>
      <c r="VMV51" s="17"/>
      <c r="VMW51" s="17"/>
      <c r="VMX51" s="17"/>
      <c r="VMY51" s="17"/>
      <c r="VMZ51" s="17"/>
      <c r="VNA51" s="17"/>
      <c r="VNB51" s="17"/>
      <c r="VNC51" s="17"/>
      <c r="VND51" s="17"/>
      <c r="VNE51" s="17"/>
      <c r="VNF51" s="17"/>
      <c r="VNG51" s="17"/>
      <c r="VNH51" s="17"/>
      <c r="VNI51" s="17"/>
      <c r="VNJ51" s="17"/>
      <c r="VNK51" s="17"/>
      <c r="VNL51" s="17"/>
      <c r="VNM51" s="17"/>
      <c r="VNN51" s="17"/>
      <c r="VNO51" s="17"/>
      <c r="VNP51" s="17"/>
      <c r="VNQ51" s="17"/>
      <c r="VNR51" s="17"/>
      <c r="VNS51" s="17"/>
      <c r="VNT51" s="17"/>
      <c r="VNU51" s="17"/>
      <c r="VNV51" s="17"/>
      <c r="VNW51" s="17"/>
      <c r="VNX51" s="17"/>
      <c r="VNY51" s="17"/>
      <c r="VNZ51" s="17"/>
      <c r="VOA51" s="17"/>
      <c r="VOB51" s="17"/>
      <c r="VOC51" s="17"/>
      <c r="VOD51" s="17"/>
      <c r="VOE51" s="17"/>
      <c r="VOF51" s="17"/>
      <c r="VOG51" s="17"/>
      <c r="VOH51" s="17"/>
      <c r="VOI51" s="17"/>
      <c r="VOJ51" s="17"/>
      <c r="VOK51" s="17"/>
      <c r="VOL51" s="17"/>
      <c r="VOM51" s="17"/>
      <c r="VON51" s="17"/>
      <c r="VOO51" s="17"/>
      <c r="VOP51" s="17"/>
      <c r="VOQ51" s="17"/>
      <c r="VOR51" s="17"/>
      <c r="VOS51" s="17"/>
      <c r="VOT51" s="17"/>
      <c r="VOU51" s="17"/>
      <c r="VOV51" s="17"/>
      <c r="VOW51" s="17"/>
      <c r="VOX51" s="17"/>
      <c r="VOY51" s="17"/>
      <c r="VOZ51" s="17"/>
      <c r="VPA51" s="17"/>
      <c r="VPB51" s="17"/>
      <c r="VPC51" s="17"/>
      <c r="VPD51" s="17"/>
      <c r="VPE51" s="17"/>
      <c r="VPF51" s="17"/>
      <c r="VPG51" s="17"/>
      <c r="VPH51" s="17"/>
      <c r="VPI51" s="17"/>
      <c r="VPJ51" s="17"/>
      <c r="VPK51" s="17"/>
      <c r="VPL51" s="17"/>
      <c r="VPM51" s="17"/>
      <c r="VPN51" s="17"/>
      <c r="VPO51" s="17"/>
      <c r="VPP51" s="17"/>
      <c r="VPQ51" s="17"/>
      <c r="VPR51" s="17"/>
      <c r="VPS51" s="17"/>
      <c r="VPT51" s="17"/>
      <c r="VPU51" s="17"/>
      <c r="VPV51" s="17"/>
      <c r="VPW51" s="17"/>
      <c r="VPX51" s="17"/>
      <c r="VPY51" s="17"/>
      <c r="VPZ51" s="17"/>
      <c r="VQA51" s="17"/>
      <c r="VQB51" s="17"/>
      <c r="VQC51" s="17"/>
      <c r="VQD51" s="17"/>
      <c r="VQE51" s="17"/>
      <c r="VQF51" s="17"/>
      <c r="VQG51" s="17"/>
      <c r="VQH51" s="17"/>
      <c r="VQI51" s="17"/>
      <c r="VQJ51" s="17"/>
      <c r="VQK51" s="17"/>
      <c r="VQL51" s="17"/>
      <c r="VQM51" s="17"/>
      <c r="VQN51" s="17"/>
      <c r="VQO51" s="17"/>
      <c r="VQP51" s="17"/>
      <c r="VQQ51" s="17"/>
      <c r="VQR51" s="17"/>
      <c r="VQS51" s="17"/>
      <c r="VQT51" s="17"/>
      <c r="VQU51" s="17"/>
      <c r="VQV51" s="17"/>
      <c r="VQW51" s="17"/>
      <c r="VQX51" s="17"/>
      <c r="VQY51" s="17"/>
      <c r="VQZ51" s="17"/>
      <c r="VRA51" s="17"/>
      <c r="VRB51" s="17"/>
      <c r="VRC51" s="17"/>
      <c r="VRD51" s="17"/>
      <c r="VRE51" s="17"/>
      <c r="VRF51" s="17"/>
      <c r="VRG51" s="17"/>
      <c r="VRH51" s="17"/>
      <c r="VRI51" s="17"/>
      <c r="VRJ51" s="17"/>
      <c r="VRK51" s="17"/>
      <c r="VRL51" s="17"/>
      <c r="VRM51" s="17"/>
      <c r="VRN51" s="17"/>
      <c r="VRO51" s="17"/>
      <c r="VRP51" s="17"/>
      <c r="VRQ51" s="17"/>
      <c r="VRR51" s="17"/>
      <c r="VRS51" s="17"/>
      <c r="VRT51" s="17"/>
      <c r="VRU51" s="17"/>
      <c r="VRV51" s="17"/>
      <c r="VRW51" s="17"/>
      <c r="VRX51" s="17"/>
      <c r="VRY51" s="17"/>
      <c r="VRZ51" s="17"/>
      <c r="VSA51" s="17"/>
      <c r="VSB51" s="17"/>
      <c r="VSC51" s="17"/>
      <c r="VSD51" s="17"/>
      <c r="VSE51" s="17"/>
      <c r="VSF51" s="17"/>
      <c r="VSG51" s="17"/>
      <c r="VSH51" s="17"/>
      <c r="VSI51" s="17"/>
      <c r="VSJ51" s="17"/>
      <c r="VSK51" s="17"/>
      <c r="VSL51" s="17"/>
      <c r="VSM51" s="17"/>
      <c r="VSN51" s="17"/>
      <c r="VSO51" s="17"/>
      <c r="VSP51" s="17"/>
      <c r="VSQ51" s="17"/>
      <c r="VSR51" s="17"/>
      <c r="VSS51" s="17"/>
      <c r="VST51" s="17"/>
      <c r="VSU51" s="17"/>
      <c r="VSV51" s="17"/>
      <c r="VSW51" s="17"/>
      <c r="VSX51" s="17"/>
      <c r="VSY51" s="17"/>
      <c r="VSZ51" s="17"/>
      <c r="VTA51" s="17"/>
      <c r="VTB51" s="17"/>
      <c r="VTC51" s="17"/>
      <c r="VTD51" s="17"/>
      <c r="VTE51" s="17"/>
      <c r="VTF51" s="17"/>
      <c r="VTG51" s="17"/>
      <c r="VTH51" s="17"/>
      <c r="VTI51" s="17"/>
      <c r="VTJ51" s="17"/>
      <c r="VTK51" s="17"/>
      <c r="VTL51" s="17"/>
      <c r="VTM51" s="17"/>
      <c r="VTN51" s="17"/>
      <c r="VTO51" s="17"/>
      <c r="VTP51" s="17"/>
      <c r="VTQ51" s="17"/>
      <c r="VTR51" s="17"/>
      <c r="VTS51" s="17"/>
      <c r="VTT51" s="17"/>
      <c r="VTU51" s="17"/>
      <c r="VTV51" s="17"/>
      <c r="VTW51" s="17"/>
      <c r="VTX51" s="17"/>
      <c r="VTY51" s="17"/>
      <c r="VTZ51" s="17"/>
      <c r="VUA51" s="17"/>
      <c r="VUB51" s="17"/>
      <c r="VUC51" s="17"/>
      <c r="VUD51" s="17"/>
      <c r="VUE51" s="17"/>
      <c r="VUF51" s="17"/>
      <c r="VUG51" s="17"/>
      <c r="VUH51" s="17"/>
      <c r="VUI51" s="17"/>
      <c r="VUJ51" s="17"/>
      <c r="VUK51" s="17"/>
      <c r="VUL51" s="17"/>
      <c r="VUM51" s="17"/>
      <c r="VUN51" s="17"/>
      <c r="VUO51" s="17"/>
      <c r="VUP51" s="17"/>
      <c r="VUQ51" s="17"/>
      <c r="VUR51" s="17"/>
      <c r="VUS51" s="17"/>
      <c r="VUT51" s="17"/>
      <c r="VUU51" s="17"/>
      <c r="VUV51" s="17"/>
      <c r="VUW51" s="17"/>
      <c r="VUX51" s="17"/>
      <c r="VUY51" s="17"/>
      <c r="VUZ51" s="17"/>
      <c r="VVA51" s="17"/>
      <c r="VVB51" s="17"/>
      <c r="VVC51" s="17"/>
      <c r="VVD51" s="17"/>
      <c r="VVE51" s="17"/>
      <c r="VVF51" s="17"/>
      <c r="VVG51" s="17"/>
      <c r="VVH51" s="17"/>
      <c r="VVI51" s="17"/>
      <c r="VVJ51" s="17"/>
      <c r="VVK51" s="17"/>
      <c r="VVL51" s="17"/>
      <c r="VVM51" s="17"/>
      <c r="VVN51" s="17"/>
      <c r="VVO51" s="17"/>
      <c r="VVP51" s="17"/>
      <c r="VVQ51" s="17"/>
      <c r="VVR51" s="17"/>
      <c r="VVS51" s="17"/>
      <c r="VVT51" s="17"/>
      <c r="VVU51" s="17"/>
      <c r="VVV51" s="17"/>
      <c r="VVW51" s="17"/>
      <c r="VVX51" s="17"/>
      <c r="VVY51" s="17"/>
      <c r="VVZ51" s="17"/>
      <c r="VWA51" s="17"/>
      <c r="VWB51" s="17"/>
      <c r="VWC51" s="17"/>
      <c r="VWD51" s="17"/>
      <c r="VWE51" s="17"/>
      <c r="VWF51" s="17"/>
      <c r="VWG51" s="17"/>
      <c r="VWH51" s="17"/>
      <c r="VWI51" s="17"/>
      <c r="VWJ51" s="17"/>
      <c r="VWK51" s="17"/>
      <c r="VWL51" s="17"/>
      <c r="VWM51" s="17"/>
      <c r="VWN51" s="17"/>
      <c r="VWO51" s="17"/>
      <c r="VWP51" s="17"/>
      <c r="VWQ51" s="17"/>
      <c r="VWR51" s="17"/>
      <c r="VWS51" s="17"/>
      <c r="VWT51" s="17"/>
      <c r="VWU51" s="17"/>
      <c r="VWV51" s="17"/>
      <c r="VWW51" s="17"/>
      <c r="VWX51" s="17"/>
      <c r="VWY51" s="17"/>
      <c r="VWZ51" s="17"/>
      <c r="VXA51" s="17"/>
      <c r="VXB51" s="17"/>
      <c r="VXC51" s="17"/>
      <c r="VXD51" s="17"/>
      <c r="VXE51" s="17"/>
      <c r="VXF51" s="17"/>
      <c r="VXG51" s="17"/>
      <c r="VXH51" s="17"/>
      <c r="VXI51" s="17"/>
      <c r="VXJ51" s="17"/>
      <c r="VXK51" s="17"/>
      <c r="VXL51" s="17"/>
      <c r="VXM51" s="17"/>
      <c r="VXN51" s="17"/>
      <c r="VXO51" s="17"/>
      <c r="VXP51" s="17"/>
      <c r="VXQ51" s="17"/>
      <c r="VXR51" s="17"/>
      <c r="VXS51" s="17"/>
      <c r="VXT51" s="17"/>
      <c r="VXU51" s="17"/>
      <c r="VXV51" s="17"/>
      <c r="VXW51" s="17"/>
      <c r="VXX51" s="17"/>
      <c r="VXY51" s="17"/>
      <c r="VXZ51" s="17"/>
      <c r="VYA51" s="17"/>
      <c r="VYB51" s="17"/>
      <c r="VYC51" s="17"/>
      <c r="VYD51" s="17"/>
      <c r="VYE51" s="17"/>
      <c r="VYF51" s="17"/>
      <c r="VYG51" s="17"/>
      <c r="VYH51" s="17"/>
      <c r="VYI51" s="17"/>
      <c r="VYJ51" s="17"/>
      <c r="VYK51" s="17"/>
      <c r="VYL51" s="17"/>
      <c r="VYM51" s="17"/>
      <c r="VYN51" s="17"/>
      <c r="VYO51" s="17"/>
      <c r="VYP51" s="17"/>
      <c r="VYQ51" s="17"/>
      <c r="VYR51" s="17"/>
      <c r="VYS51" s="17"/>
      <c r="VYT51" s="17"/>
      <c r="VYU51" s="17"/>
      <c r="VYV51" s="17"/>
      <c r="VYW51" s="17"/>
      <c r="VYX51" s="17"/>
      <c r="VYY51" s="17"/>
      <c r="VYZ51" s="17"/>
      <c r="VZA51" s="17"/>
      <c r="VZB51" s="17"/>
      <c r="VZC51" s="17"/>
      <c r="VZD51" s="17"/>
      <c r="VZE51" s="17"/>
      <c r="VZF51" s="17"/>
      <c r="VZG51" s="17"/>
      <c r="VZH51" s="17"/>
      <c r="VZI51" s="17"/>
      <c r="VZJ51" s="17"/>
      <c r="VZK51" s="17"/>
      <c r="VZL51" s="17"/>
      <c r="VZM51" s="17"/>
      <c r="VZN51" s="17"/>
      <c r="VZO51" s="17"/>
      <c r="VZP51" s="17"/>
      <c r="VZQ51" s="17"/>
      <c r="VZR51" s="17"/>
      <c r="VZS51" s="17"/>
      <c r="VZT51" s="17"/>
      <c r="VZU51" s="17"/>
      <c r="VZV51" s="17"/>
      <c r="VZW51" s="17"/>
      <c r="VZX51" s="17"/>
      <c r="VZY51" s="17"/>
      <c r="VZZ51" s="17"/>
      <c r="WAA51" s="17"/>
      <c r="WAB51" s="17"/>
      <c r="WAC51" s="17"/>
      <c r="WAD51" s="17"/>
      <c r="WAE51" s="17"/>
      <c r="WAF51" s="17"/>
      <c r="WAG51" s="17"/>
      <c r="WAH51" s="17"/>
      <c r="WAI51" s="17"/>
      <c r="WAJ51" s="17"/>
      <c r="WAK51" s="17"/>
      <c r="WAL51" s="17"/>
      <c r="WAM51" s="17"/>
      <c r="WAN51" s="17"/>
      <c r="WAO51" s="17"/>
      <c r="WAP51" s="17"/>
      <c r="WAQ51" s="17"/>
      <c r="WAR51" s="17"/>
      <c r="WAS51" s="17"/>
      <c r="WAT51" s="17"/>
      <c r="WAU51" s="17"/>
      <c r="WAV51" s="17"/>
      <c r="WAW51" s="17"/>
      <c r="WAX51" s="17"/>
      <c r="WAY51" s="17"/>
      <c r="WAZ51" s="17"/>
      <c r="WBA51" s="17"/>
      <c r="WBB51" s="17"/>
      <c r="WBC51" s="17"/>
      <c r="WBD51" s="17"/>
      <c r="WBE51" s="17"/>
      <c r="WBF51" s="17"/>
      <c r="WBG51" s="17"/>
      <c r="WBH51" s="17"/>
      <c r="WBI51" s="17"/>
      <c r="WBJ51" s="17"/>
      <c r="WBK51" s="17"/>
      <c r="WBL51" s="17"/>
      <c r="WBM51" s="17"/>
      <c r="WBN51" s="17"/>
      <c r="WBO51" s="17"/>
      <c r="WBP51" s="17"/>
      <c r="WBQ51" s="17"/>
      <c r="WBR51" s="17"/>
      <c r="WBS51" s="17"/>
      <c r="WBT51" s="17"/>
      <c r="WBU51" s="17"/>
      <c r="WBV51" s="17"/>
      <c r="WBW51" s="17"/>
      <c r="WBX51" s="17"/>
      <c r="WBY51" s="17"/>
      <c r="WBZ51" s="17"/>
      <c r="WCA51" s="17"/>
      <c r="WCB51" s="17"/>
      <c r="WCC51" s="17"/>
      <c r="WCD51" s="17"/>
      <c r="WCE51" s="17"/>
      <c r="WCF51" s="17"/>
      <c r="WCG51" s="17"/>
      <c r="WCH51" s="17"/>
      <c r="WCI51" s="17"/>
      <c r="WCJ51" s="17"/>
      <c r="WCK51" s="17"/>
      <c r="WCL51" s="17"/>
      <c r="WCM51" s="17"/>
      <c r="WCN51" s="17"/>
      <c r="WCO51" s="17"/>
      <c r="WCP51" s="17"/>
      <c r="WCQ51" s="17"/>
      <c r="WCR51" s="17"/>
      <c r="WCS51" s="17"/>
      <c r="WCT51" s="17"/>
      <c r="WCU51" s="17"/>
      <c r="WCV51" s="17"/>
      <c r="WCW51" s="17"/>
      <c r="WCX51" s="17"/>
      <c r="WCY51" s="17"/>
      <c r="WCZ51" s="17"/>
      <c r="WDA51" s="17"/>
      <c r="WDB51" s="17"/>
      <c r="WDC51" s="17"/>
      <c r="WDD51" s="17"/>
      <c r="WDE51" s="17"/>
      <c r="WDF51" s="17"/>
      <c r="WDG51" s="17"/>
      <c r="WDH51" s="17"/>
      <c r="WDI51" s="17"/>
      <c r="WDJ51" s="17"/>
      <c r="WDK51" s="17"/>
      <c r="WDL51" s="17"/>
      <c r="WDM51" s="17"/>
      <c r="WDN51" s="17"/>
      <c r="WDO51" s="17"/>
      <c r="WDP51" s="17"/>
      <c r="WDQ51" s="17"/>
      <c r="WDR51" s="17"/>
      <c r="WDS51" s="17"/>
      <c r="WDT51" s="17"/>
      <c r="WDU51" s="17"/>
      <c r="WDV51" s="17"/>
      <c r="WDW51" s="17"/>
      <c r="WDX51" s="17"/>
      <c r="WDY51" s="17"/>
      <c r="WDZ51" s="17"/>
      <c r="WEA51" s="17"/>
      <c r="WEB51" s="17"/>
      <c r="WEC51" s="17"/>
      <c r="WED51" s="17"/>
      <c r="WEE51" s="17"/>
      <c r="WEF51" s="17"/>
      <c r="WEG51" s="17"/>
      <c r="WEH51" s="17"/>
      <c r="WEI51" s="17"/>
      <c r="WEJ51" s="17"/>
      <c r="WEK51" s="17"/>
      <c r="WEL51" s="17"/>
      <c r="WEM51" s="17"/>
      <c r="WEN51" s="17"/>
      <c r="WEO51" s="17"/>
      <c r="WEP51" s="17"/>
      <c r="WEQ51" s="17"/>
      <c r="WER51" s="17"/>
      <c r="WES51" s="17"/>
      <c r="WET51" s="17"/>
      <c r="WEU51" s="17"/>
      <c r="WEV51" s="17"/>
      <c r="WEW51" s="17"/>
      <c r="WEX51" s="17"/>
      <c r="WEY51" s="17"/>
      <c r="WEZ51" s="17"/>
      <c r="WFA51" s="17"/>
      <c r="WFB51" s="17"/>
      <c r="WFC51" s="17"/>
      <c r="WFD51" s="17"/>
      <c r="WFE51" s="17"/>
      <c r="WFF51" s="17"/>
      <c r="WFG51" s="17"/>
      <c r="WFH51" s="17"/>
      <c r="WFI51" s="17"/>
      <c r="WFJ51" s="17"/>
      <c r="WFK51" s="17"/>
      <c r="WFL51" s="17"/>
      <c r="WFM51" s="17"/>
      <c r="WFN51" s="17"/>
      <c r="WFO51" s="17"/>
      <c r="WFP51" s="17"/>
      <c r="WFQ51" s="17"/>
      <c r="WFR51" s="17"/>
      <c r="WFS51" s="17"/>
      <c r="WFT51" s="17"/>
      <c r="WFU51" s="17"/>
      <c r="WFV51" s="17"/>
      <c r="WFW51" s="17"/>
      <c r="WFX51" s="17"/>
      <c r="WFY51" s="17"/>
      <c r="WFZ51" s="17"/>
      <c r="WGA51" s="17"/>
      <c r="WGB51" s="17"/>
      <c r="WGC51" s="17"/>
      <c r="WGD51" s="17"/>
      <c r="WGE51" s="17"/>
      <c r="WGF51" s="17"/>
      <c r="WGG51" s="17"/>
      <c r="WGH51" s="17"/>
      <c r="WGI51" s="17"/>
      <c r="WGJ51" s="17"/>
      <c r="WGK51" s="17"/>
      <c r="WGL51" s="17"/>
      <c r="WGM51" s="17"/>
      <c r="WGN51" s="17"/>
      <c r="WGO51" s="17"/>
      <c r="WGP51" s="17"/>
      <c r="WGQ51" s="17"/>
      <c r="WGR51" s="17"/>
      <c r="WGS51" s="17"/>
      <c r="WGT51" s="17"/>
      <c r="WGU51" s="17"/>
      <c r="WGV51" s="17"/>
      <c r="WGW51" s="17"/>
      <c r="WGX51" s="17"/>
      <c r="WGY51" s="17"/>
      <c r="WGZ51" s="17"/>
      <c r="WHA51" s="17"/>
      <c r="WHB51" s="17"/>
      <c r="WHC51" s="17"/>
      <c r="WHD51" s="17"/>
      <c r="WHE51" s="17"/>
      <c r="WHF51" s="17"/>
      <c r="WHG51" s="17"/>
      <c r="WHH51" s="17"/>
      <c r="WHI51" s="17"/>
      <c r="WHJ51" s="17"/>
      <c r="WHK51" s="17"/>
      <c r="WHL51" s="17"/>
      <c r="WHM51" s="17"/>
      <c r="WHN51" s="17"/>
      <c r="WHO51" s="17"/>
      <c r="WHP51" s="17"/>
      <c r="WHQ51" s="17"/>
      <c r="WHR51" s="17"/>
      <c r="WHS51" s="17"/>
      <c r="WHT51" s="17"/>
      <c r="WHU51" s="17"/>
      <c r="WHV51" s="17"/>
      <c r="WHW51" s="17"/>
      <c r="WHX51" s="17"/>
      <c r="WHY51" s="17"/>
      <c r="WHZ51" s="17"/>
      <c r="WIA51" s="17"/>
      <c r="WIB51" s="17"/>
      <c r="WIC51" s="17"/>
      <c r="WID51" s="17"/>
      <c r="WIE51" s="17"/>
      <c r="WIF51" s="17"/>
      <c r="WIG51" s="17"/>
      <c r="WIH51" s="17"/>
      <c r="WII51" s="17"/>
      <c r="WIJ51" s="17"/>
      <c r="WIK51" s="17"/>
      <c r="WIL51" s="17"/>
      <c r="WIM51" s="17"/>
      <c r="WIN51" s="17"/>
      <c r="WIO51" s="17"/>
      <c r="WIP51" s="17"/>
      <c r="WIQ51" s="17"/>
      <c r="WIR51" s="17"/>
      <c r="WIS51" s="17"/>
      <c r="WIT51" s="17"/>
      <c r="WIU51" s="17"/>
      <c r="WIV51" s="17"/>
      <c r="WIW51" s="17"/>
      <c r="WIX51" s="17"/>
      <c r="WIY51" s="17"/>
      <c r="WIZ51" s="17"/>
      <c r="WJA51" s="17"/>
      <c r="WJB51" s="17"/>
      <c r="WJC51" s="17"/>
      <c r="WJD51" s="17"/>
      <c r="WJE51" s="17"/>
      <c r="WJF51" s="17"/>
      <c r="WJG51" s="17"/>
      <c r="WJH51" s="17"/>
      <c r="WJI51" s="17"/>
      <c r="WJJ51" s="17"/>
      <c r="WJK51" s="17"/>
      <c r="WJL51" s="17"/>
      <c r="WJM51" s="17"/>
      <c r="WJN51" s="17"/>
      <c r="WJO51" s="17"/>
      <c r="WJP51" s="17"/>
      <c r="WJQ51" s="17"/>
      <c r="WJR51" s="17"/>
      <c r="WJS51" s="17"/>
      <c r="WJT51" s="17"/>
      <c r="WJU51" s="17"/>
      <c r="WJV51" s="17"/>
      <c r="WJW51" s="17"/>
      <c r="WJX51" s="17"/>
      <c r="WJY51" s="17"/>
      <c r="WJZ51" s="17"/>
      <c r="WKA51" s="17"/>
      <c r="WKB51" s="17"/>
      <c r="WKC51" s="17"/>
      <c r="WKD51" s="17"/>
      <c r="WKE51" s="17"/>
      <c r="WKF51" s="17"/>
      <c r="WKG51" s="17"/>
      <c r="WKH51" s="17"/>
      <c r="WKI51" s="17"/>
      <c r="WKJ51" s="17"/>
      <c r="WKK51" s="17"/>
      <c r="WKL51" s="17"/>
      <c r="WKM51" s="17"/>
      <c r="WKN51" s="17"/>
      <c r="WKO51" s="17"/>
      <c r="WKP51" s="17"/>
      <c r="WKQ51" s="17"/>
      <c r="WKR51" s="17"/>
      <c r="WKS51" s="17"/>
      <c r="WKT51" s="17"/>
      <c r="WKU51" s="17"/>
      <c r="WKV51" s="17"/>
      <c r="WKW51" s="17"/>
      <c r="WKX51" s="17"/>
      <c r="WKY51" s="17"/>
      <c r="WKZ51" s="17"/>
      <c r="WLA51" s="17"/>
      <c r="WLB51" s="17"/>
      <c r="WLC51" s="17"/>
      <c r="WLD51" s="17"/>
      <c r="WLE51" s="17"/>
      <c r="WLF51" s="17"/>
      <c r="WLG51" s="17"/>
      <c r="WLH51" s="17"/>
      <c r="WLI51" s="17"/>
      <c r="WLJ51" s="17"/>
      <c r="WLK51" s="17"/>
      <c r="WLL51" s="17"/>
      <c r="WLM51" s="17"/>
      <c r="WLN51" s="17"/>
      <c r="WLO51" s="17"/>
      <c r="WLP51" s="17"/>
      <c r="WLQ51" s="17"/>
      <c r="WLR51" s="17"/>
      <c r="WLS51" s="17"/>
      <c r="WLT51" s="17"/>
      <c r="WLU51" s="17"/>
      <c r="WLV51" s="17"/>
      <c r="WLW51" s="17"/>
      <c r="WLX51" s="17"/>
      <c r="WLY51" s="17"/>
      <c r="WLZ51" s="17"/>
      <c r="WMA51" s="17"/>
      <c r="WMB51" s="17"/>
      <c r="WMC51" s="17"/>
      <c r="WMD51" s="17"/>
      <c r="WME51" s="17"/>
      <c r="WMF51" s="17"/>
      <c r="WMG51" s="17"/>
      <c r="WMH51" s="17"/>
      <c r="WMI51" s="17"/>
      <c r="WMJ51" s="17"/>
      <c r="WMK51" s="17"/>
      <c r="WML51" s="17"/>
      <c r="WMM51" s="17"/>
      <c r="WMN51" s="17"/>
      <c r="WMO51" s="17"/>
      <c r="WMP51" s="17"/>
      <c r="WMQ51" s="17"/>
      <c r="WMR51" s="17"/>
      <c r="WMS51" s="17"/>
      <c r="WMT51" s="17"/>
      <c r="WMU51" s="17"/>
      <c r="WMV51" s="17"/>
      <c r="WMW51" s="17"/>
      <c r="WMX51" s="17"/>
      <c r="WMY51" s="17"/>
      <c r="WMZ51" s="17"/>
      <c r="WNA51" s="17"/>
      <c r="WNB51" s="17"/>
      <c r="WNC51" s="17"/>
      <c r="WND51" s="17"/>
      <c r="WNE51" s="17"/>
      <c r="WNF51" s="17"/>
      <c r="WNG51" s="17"/>
      <c r="WNH51" s="17"/>
      <c r="WNI51" s="17"/>
      <c r="WNJ51" s="17"/>
      <c r="WNK51" s="17"/>
      <c r="WNL51" s="17"/>
      <c r="WNM51" s="17"/>
      <c r="WNN51" s="17"/>
      <c r="WNO51" s="17"/>
      <c r="WNP51" s="17"/>
      <c r="WNQ51" s="17"/>
      <c r="WNR51" s="17"/>
      <c r="WNS51" s="17"/>
      <c r="WNT51" s="17"/>
      <c r="WNU51" s="17"/>
      <c r="WNV51" s="17"/>
      <c r="WNW51" s="17"/>
      <c r="WNX51" s="17"/>
      <c r="WNY51" s="17"/>
      <c r="WNZ51" s="17"/>
      <c r="WOA51" s="17"/>
      <c r="WOB51" s="17"/>
      <c r="WOC51" s="17"/>
      <c r="WOD51" s="17"/>
      <c r="WOE51" s="17"/>
      <c r="WOF51" s="17"/>
      <c r="WOG51" s="17"/>
      <c r="WOH51" s="17"/>
      <c r="WOI51" s="17"/>
      <c r="WOJ51" s="17"/>
      <c r="WOK51" s="17"/>
      <c r="WOL51" s="17"/>
      <c r="WOM51" s="17"/>
      <c r="WON51" s="17"/>
      <c r="WOO51" s="17"/>
      <c r="WOP51" s="17"/>
      <c r="WOQ51" s="17"/>
      <c r="WOR51" s="17"/>
      <c r="WOS51" s="17"/>
      <c r="WOT51" s="17"/>
      <c r="WOU51" s="17"/>
      <c r="WOV51" s="17"/>
      <c r="WOW51" s="17"/>
      <c r="WOX51" s="17"/>
      <c r="WOY51" s="17"/>
      <c r="WOZ51" s="17"/>
      <c r="WPA51" s="17"/>
      <c r="WPB51" s="17"/>
      <c r="WPC51" s="17"/>
      <c r="WPD51" s="17"/>
      <c r="WPE51" s="17"/>
      <c r="WPF51" s="17"/>
      <c r="WPG51" s="17"/>
      <c r="WPH51" s="17"/>
      <c r="WPI51" s="17"/>
      <c r="WPJ51" s="17"/>
      <c r="WPK51" s="17"/>
      <c r="WPL51" s="17"/>
      <c r="WPM51" s="17"/>
      <c r="WPN51" s="17"/>
      <c r="WPO51" s="17"/>
      <c r="WPP51" s="17"/>
      <c r="WPQ51" s="17"/>
      <c r="WPR51" s="17"/>
      <c r="WPS51" s="17"/>
      <c r="WPT51" s="17"/>
      <c r="WPU51" s="17"/>
      <c r="WPV51" s="17"/>
      <c r="WPW51" s="17"/>
      <c r="WPX51" s="17"/>
      <c r="WPY51" s="17"/>
      <c r="WPZ51" s="17"/>
      <c r="WQA51" s="17"/>
      <c r="WQB51" s="17"/>
      <c r="WQC51" s="17"/>
      <c r="WQD51" s="17"/>
      <c r="WQE51" s="17"/>
      <c r="WQF51" s="17"/>
      <c r="WQG51" s="17"/>
      <c r="WQH51" s="17"/>
      <c r="WQI51" s="17"/>
      <c r="WQJ51" s="17"/>
      <c r="WQK51" s="17"/>
      <c r="WQL51" s="17"/>
      <c r="WQM51" s="17"/>
      <c r="WQN51" s="17"/>
      <c r="WQO51" s="17"/>
      <c r="WQP51" s="17"/>
      <c r="WQQ51" s="17"/>
      <c r="WQR51" s="17"/>
      <c r="WQS51" s="17"/>
      <c r="WQT51" s="17"/>
      <c r="WQU51" s="17"/>
      <c r="WQV51" s="17"/>
      <c r="WQW51" s="17"/>
      <c r="WQX51" s="17"/>
      <c r="WQY51" s="17"/>
      <c r="WQZ51" s="17"/>
      <c r="WRA51" s="17"/>
      <c r="WRB51" s="17"/>
      <c r="WRC51" s="17"/>
      <c r="WRD51" s="17"/>
      <c r="WRE51" s="17"/>
      <c r="WRF51" s="17"/>
      <c r="WRG51" s="17"/>
      <c r="WRH51" s="17"/>
      <c r="WRI51" s="17"/>
      <c r="WRJ51" s="17"/>
      <c r="WRK51" s="17"/>
      <c r="WRL51" s="17"/>
      <c r="WRM51" s="17"/>
      <c r="WRN51" s="17"/>
      <c r="WRO51" s="17"/>
      <c r="WRP51" s="17"/>
      <c r="WRQ51" s="17"/>
      <c r="WRR51" s="17"/>
      <c r="WRS51" s="17"/>
      <c r="WRT51" s="17"/>
      <c r="WRU51" s="17"/>
      <c r="WRV51" s="17"/>
      <c r="WRW51" s="17"/>
      <c r="WRX51" s="17"/>
      <c r="WRY51" s="17"/>
      <c r="WRZ51" s="17"/>
      <c r="WSA51" s="17"/>
      <c r="WSB51" s="17"/>
      <c r="WSC51" s="17"/>
      <c r="WSD51" s="17"/>
      <c r="WSE51" s="17"/>
      <c r="WSF51" s="17"/>
      <c r="WSG51" s="17"/>
      <c r="WSH51" s="17"/>
      <c r="WSI51" s="17"/>
      <c r="WSJ51" s="17"/>
      <c r="WSK51" s="17"/>
      <c r="WSL51" s="17"/>
      <c r="WSM51" s="17"/>
      <c r="WSN51" s="17"/>
      <c r="WSO51" s="17"/>
      <c r="WSP51" s="17"/>
      <c r="WSQ51" s="17"/>
      <c r="WSR51" s="17"/>
      <c r="WSS51" s="17"/>
      <c r="WST51" s="17"/>
      <c r="WSU51" s="17"/>
      <c r="WSV51" s="17"/>
      <c r="WSW51" s="17"/>
      <c r="WSX51" s="17"/>
      <c r="WSY51" s="17"/>
      <c r="WSZ51" s="17"/>
      <c r="WTA51" s="17"/>
      <c r="WTB51" s="17"/>
      <c r="WTC51" s="17"/>
      <c r="WTD51" s="17"/>
      <c r="WTE51" s="17"/>
      <c r="WTF51" s="17"/>
      <c r="WTG51" s="17"/>
      <c r="WTH51" s="17"/>
      <c r="WTI51" s="17"/>
      <c r="WTJ51" s="17"/>
      <c r="WTK51" s="17"/>
      <c r="WTL51" s="17"/>
      <c r="WTM51" s="17"/>
      <c r="WTN51" s="17"/>
      <c r="WTO51" s="17"/>
      <c r="WTP51" s="17"/>
      <c r="WTQ51" s="17"/>
      <c r="WTR51" s="17"/>
      <c r="WTS51" s="17"/>
      <c r="WTT51" s="17"/>
      <c r="WTU51" s="17"/>
      <c r="WTV51" s="17"/>
      <c r="WTW51" s="17"/>
      <c r="WTX51" s="17"/>
      <c r="WTY51" s="17"/>
      <c r="WTZ51" s="17"/>
      <c r="WUA51" s="17"/>
      <c r="WUB51" s="17"/>
      <c r="WUC51" s="17"/>
      <c r="WUD51" s="17"/>
      <c r="WUE51" s="17"/>
      <c r="WUF51" s="17"/>
      <c r="WUG51" s="17"/>
      <c r="WUH51" s="17"/>
      <c r="WUI51" s="17"/>
      <c r="WUJ51" s="17"/>
      <c r="WUK51" s="17"/>
      <c r="WUL51" s="17"/>
      <c r="WUM51" s="17"/>
      <c r="WUN51" s="17"/>
      <c r="WUO51" s="17"/>
      <c r="WUP51" s="17"/>
      <c r="WUQ51" s="17"/>
      <c r="WUR51" s="17"/>
      <c r="WUS51" s="17"/>
      <c r="WUT51" s="17"/>
      <c r="WUU51" s="17"/>
      <c r="WUV51" s="17"/>
      <c r="WUW51" s="17"/>
      <c r="WUX51" s="17"/>
      <c r="WUY51" s="17"/>
      <c r="WUZ51" s="17"/>
      <c r="WVA51" s="17"/>
      <c r="WVB51" s="17"/>
      <c r="WVC51" s="17"/>
      <c r="WVD51" s="17"/>
      <c r="WVE51" s="17"/>
      <c r="WVF51" s="17"/>
      <c r="WVG51" s="17"/>
      <c r="WVH51" s="17"/>
      <c r="WVI51" s="17"/>
      <c r="WVJ51" s="17"/>
      <c r="WVK51" s="17"/>
      <c r="WVL51" s="17"/>
      <c r="WVM51" s="17"/>
      <c r="WVN51" s="17"/>
      <c r="WVO51" s="17"/>
      <c r="WVP51" s="17"/>
      <c r="WVQ51" s="17"/>
      <c r="WVR51" s="17"/>
      <c r="WVS51" s="17"/>
      <c r="WVT51" s="17"/>
      <c r="WVU51" s="17"/>
      <c r="WVV51" s="17"/>
      <c r="WVW51" s="17"/>
      <c r="WVX51" s="17"/>
      <c r="WVY51" s="17"/>
      <c r="WVZ51" s="17"/>
      <c r="WWA51" s="17"/>
      <c r="WWB51" s="17"/>
      <c r="WWC51" s="17"/>
      <c r="WWD51" s="17"/>
      <c r="WWE51" s="17"/>
      <c r="WWF51" s="17"/>
      <c r="WWG51" s="17"/>
      <c r="WWH51" s="17"/>
      <c r="WWI51" s="17"/>
      <c r="WWJ51" s="17"/>
      <c r="WWK51" s="17"/>
      <c r="WWL51" s="17"/>
      <c r="WWM51" s="17"/>
      <c r="WWN51" s="17"/>
      <c r="WWO51" s="17"/>
      <c r="WWP51" s="17"/>
      <c r="WWQ51" s="17"/>
      <c r="WWR51" s="17"/>
      <c r="WWS51" s="17"/>
      <c r="WWT51" s="17"/>
      <c r="WWU51" s="17"/>
      <c r="WWV51" s="17"/>
      <c r="WWW51" s="17"/>
      <c r="WWX51" s="17"/>
      <c r="WWY51" s="17"/>
      <c r="WWZ51" s="17"/>
      <c r="WXA51" s="17"/>
      <c r="WXB51" s="17"/>
      <c r="WXC51" s="17"/>
      <c r="WXD51" s="17"/>
      <c r="WXE51" s="17"/>
      <c r="WXF51" s="17"/>
      <c r="WXG51" s="17"/>
      <c r="WXH51" s="17"/>
      <c r="WXI51" s="17"/>
      <c r="WXJ51" s="17"/>
      <c r="WXK51" s="17"/>
      <c r="WXL51" s="17"/>
      <c r="WXM51" s="17"/>
      <c r="WXN51" s="17"/>
      <c r="WXO51" s="17"/>
      <c r="WXP51" s="17"/>
      <c r="WXQ51" s="17"/>
      <c r="WXR51" s="17"/>
      <c r="WXS51" s="17"/>
      <c r="WXT51" s="17"/>
      <c r="WXU51" s="17"/>
      <c r="WXV51" s="17"/>
      <c r="WXW51" s="17"/>
      <c r="WXX51" s="17"/>
      <c r="WXY51" s="17"/>
      <c r="WXZ51" s="17"/>
      <c r="WYA51" s="17"/>
      <c r="WYB51" s="17"/>
      <c r="WYC51" s="17"/>
      <c r="WYD51" s="17"/>
      <c r="WYE51" s="17"/>
      <c r="WYF51" s="17"/>
      <c r="WYG51" s="17"/>
      <c r="WYH51" s="17"/>
      <c r="WYI51" s="17"/>
      <c r="WYJ51" s="17"/>
      <c r="WYK51" s="17"/>
      <c r="WYL51" s="17"/>
      <c r="WYM51" s="17"/>
      <c r="WYN51" s="17"/>
      <c r="WYO51" s="17"/>
      <c r="WYP51" s="17"/>
      <c r="WYQ51" s="17"/>
      <c r="WYR51" s="17"/>
      <c r="WYS51" s="17"/>
      <c r="WYT51" s="17"/>
      <c r="WYU51" s="17"/>
      <c r="WYV51" s="17"/>
      <c r="WYW51" s="17"/>
      <c r="WYX51" s="17"/>
      <c r="WYY51" s="17"/>
      <c r="WYZ51" s="17"/>
      <c r="WZA51" s="17"/>
      <c r="WZB51" s="17"/>
      <c r="WZC51" s="17"/>
      <c r="WZD51" s="17"/>
      <c r="WZE51" s="17"/>
      <c r="WZF51" s="17"/>
      <c r="WZG51" s="17"/>
      <c r="WZH51" s="17"/>
      <c r="WZI51" s="17"/>
      <c r="WZJ51" s="17"/>
      <c r="WZK51" s="17"/>
      <c r="WZL51" s="17"/>
      <c r="WZM51" s="17"/>
      <c r="WZN51" s="17"/>
      <c r="WZO51" s="17"/>
      <c r="WZP51" s="17"/>
      <c r="WZQ51" s="17"/>
      <c r="WZR51" s="17"/>
      <c r="WZS51" s="17"/>
      <c r="WZT51" s="17"/>
      <c r="WZU51" s="17"/>
      <c r="WZV51" s="17"/>
      <c r="WZW51" s="17"/>
      <c r="WZX51" s="17"/>
      <c r="WZY51" s="17"/>
      <c r="WZZ51" s="17"/>
      <c r="XAA51" s="17"/>
      <c r="XAB51" s="17"/>
      <c r="XAC51" s="17"/>
      <c r="XAD51" s="17"/>
      <c r="XAE51" s="17"/>
      <c r="XAF51" s="17"/>
      <c r="XAG51" s="17"/>
      <c r="XAH51" s="17"/>
      <c r="XAI51" s="17"/>
      <c r="XAJ51" s="17"/>
      <c r="XAK51" s="17"/>
      <c r="XAL51" s="17"/>
      <c r="XAM51" s="17"/>
      <c r="XAN51" s="17"/>
      <c r="XAO51" s="17"/>
      <c r="XAP51" s="17"/>
      <c r="XAQ51" s="17"/>
      <c r="XAR51" s="17"/>
      <c r="XAS51" s="17"/>
      <c r="XAT51" s="17"/>
      <c r="XAU51" s="17"/>
      <c r="XAV51" s="17"/>
      <c r="XAW51" s="17"/>
      <c r="XAX51" s="17"/>
      <c r="XAY51" s="17"/>
      <c r="XAZ51" s="17"/>
      <c r="XBA51" s="17"/>
      <c r="XBB51" s="17"/>
      <c r="XBC51" s="17"/>
      <c r="XBD51" s="17"/>
      <c r="XBE51" s="17"/>
      <c r="XBF51" s="17"/>
      <c r="XBG51" s="17"/>
      <c r="XBH51" s="17"/>
      <c r="XBI51" s="17"/>
      <c r="XBJ51" s="17"/>
      <c r="XBK51" s="17"/>
      <c r="XBL51" s="17"/>
      <c r="XBM51" s="17"/>
      <c r="XBN51" s="17"/>
      <c r="XBO51" s="17"/>
      <c r="XBP51" s="17"/>
      <c r="XBQ51" s="17"/>
      <c r="XBR51" s="17"/>
      <c r="XBS51" s="17"/>
      <c r="XBT51" s="17"/>
      <c r="XBU51" s="17"/>
      <c r="XBV51" s="17"/>
      <c r="XBW51" s="17"/>
      <c r="XBX51" s="17"/>
      <c r="XBY51" s="17"/>
      <c r="XBZ51" s="17"/>
      <c r="XCA51" s="17"/>
      <c r="XCB51" s="17"/>
      <c r="XCC51" s="17"/>
      <c r="XCD51" s="17"/>
      <c r="XCE51" s="17"/>
      <c r="XCF51" s="17"/>
      <c r="XCG51" s="17"/>
      <c r="XCH51" s="17"/>
      <c r="XCI51" s="17"/>
      <c r="XCJ51" s="17"/>
      <c r="XCK51" s="17"/>
      <c r="XCL51" s="17"/>
      <c r="XCM51" s="17"/>
      <c r="XCN51" s="17"/>
      <c r="XCO51" s="17"/>
      <c r="XCP51" s="17"/>
      <c r="XCQ51" s="17"/>
      <c r="XCR51" s="17"/>
      <c r="XCS51" s="17"/>
      <c r="XCT51" s="17"/>
      <c r="XCU51" s="17"/>
      <c r="XCV51" s="17"/>
      <c r="XCW51" s="17"/>
      <c r="XCX51" s="17"/>
      <c r="XCY51" s="17"/>
      <c r="XCZ51" s="17"/>
      <c r="XDA51" s="17"/>
      <c r="XDB51" s="17"/>
      <c r="XDC51" s="17"/>
      <c r="XDD51" s="17"/>
      <c r="XDE51" s="17"/>
      <c r="XDF51" s="17"/>
      <c r="XDG51" s="17"/>
      <c r="XDH51" s="17"/>
      <c r="XDI51" s="17"/>
      <c r="XDJ51" s="17"/>
      <c r="XDK51" s="17"/>
      <c r="XDL51" s="17"/>
      <c r="XDM51" s="17"/>
      <c r="XDN51" s="17"/>
      <c r="XDO51" s="17"/>
      <c r="XDP51" s="17"/>
      <c r="XDQ51" s="17"/>
      <c r="XDR51" s="17"/>
      <c r="XDS51" s="17"/>
      <c r="XDT51" s="17"/>
      <c r="XDU51" s="17"/>
      <c r="XDV51" s="17"/>
      <c r="XDW51" s="17"/>
      <c r="XDX51" s="17"/>
      <c r="XDY51" s="17"/>
      <c r="XDZ51" s="17"/>
      <c r="XEA51" s="17"/>
      <c r="XEB51" s="17"/>
      <c r="XEC51" s="17"/>
      <c r="XED51" s="17"/>
      <c r="XEE51" s="17"/>
      <c r="XEF51" s="17"/>
      <c r="XEG51" s="17"/>
      <c r="XEH51" s="17"/>
      <c r="XEI51" s="17"/>
      <c r="XEJ51" s="17"/>
      <c r="XEK51" s="17"/>
      <c r="XEL51" s="17"/>
      <c r="XEM51" s="17"/>
      <c r="XEN51" s="17"/>
      <c r="XEO51" s="17"/>
      <c r="XEP51" s="17"/>
      <c r="XEQ51" s="17"/>
      <c r="XER51" s="17"/>
      <c r="XES51" s="17"/>
      <c r="XET51" s="17"/>
      <c r="XEU51" s="17"/>
      <c r="XEV51" s="17"/>
      <c r="XEW51" s="17"/>
      <c r="XEX51" s="17"/>
      <c r="XEY51" s="17"/>
      <c r="XEZ51" s="17"/>
      <c r="XFA51" s="17"/>
      <c r="XFB51" s="17"/>
      <c r="XFC51" s="17"/>
    </row>
    <row r="52" spans="1:16383" ht="15" hidden="1" customHeight="1" x14ac:dyDescent="0.35">
      <c r="Q52" s="24"/>
      <c r="R52" s="24"/>
      <c r="S52" s="24"/>
    </row>
    <row r="53" spans="1:16383" ht="15" hidden="1" customHeight="1" x14ac:dyDescent="0.35">
      <c r="B53" s="8" t="s">
        <v>61</v>
      </c>
      <c r="C53" s="102"/>
      <c r="D53" s="103"/>
      <c r="E53" s="103"/>
      <c r="F53" s="104"/>
      <c r="I53" s="8" t="s">
        <v>62</v>
      </c>
      <c r="J53" s="91"/>
      <c r="K53" s="91"/>
      <c r="Q53" s="24"/>
      <c r="R53" s="24"/>
      <c r="S53" s="24"/>
    </row>
    <row r="54" spans="1:16383" ht="15" hidden="1" customHeight="1" x14ac:dyDescent="0.35">
      <c r="B54" s="8" t="s">
        <v>63</v>
      </c>
      <c r="C54" s="102"/>
      <c r="D54" s="103"/>
      <c r="E54" s="103"/>
      <c r="F54" s="104"/>
      <c r="I54" s="8" t="s">
        <v>68</v>
      </c>
      <c r="J54" s="91"/>
      <c r="K54" s="91"/>
      <c r="Q54" s="24"/>
      <c r="R54" s="24"/>
      <c r="S54" s="24"/>
      <c r="AB54" s="49" t="str">
        <f>CONCATENATE(C53,C54,C55,C56,C57,C58,J53,J54,J55,J56,J57,J58)</f>
        <v/>
      </c>
    </row>
    <row r="55" spans="1:16383" ht="15" hidden="1" customHeight="1" x14ac:dyDescent="0.35">
      <c r="B55" s="8" t="s">
        <v>29</v>
      </c>
      <c r="C55" s="102"/>
      <c r="D55" s="103"/>
      <c r="E55" s="103"/>
      <c r="F55" s="104"/>
      <c r="I55" s="8" t="s">
        <v>64</v>
      </c>
      <c r="J55" s="91"/>
      <c r="K55" s="91"/>
      <c r="Q55" s="24"/>
      <c r="R55" s="24"/>
      <c r="S55" s="24"/>
    </row>
    <row r="56" spans="1:16383" ht="15" hidden="1" customHeight="1" x14ac:dyDescent="0.35">
      <c r="B56" s="8" t="s">
        <v>66</v>
      </c>
      <c r="C56" s="102"/>
      <c r="D56" s="103"/>
      <c r="E56" s="103"/>
      <c r="F56" s="104"/>
      <c r="I56" s="8" t="s">
        <v>69</v>
      </c>
      <c r="J56" s="91"/>
      <c r="K56" s="91"/>
      <c r="Q56" s="24"/>
      <c r="R56" s="24"/>
      <c r="S56" s="24"/>
    </row>
    <row r="57" spans="1:16383" ht="15" hidden="1" customHeight="1" x14ac:dyDescent="0.35">
      <c r="B57" s="8" t="s">
        <v>67</v>
      </c>
      <c r="C57" s="102"/>
      <c r="D57" s="103"/>
      <c r="E57" s="103"/>
      <c r="F57" s="104"/>
      <c r="I57" s="8" t="s">
        <v>70</v>
      </c>
      <c r="J57" s="91"/>
      <c r="K57" s="91"/>
      <c r="Q57" s="24"/>
      <c r="R57" s="24"/>
      <c r="S57" s="24"/>
    </row>
    <row r="58" spans="1:16383" ht="15" hidden="1" customHeight="1" x14ac:dyDescent="0.35">
      <c r="B58" s="8" t="s">
        <v>65</v>
      </c>
      <c r="C58" s="102"/>
      <c r="D58" s="103"/>
      <c r="E58" s="103"/>
      <c r="F58" s="104"/>
      <c r="I58" s="8" t="s">
        <v>71</v>
      </c>
      <c r="J58" s="91"/>
      <c r="K58" s="91"/>
      <c r="Q58" s="24"/>
      <c r="R58" s="24"/>
      <c r="S58" s="24"/>
    </row>
    <row r="59" spans="1:16383" ht="15" hidden="1" customHeight="1" x14ac:dyDescent="0.35">
      <c r="Q59" s="24"/>
      <c r="R59" s="24"/>
      <c r="S59" s="24"/>
    </row>
    <row r="60" spans="1:16383" ht="15" hidden="1" customHeight="1" x14ac:dyDescent="0.35">
      <c r="B60" s="61" t="s">
        <v>46</v>
      </c>
      <c r="C60" s="84"/>
      <c r="D60" s="85"/>
      <c r="E60" s="85"/>
      <c r="F60" s="85"/>
      <c r="G60" s="85"/>
      <c r="H60" s="85"/>
      <c r="I60" s="85"/>
      <c r="J60" s="85"/>
      <c r="K60" s="86"/>
      <c r="Q60" s="24"/>
      <c r="R60" s="24"/>
      <c r="S60" s="24"/>
    </row>
    <row r="61" spans="1:16383" ht="15" hidden="1" customHeight="1" x14ac:dyDescent="0.35">
      <c r="B61" s="20"/>
      <c r="C61" s="87"/>
      <c r="D61" s="88"/>
      <c r="E61" s="88"/>
      <c r="F61" s="88"/>
      <c r="G61" s="88"/>
      <c r="H61" s="88"/>
      <c r="I61" s="88"/>
      <c r="J61" s="88"/>
      <c r="K61" s="89"/>
      <c r="Q61" s="24"/>
      <c r="R61" s="24"/>
      <c r="S61" s="24"/>
    </row>
    <row r="62" spans="1:16383" ht="15" hidden="1" customHeight="1" x14ac:dyDescent="0.35">
      <c r="Q62" s="24"/>
      <c r="R62" s="24"/>
      <c r="S62" s="24"/>
    </row>
    <row r="63" spans="1:16383" s="55" customFormat="1" ht="15.75" hidden="1" customHeight="1" x14ac:dyDescent="0.35">
      <c r="A63" s="9"/>
      <c r="B63" s="96" t="s">
        <v>72</v>
      </c>
      <c r="C63" s="96"/>
      <c r="D63" s="96"/>
      <c r="E63" s="96"/>
      <c r="F63" s="96"/>
      <c r="G63" s="96"/>
      <c r="H63" s="96"/>
      <c r="I63" s="96"/>
      <c r="J63" s="96"/>
      <c r="K63" s="96"/>
      <c r="L63" s="24"/>
      <c r="M63" s="24"/>
      <c r="N63" s="24"/>
      <c r="O63" s="24"/>
      <c r="P63" s="24"/>
      <c r="Q63" s="24"/>
      <c r="R63" s="24"/>
      <c r="S63" s="24"/>
      <c r="T63" s="50"/>
      <c r="U63" s="50"/>
      <c r="V63" s="50"/>
      <c r="W63" s="50"/>
      <c r="X63" s="50"/>
      <c r="Y63" s="50"/>
    </row>
    <row r="64" spans="1:16383" ht="15" hidden="1" customHeight="1" x14ac:dyDescent="0.35">
      <c r="B64" s="6"/>
      <c r="E64" s="12" t="s">
        <v>111</v>
      </c>
      <c r="Q64" s="24"/>
      <c r="R64" s="24"/>
      <c r="S64" s="24"/>
    </row>
    <row r="65" spans="1:28" ht="15" hidden="1" customHeight="1" x14ac:dyDescent="0.35">
      <c r="B65" s="97" t="s">
        <v>33</v>
      </c>
      <c r="C65" s="97"/>
      <c r="D65" s="97" t="s">
        <v>34</v>
      </c>
      <c r="E65" s="97"/>
      <c r="F65" s="97" t="s">
        <v>35</v>
      </c>
      <c r="G65" s="97"/>
      <c r="H65" s="97" t="s">
        <v>36</v>
      </c>
      <c r="I65" s="97"/>
      <c r="J65" s="97" t="s">
        <v>37</v>
      </c>
      <c r="K65" s="97"/>
      <c r="Q65" s="24"/>
      <c r="R65" s="24"/>
      <c r="S65" s="24"/>
    </row>
    <row r="66" spans="1:28" ht="15" hidden="1" customHeight="1" x14ac:dyDescent="0.35">
      <c r="B66" s="76"/>
      <c r="C66" s="77"/>
      <c r="D66" s="76" t="s">
        <v>26</v>
      </c>
      <c r="E66" s="77"/>
      <c r="F66" s="76"/>
      <c r="G66" s="77"/>
      <c r="H66" s="76"/>
      <c r="I66" s="77"/>
      <c r="J66" s="125"/>
      <c r="K66" s="125"/>
      <c r="Q66" s="24"/>
      <c r="R66" s="24"/>
      <c r="S66" s="24"/>
    </row>
    <row r="67" spans="1:28" ht="15" hidden="1" customHeight="1" x14ac:dyDescent="0.35">
      <c r="Q67" s="24"/>
      <c r="R67" s="24"/>
      <c r="S67" s="24"/>
    </row>
    <row r="68" spans="1:28" s="55" customFormat="1" ht="15.75" hidden="1" customHeight="1" x14ac:dyDescent="0.35">
      <c r="A68" s="9"/>
      <c r="B68" s="96" t="s">
        <v>73</v>
      </c>
      <c r="C68" s="96"/>
      <c r="D68" s="96"/>
      <c r="E68" s="96"/>
      <c r="F68" s="96"/>
      <c r="G68" s="96"/>
      <c r="H68" s="96"/>
      <c r="I68" s="96"/>
      <c r="J68" s="98" t="s">
        <v>101</v>
      </c>
      <c r="K68" s="98"/>
      <c r="L68" s="24"/>
      <c r="M68" s="24"/>
      <c r="N68" s="24"/>
      <c r="O68" s="24"/>
      <c r="P68" s="24"/>
      <c r="Q68" s="24"/>
      <c r="R68" s="24"/>
      <c r="S68" s="24"/>
      <c r="T68" s="50"/>
      <c r="U68" s="50"/>
      <c r="V68" s="50"/>
      <c r="W68" s="50"/>
      <c r="X68" s="50"/>
      <c r="Y68" s="50"/>
    </row>
    <row r="69" spans="1:28" ht="15" hidden="1" customHeight="1" x14ac:dyDescent="0.35">
      <c r="Q69" s="24"/>
      <c r="R69" s="24"/>
      <c r="S69" s="24"/>
    </row>
    <row r="70" spans="1:28" ht="15" hidden="1" customHeight="1" x14ac:dyDescent="0.35">
      <c r="A70" s="15" t="str">
        <f>IF(C70="Seleccione","1","2")</f>
        <v>1</v>
      </c>
      <c r="B70" s="8" t="s">
        <v>112</v>
      </c>
      <c r="C70" s="102" t="s">
        <v>26</v>
      </c>
      <c r="D70" s="103"/>
      <c r="E70" s="103"/>
      <c r="F70" s="104"/>
      <c r="H70" s="27" t="s">
        <v>107</v>
      </c>
      <c r="I70" s="124"/>
      <c r="J70" s="124"/>
      <c r="K70" s="124"/>
      <c r="Q70" s="24"/>
      <c r="R70" s="24"/>
      <c r="S70" s="24"/>
    </row>
    <row r="71" spans="1:28" ht="15" hidden="1" customHeight="1" x14ac:dyDescent="0.35">
      <c r="A71" s="15"/>
      <c r="B71" s="21"/>
      <c r="C71" s="13"/>
      <c r="D71" s="13"/>
      <c r="E71" s="13"/>
      <c r="F71" s="13"/>
      <c r="G71" s="13"/>
      <c r="H71" s="13"/>
      <c r="I71" s="13"/>
      <c r="J71" s="13"/>
      <c r="K71" s="13"/>
      <c r="Q71" s="24"/>
      <c r="R71" s="24"/>
      <c r="S71" s="24"/>
    </row>
    <row r="72" spans="1:28" ht="15" hidden="1" customHeight="1" x14ac:dyDescent="0.35">
      <c r="A72" s="15"/>
      <c r="B72" s="97" t="s">
        <v>33</v>
      </c>
      <c r="C72" s="97"/>
      <c r="D72" s="97" t="s">
        <v>34</v>
      </c>
      <c r="E72" s="97"/>
      <c r="F72" s="97" t="s">
        <v>35</v>
      </c>
      <c r="G72" s="97"/>
      <c r="H72" s="97" t="s">
        <v>36</v>
      </c>
      <c r="I72" s="97"/>
      <c r="J72" s="97" t="s">
        <v>37</v>
      </c>
      <c r="K72" s="97"/>
      <c r="Q72" s="24"/>
      <c r="R72" s="24"/>
      <c r="S72" s="24"/>
    </row>
    <row r="73" spans="1:28" ht="15" hidden="1" customHeight="1" x14ac:dyDescent="0.35">
      <c r="A73" s="15"/>
      <c r="B73" s="76"/>
      <c r="C73" s="77"/>
      <c r="D73" s="76" t="s">
        <v>26</v>
      </c>
      <c r="E73" s="77"/>
      <c r="F73" s="76"/>
      <c r="G73" s="77"/>
      <c r="H73" s="76"/>
      <c r="I73" s="77"/>
      <c r="J73" s="125"/>
      <c r="K73" s="125"/>
      <c r="Q73" s="24"/>
      <c r="R73" s="24"/>
      <c r="S73" s="24"/>
      <c r="AB73" s="49" t="str">
        <f>CONCATENATE(B73,B78,B83)</f>
        <v/>
      </c>
    </row>
    <row r="74" spans="1:28" ht="15" hidden="1" customHeight="1" x14ac:dyDescent="0.35">
      <c r="A74" s="15"/>
      <c r="Q74" s="24"/>
      <c r="R74" s="24"/>
      <c r="S74" s="24"/>
    </row>
    <row r="75" spans="1:28" ht="15" hidden="1" customHeight="1" x14ac:dyDescent="0.35">
      <c r="A75" s="15" t="str">
        <f>IF(C75="Seleccione","1","2")</f>
        <v>1</v>
      </c>
      <c r="B75" s="8" t="s">
        <v>112</v>
      </c>
      <c r="C75" s="102" t="s">
        <v>26</v>
      </c>
      <c r="D75" s="103"/>
      <c r="E75" s="103"/>
      <c r="F75" s="104"/>
      <c r="Q75" s="24"/>
      <c r="R75" s="24"/>
      <c r="S75" s="24"/>
    </row>
    <row r="76" spans="1:28" ht="15" hidden="1" customHeight="1" x14ac:dyDescent="0.35">
      <c r="A76" s="15"/>
      <c r="B76" s="21"/>
      <c r="C76" s="13"/>
      <c r="D76" s="13"/>
      <c r="E76" s="13"/>
      <c r="F76" s="13"/>
      <c r="G76" s="13"/>
      <c r="H76" s="13"/>
      <c r="I76" s="13"/>
      <c r="J76" s="13"/>
      <c r="K76" s="13"/>
      <c r="Q76" s="24"/>
      <c r="R76" s="24"/>
      <c r="S76" s="24"/>
    </row>
    <row r="77" spans="1:28" ht="15" hidden="1" customHeight="1" x14ac:dyDescent="0.35">
      <c r="A77" s="15"/>
      <c r="B77" s="97" t="s">
        <v>33</v>
      </c>
      <c r="C77" s="97"/>
      <c r="D77" s="97" t="s">
        <v>34</v>
      </c>
      <c r="E77" s="97"/>
      <c r="F77" s="97" t="s">
        <v>35</v>
      </c>
      <c r="G77" s="97"/>
      <c r="H77" s="97" t="s">
        <v>36</v>
      </c>
      <c r="I77" s="97"/>
      <c r="J77" s="97" t="s">
        <v>37</v>
      </c>
      <c r="K77" s="97"/>
      <c r="Q77" s="24"/>
      <c r="R77" s="24"/>
      <c r="S77" s="24"/>
    </row>
    <row r="78" spans="1:28" ht="15" hidden="1" customHeight="1" x14ac:dyDescent="0.35">
      <c r="A78" s="15"/>
      <c r="B78" s="76"/>
      <c r="C78" s="77"/>
      <c r="D78" s="76" t="s">
        <v>26</v>
      </c>
      <c r="E78" s="77"/>
      <c r="F78" s="76"/>
      <c r="G78" s="77"/>
      <c r="H78" s="76"/>
      <c r="I78" s="77"/>
      <c r="J78" s="125"/>
      <c r="K78" s="125"/>
      <c r="Q78" s="24"/>
      <c r="R78" s="24"/>
      <c r="S78" s="24"/>
    </row>
    <row r="79" spans="1:28" ht="15" hidden="1" customHeight="1" x14ac:dyDescent="0.35">
      <c r="A79" s="15"/>
      <c r="Q79" s="24"/>
      <c r="R79" s="24"/>
      <c r="S79" s="24"/>
    </row>
    <row r="80" spans="1:28" ht="15" hidden="1" customHeight="1" x14ac:dyDescent="0.35">
      <c r="A80" s="15" t="str">
        <f>IF(C80="Seleccione","1","2")</f>
        <v>1</v>
      </c>
      <c r="B80" s="8" t="s">
        <v>112</v>
      </c>
      <c r="C80" s="102" t="s">
        <v>26</v>
      </c>
      <c r="D80" s="103"/>
      <c r="E80" s="103"/>
      <c r="F80" s="104"/>
      <c r="Q80" s="24"/>
      <c r="R80" s="24"/>
      <c r="S80" s="24"/>
    </row>
    <row r="81" spans="1:16383" ht="15" hidden="1" customHeight="1" x14ac:dyDescent="0.35">
      <c r="A81" s="24">
        <v>3</v>
      </c>
      <c r="B81" s="21"/>
      <c r="C81" s="13"/>
      <c r="D81" s="13"/>
      <c r="E81" s="13"/>
      <c r="F81" s="13"/>
      <c r="G81" s="13"/>
      <c r="H81" s="13"/>
      <c r="I81" s="13"/>
      <c r="J81" s="13"/>
      <c r="K81" s="13"/>
      <c r="Q81" s="24"/>
      <c r="R81" s="24"/>
      <c r="S81" s="24"/>
    </row>
    <row r="82" spans="1:16383" ht="15" hidden="1" customHeight="1" x14ac:dyDescent="0.35">
      <c r="B82" s="97" t="s">
        <v>33</v>
      </c>
      <c r="C82" s="97"/>
      <c r="D82" s="97" t="s">
        <v>34</v>
      </c>
      <c r="E82" s="97"/>
      <c r="F82" s="97" t="s">
        <v>35</v>
      </c>
      <c r="G82" s="97"/>
      <c r="H82" s="97" t="s">
        <v>36</v>
      </c>
      <c r="I82" s="97"/>
      <c r="J82" s="97" t="s">
        <v>37</v>
      </c>
      <c r="K82" s="97"/>
      <c r="Q82" s="24"/>
      <c r="R82" s="24"/>
      <c r="S82" s="24"/>
    </row>
    <row r="83" spans="1:16383" ht="15" hidden="1" customHeight="1" x14ac:dyDescent="0.35">
      <c r="B83" s="76"/>
      <c r="C83" s="77"/>
      <c r="D83" s="76" t="s">
        <v>26</v>
      </c>
      <c r="E83" s="77"/>
      <c r="F83" s="76"/>
      <c r="G83" s="77"/>
      <c r="H83" s="76"/>
      <c r="I83" s="77"/>
      <c r="J83" s="125"/>
      <c r="K83" s="125"/>
      <c r="Q83" s="24"/>
      <c r="R83" s="24"/>
      <c r="S83" s="24"/>
    </row>
    <row r="84" spans="1:16383" ht="15" hidden="1" customHeight="1" x14ac:dyDescent="0.35">
      <c r="Q84" s="24"/>
      <c r="R84" s="24"/>
      <c r="S84" s="24"/>
    </row>
    <row r="85" spans="1:16383" ht="15" hidden="1" customHeight="1" x14ac:dyDescent="0.35">
      <c r="Q85" s="24"/>
      <c r="R85" s="24"/>
      <c r="S85" s="24"/>
    </row>
    <row r="86" spans="1:16383" s="55" customFormat="1" ht="15.75" hidden="1" customHeight="1" x14ac:dyDescent="0.35">
      <c r="A86" s="9"/>
      <c r="B86" s="96" t="s">
        <v>75</v>
      </c>
      <c r="C86" s="96"/>
      <c r="D86" s="96"/>
      <c r="E86" s="96"/>
      <c r="F86" s="96"/>
      <c r="G86" s="96"/>
      <c r="H86" s="96"/>
      <c r="I86" s="96"/>
      <c r="J86" s="96"/>
      <c r="K86" s="96"/>
      <c r="L86" s="24"/>
      <c r="M86" s="24"/>
      <c r="N86" s="24"/>
      <c r="O86" s="24"/>
      <c r="P86" s="24"/>
      <c r="Q86" s="24"/>
      <c r="R86" s="24"/>
      <c r="S86" s="24"/>
      <c r="T86" s="50"/>
      <c r="U86" s="50"/>
      <c r="V86" s="50"/>
      <c r="W86" s="50"/>
      <c r="X86" s="50"/>
      <c r="Y86" s="50"/>
    </row>
    <row r="87" spans="1:16383" s="55" customFormat="1" ht="15" hidden="1" customHeight="1" x14ac:dyDescent="0.35">
      <c r="A87" s="24"/>
      <c r="B87" s="17"/>
      <c r="C87" s="24"/>
      <c r="D87" s="24"/>
      <c r="E87" s="24"/>
      <c r="F87" s="24"/>
      <c r="G87" s="24"/>
      <c r="H87" s="24"/>
      <c r="I87" s="24"/>
      <c r="J87" s="24"/>
      <c r="K87" s="24"/>
      <c r="L87" s="24"/>
      <c r="M87" s="24"/>
      <c r="N87" s="24"/>
      <c r="O87" s="24"/>
      <c r="P87" s="24"/>
      <c r="Q87" s="24"/>
      <c r="R87" s="24"/>
      <c r="S87" s="24"/>
      <c r="T87" s="49"/>
      <c r="U87" s="50"/>
      <c r="V87" s="50"/>
      <c r="W87" s="50"/>
      <c r="X87" s="50"/>
      <c r="Y87" s="49"/>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c r="LK87" s="17"/>
      <c r="LL87" s="17"/>
      <c r="LM87" s="17"/>
      <c r="LN87" s="17"/>
      <c r="LO87" s="17"/>
      <c r="LP87" s="17"/>
      <c r="LQ87" s="17"/>
      <c r="LR87" s="17"/>
      <c r="LS87" s="17"/>
      <c r="LT87" s="17"/>
      <c r="LU87" s="17"/>
      <c r="LV87" s="17"/>
      <c r="LW87" s="17"/>
      <c r="LX87" s="17"/>
      <c r="LY87" s="17"/>
      <c r="LZ87" s="17"/>
      <c r="MA87" s="17"/>
      <c r="MB87" s="17"/>
      <c r="MC87" s="17"/>
      <c r="MD87" s="17"/>
      <c r="ME87" s="17"/>
      <c r="MF87" s="17"/>
      <c r="MG87" s="17"/>
      <c r="MH87" s="17"/>
      <c r="MI87" s="17"/>
      <c r="MJ87" s="17"/>
      <c r="MK87" s="17"/>
      <c r="ML87" s="17"/>
      <c r="MM87" s="17"/>
      <c r="MN87" s="17"/>
      <c r="MO87" s="17"/>
      <c r="MP87" s="17"/>
      <c r="MQ87" s="17"/>
      <c r="MR87" s="17"/>
      <c r="MS87" s="17"/>
      <c r="MT87" s="17"/>
      <c r="MU87" s="17"/>
      <c r="MV87" s="17"/>
      <c r="MW87" s="17"/>
      <c r="MX87" s="17"/>
      <c r="MY87" s="17"/>
      <c r="MZ87" s="17"/>
      <c r="NA87" s="17"/>
      <c r="NB87" s="17"/>
      <c r="NC87" s="17"/>
      <c r="ND87" s="17"/>
      <c r="NE87" s="17"/>
      <c r="NF87" s="17"/>
      <c r="NG87" s="17"/>
      <c r="NH87" s="17"/>
      <c r="NI87" s="17"/>
      <c r="NJ87" s="17"/>
      <c r="NK87" s="17"/>
      <c r="NL87" s="17"/>
      <c r="NM87" s="17"/>
      <c r="NN87" s="17"/>
      <c r="NO87" s="17"/>
      <c r="NP87" s="17"/>
      <c r="NQ87" s="17"/>
      <c r="NR87" s="17"/>
      <c r="NS87" s="17"/>
      <c r="NT87" s="17"/>
      <c r="NU87" s="17"/>
      <c r="NV87" s="17"/>
      <c r="NW87" s="17"/>
      <c r="NX87" s="17"/>
      <c r="NY87" s="17"/>
      <c r="NZ87" s="17"/>
      <c r="OA87" s="17"/>
      <c r="OB87" s="17"/>
      <c r="OC87" s="17"/>
      <c r="OD87" s="17"/>
      <c r="OE87" s="17"/>
      <c r="OF87" s="17"/>
      <c r="OG87" s="17"/>
      <c r="OH87" s="17"/>
      <c r="OI87" s="17"/>
      <c r="OJ87" s="17"/>
      <c r="OK87" s="17"/>
      <c r="OL87" s="17"/>
      <c r="OM87" s="17"/>
      <c r="ON87" s="17"/>
      <c r="OO87" s="17"/>
      <c r="OP87" s="17"/>
      <c r="OQ87" s="17"/>
      <c r="OR87" s="17"/>
      <c r="OS87" s="17"/>
      <c r="OT87" s="17"/>
      <c r="OU87" s="17"/>
      <c r="OV87" s="17"/>
      <c r="OW87" s="17"/>
      <c r="OX87" s="17"/>
      <c r="OY87" s="17"/>
      <c r="OZ87" s="17"/>
      <c r="PA87" s="17"/>
      <c r="PB87" s="17"/>
      <c r="PC87" s="17"/>
      <c r="PD87" s="17"/>
      <c r="PE87" s="17"/>
      <c r="PF87" s="17"/>
      <c r="PG87" s="17"/>
      <c r="PH87" s="17"/>
      <c r="PI87" s="17"/>
      <c r="PJ87" s="17"/>
      <c r="PK87" s="17"/>
      <c r="PL87" s="17"/>
      <c r="PM87" s="17"/>
      <c r="PN87" s="17"/>
      <c r="PO87" s="17"/>
      <c r="PP87" s="17"/>
      <c r="PQ87" s="17"/>
      <c r="PR87" s="17"/>
      <c r="PS87" s="17"/>
      <c r="PT87" s="17"/>
      <c r="PU87" s="17"/>
      <c r="PV87" s="17"/>
      <c r="PW87" s="17"/>
      <c r="PX87" s="17"/>
      <c r="PY87" s="17"/>
      <c r="PZ87" s="17"/>
      <c r="QA87" s="17"/>
      <c r="QB87" s="17"/>
      <c r="QC87" s="17"/>
      <c r="QD87" s="17"/>
      <c r="QE87" s="17"/>
      <c r="QF87" s="17"/>
      <c r="QG87" s="17"/>
      <c r="QH87" s="17"/>
      <c r="QI87" s="17"/>
      <c r="QJ87" s="17"/>
      <c r="QK87" s="17"/>
      <c r="QL87" s="17"/>
      <c r="QM87" s="17"/>
      <c r="QN87" s="17"/>
      <c r="QO87" s="17"/>
      <c r="QP87" s="17"/>
      <c r="QQ87" s="17"/>
      <c r="QR87" s="17"/>
      <c r="QS87" s="17"/>
      <c r="QT87" s="17"/>
      <c r="QU87" s="17"/>
      <c r="QV87" s="17"/>
      <c r="QW87" s="17"/>
      <c r="QX87" s="17"/>
      <c r="QY87" s="17"/>
      <c r="QZ87" s="17"/>
      <c r="RA87" s="17"/>
      <c r="RB87" s="17"/>
      <c r="RC87" s="17"/>
      <c r="RD87" s="17"/>
      <c r="RE87" s="17"/>
      <c r="RF87" s="17"/>
      <c r="RG87" s="17"/>
      <c r="RH87" s="17"/>
      <c r="RI87" s="17"/>
      <c r="RJ87" s="17"/>
      <c r="RK87" s="17"/>
      <c r="RL87" s="17"/>
      <c r="RM87" s="17"/>
      <c r="RN87" s="17"/>
      <c r="RO87" s="17"/>
      <c r="RP87" s="17"/>
      <c r="RQ87" s="17"/>
      <c r="RR87" s="17"/>
      <c r="RS87" s="17"/>
      <c r="RT87" s="17"/>
      <c r="RU87" s="17"/>
      <c r="RV87" s="17"/>
      <c r="RW87" s="17"/>
      <c r="RX87" s="17"/>
      <c r="RY87" s="17"/>
      <c r="RZ87" s="17"/>
      <c r="SA87" s="17"/>
      <c r="SB87" s="17"/>
      <c r="SC87" s="17"/>
      <c r="SD87" s="17"/>
      <c r="SE87" s="17"/>
      <c r="SF87" s="17"/>
      <c r="SG87" s="17"/>
      <c r="SH87" s="17"/>
      <c r="SI87" s="17"/>
      <c r="SJ87" s="17"/>
      <c r="SK87" s="17"/>
      <c r="SL87" s="17"/>
      <c r="SM87" s="17"/>
      <c r="SN87" s="17"/>
      <c r="SO87" s="17"/>
      <c r="SP87" s="17"/>
      <c r="SQ87" s="17"/>
      <c r="SR87" s="17"/>
      <c r="SS87" s="17"/>
      <c r="ST87" s="17"/>
      <c r="SU87" s="17"/>
      <c r="SV87" s="17"/>
      <c r="SW87" s="17"/>
      <c r="SX87" s="17"/>
      <c r="SY87" s="17"/>
      <c r="SZ87" s="17"/>
      <c r="TA87" s="17"/>
      <c r="TB87" s="17"/>
      <c r="TC87" s="17"/>
      <c r="TD87" s="17"/>
      <c r="TE87" s="17"/>
      <c r="TF87" s="17"/>
      <c r="TG87" s="17"/>
      <c r="TH87" s="17"/>
      <c r="TI87" s="17"/>
      <c r="TJ87" s="17"/>
      <c r="TK87" s="17"/>
      <c r="TL87" s="17"/>
      <c r="TM87" s="17"/>
      <c r="TN87" s="17"/>
      <c r="TO87" s="17"/>
      <c r="TP87" s="17"/>
      <c r="TQ87" s="17"/>
      <c r="TR87" s="17"/>
      <c r="TS87" s="17"/>
      <c r="TT87" s="17"/>
      <c r="TU87" s="17"/>
      <c r="TV87" s="17"/>
      <c r="TW87" s="17"/>
      <c r="TX87" s="17"/>
      <c r="TY87" s="17"/>
      <c r="TZ87" s="17"/>
      <c r="UA87" s="17"/>
      <c r="UB87" s="17"/>
      <c r="UC87" s="17"/>
      <c r="UD87" s="17"/>
      <c r="UE87" s="17"/>
      <c r="UF87" s="17"/>
      <c r="UG87" s="17"/>
      <c r="UH87" s="17"/>
      <c r="UI87" s="17"/>
      <c r="UJ87" s="17"/>
      <c r="UK87" s="17"/>
      <c r="UL87" s="17"/>
      <c r="UM87" s="17"/>
      <c r="UN87" s="17"/>
      <c r="UO87" s="17"/>
      <c r="UP87" s="17"/>
      <c r="UQ87" s="17"/>
      <c r="UR87" s="17"/>
      <c r="US87" s="17"/>
      <c r="UT87" s="17"/>
      <c r="UU87" s="17"/>
      <c r="UV87" s="17"/>
      <c r="UW87" s="17"/>
      <c r="UX87" s="17"/>
      <c r="UY87" s="17"/>
      <c r="UZ87" s="17"/>
      <c r="VA87" s="17"/>
      <c r="VB87" s="17"/>
      <c r="VC87" s="17"/>
      <c r="VD87" s="17"/>
      <c r="VE87" s="17"/>
      <c r="VF87" s="17"/>
      <c r="VG87" s="17"/>
      <c r="VH87" s="17"/>
      <c r="VI87" s="17"/>
      <c r="VJ87" s="17"/>
      <c r="VK87" s="17"/>
      <c r="VL87" s="17"/>
      <c r="VM87" s="17"/>
      <c r="VN87" s="17"/>
      <c r="VO87" s="17"/>
      <c r="VP87" s="17"/>
      <c r="VQ87" s="17"/>
      <c r="VR87" s="17"/>
      <c r="VS87" s="17"/>
      <c r="VT87" s="17"/>
      <c r="VU87" s="17"/>
      <c r="VV87" s="17"/>
      <c r="VW87" s="17"/>
      <c r="VX87" s="17"/>
      <c r="VY87" s="17"/>
      <c r="VZ87" s="17"/>
      <c r="WA87" s="17"/>
      <c r="WB87" s="17"/>
      <c r="WC87" s="17"/>
      <c r="WD87" s="17"/>
      <c r="WE87" s="17"/>
      <c r="WF87" s="17"/>
      <c r="WG87" s="17"/>
      <c r="WH87" s="17"/>
      <c r="WI87" s="17"/>
      <c r="WJ87" s="17"/>
      <c r="WK87" s="17"/>
      <c r="WL87" s="17"/>
      <c r="WM87" s="17"/>
      <c r="WN87" s="17"/>
      <c r="WO87" s="17"/>
      <c r="WP87" s="17"/>
      <c r="WQ87" s="17"/>
      <c r="WR87" s="17"/>
      <c r="WS87" s="17"/>
      <c r="WT87" s="17"/>
      <c r="WU87" s="17"/>
      <c r="WV87" s="17"/>
      <c r="WW87" s="17"/>
      <c r="WX87" s="17"/>
      <c r="WY87" s="17"/>
      <c r="WZ87" s="17"/>
      <c r="XA87" s="17"/>
      <c r="XB87" s="17"/>
      <c r="XC87" s="17"/>
      <c r="XD87" s="17"/>
      <c r="XE87" s="17"/>
      <c r="XF87" s="17"/>
      <c r="XG87" s="17"/>
      <c r="XH87" s="17"/>
      <c r="XI87" s="17"/>
      <c r="XJ87" s="17"/>
      <c r="XK87" s="17"/>
      <c r="XL87" s="17"/>
      <c r="XM87" s="17"/>
      <c r="XN87" s="17"/>
      <c r="XO87" s="17"/>
      <c r="XP87" s="17"/>
      <c r="XQ87" s="17"/>
      <c r="XR87" s="17"/>
      <c r="XS87" s="17"/>
      <c r="XT87" s="17"/>
      <c r="XU87" s="17"/>
      <c r="XV87" s="17"/>
      <c r="XW87" s="17"/>
      <c r="XX87" s="17"/>
      <c r="XY87" s="17"/>
      <c r="XZ87" s="17"/>
      <c r="YA87" s="17"/>
      <c r="YB87" s="17"/>
      <c r="YC87" s="17"/>
      <c r="YD87" s="17"/>
      <c r="YE87" s="17"/>
      <c r="YF87" s="17"/>
      <c r="YG87" s="17"/>
      <c r="YH87" s="17"/>
      <c r="YI87" s="17"/>
      <c r="YJ87" s="17"/>
      <c r="YK87" s="17"/>
      <c r="YL87" s="17"/>
      <c r="YM87" s="17"/>
      <c r="YN87" s="17"/>
      <c r="YO87" s="17"/>
      <c r="YP87" s="17"/>
      <c r="YQ87" s="17"/>
      <c r="YR87" s="17"/>
      <c r="YS87" s="17"/>
      <c r="YT87" s="17"/>
      <c r="YU87" s="17"/>
      <c r="YV87" s="17"/>
      <c r="YW87" s="17"/>
      <c r="YX87" s="17"/>
      <c r="YY87" s="17"/>
      <c r="YZ87" s="17"/>
      <c r="ZA87" s="17"/>
      <c r="ZB87" s="17"/>
      <c r="ZC87" s="17"/>
      <c r="ZD87" s="17"/>
      <c r="ZE87" s="17"/>
      <c r="ZF87" s="17"/>
      <c r="ZG87" s="17"/>
      <c r="ZH87" s="17"/>
      <c r="ZI87" s="17"/>
      <c r="ZJ87" s="17"/>
      <c r="ZK87" s="17"/>
      <c r="ZL87" s="17"/>
      <c r="ZM87" s="17"/>
      <c r="ZN87" s="17"/>
      <c r="ZO87" s="17"/>
      <c r="ZP87" s="17"/>
      <c r="ZQ87" s="17"/>
      <c r="ZR87" s="17"/>
      <c r="ZS87" s="17"/>
      <c r="ZT87" s="17"/>
      <c r="ZU87" s="17"/>
      <c r="ZV87" s="17"/>
      <c r="ZW87" s="17"/>
      <c r="ZX87" s="17"/>
      <c r="ZY87" s="17"/>
      <c r="ZZ87" s="17"/>
      <c r="AAA87" s="17"/>
      <c r="AAB87" s="17"/>
      <c r="AAC87" s="17"/>
      <c r="AAD87" s="17"/>
      <c r="AAE87" s="17"/>
      <c r="AAF87" s="17"/>
      <c r="AAG87" s="17"/>
      <c r="AAH87" s="17"/>
      <c r="AAI87" s="17"/>
      <c r="AAJ87" s="17"/>
      <c r="AAK87" s="17"/>
      <c r="AAL87" s="17"/>
      <c r="AAM87" s="17"/>
      <c r="AAN87" s="17"/>
      <c r="AAO87" s="17"/>
      <c r="AAP87" s="17"/>
      <c r="AAQ87" s="17"/>
      <c r="AAR87" s="17"/>
      <c r="AAS87" s="17"/>
      <c r="AAT87" s="17"/>
      <c r="AAU87" s="17"/>
      <c r="AAV87" s="17"/>
      <c r="AAW87" s="17"/>
      <c r="AAX87" s="17"/>
      <c r="AAY87" s="17"/>
      <c r="AAZ87" s="17"/>
      <c r="ABA87" s="17"/>
      <c r="ABB87" s="17"/>
      <c r="ABC87" s="17"/>
      <c r="ABD87" s="17"/>
      <c r="ABE87" s="17"/>
      <c r="ABF87" s="17"/>
      <c r="ABG87" s="17"/>
      <c r="ABH87" s="17"/>
      <c r="ABI87" s="17"/>
      <c r="ABJ87" s="17"/>
      <c r="ABK87" s="17"/>
      <c r="ABL87" s="17"/>
      <c r="ABM87" s="17"/>
      <c r="ABN87" s="17"/>
      <c r="ABO87" s="17"/>
      <c r="ABP87" s="17"/>
      <c r="ABQ87" s="17"/>
      <c r="ABR87" s="17"/>
      <c r="ABS87" s="17"/>
      <c r="ABT87" s="17"/>
      <c r="ABU87" s="17"/>
      <c r="ABV87" s="17"/>
      <c r="ABW87" s="17"/>
      <c r="ABX87" s="17"/>
      <c r="ABY87" s="17"/>
      <c r="ABZ87" s="17"/>
      <c r="ACA87" s="17"/>
      <c r="ACB87" s="17"/>
      <c r="ACC87" s="17"/>
      <c r="ACD87" s="17"/>
      <c r="ACE87" s="17"/>
      <c r="ACF87" s="17"/>
      <c r="ACG87" s="17"/>
      <c r="ACH87" s="17"/>
      <c r="ACI87" s="17"/>
      <c r="ACJ87" s="17"/>
      <c r="ACK87" s="17"/>
      <c r="ACL87" s="17"/>
      <c r="ACM87" s="17"/>
      <c r="ACN87" s="17"/>
      <c r="ACO87" s="17"/>
      <c r="ACP87" s="17"/>
      <c r="ACQ87" s="17"/>
      <c r="ACR87" s="17"/>
      <c r="ACS87" s="17"/>
      <c r="ACT87" s="17"/>
      <c r="ACU87" s="17"/>
      <c r="ACV87" s="17"/>
      <c r="ACW87" s="17"/>
      <c r="ACX87" s="17"/>
      <c r="ACY87" s="17"/>
      <c r="ACZ87" s="17"/>
      <c r="ADA87" s="17"/>
      <c r="ADB87" s="17"/>
      <c r="ADC87" s="17"/>
      <c r="ADD87" s="17"/>
      <c r="ADE87" s="17"/>
      <c r="ADF87" s="17"/>
      <c r="ADG87" s="17"/>
      <c r="ADH87" s="17"/>
      <c r="ADI87" s="17"/>
      <c r="ADJ87" s="17"/>
      <c r="ADK87" s="17"/>
      <c r="ADL87" s="17"/>
      <c r="ADM87" s="17"/>
      <c r="ADN87" s="17"/>
      <c r="ADO87" s="17"/>
      <c r="ADP87" s="17"/>
      <c r="ADQ87" s="17"/>
      <c r="ADR87" s="17"/>
      <c r="ADS87" s="17"/>
      <c r="ADT87" s="17"/>
      <c r="ADU87" s="17"/>
      <c r="ADV87" s="17"/>
      <c r="ADW87" s="17"/>
      <c r="ADX87" s="17"/>
      <c r="ADY87" s="17"/>
      <c r="ADZ87" s="17"/>
      <c r="AEA87" s="17"/>
      <c r="AEB87" s="17"/>
      <c r="AEC87" s="17"/>
      <c r="AED87" s="17"/>
      <c r="AEE87" s="17"/>
      <c r="AEF87" s="17"/>
      <c r="AEG87" s="17"/>
      <c r="AEH87" s="17"/>
      <c r="AEI87" s="17"/>
      <c r="AEJ87" s="17"/>
      <c r="AEK87" s="17"/>
      <c r="AEL87" s="17"/>
      <c r="AEM87" s="17"/>
      <c r="AEN87" s="17"/>
      <c r="AEO87" s="17"/>
      <c r="AEP87" s="17"/>
      <c r="AEQ87" s="17"/>
      <c r="AER87" s="17"/>
      <c r="AES87" s="17"/>
      <c r="AET87" s="17"/>
      <c r="AEU87" s="17"/>
      <c r="AEV87" s="17"/>
      <c r="AEW87" s="17"/>
      <c r="AEX87" s="17"/>
      <c r="AEY87" s="17"/>
      <c r="AEZ87" s="17"/>
      <c r="AFA87" s="17"/>
      <c r="AFB87" s="17"/>
      <c r="AFC87" s="17"/>
      <c r="AFD87" s="17"/>
      <c r="AFE87" s="17"/>
      <c r="AFF87" s="17"/>
      <c r="AFG87" s="17"/>
      <c r="AFH87" s="17"/>
      <c r="AFI87" s="17"/>
      <c r="AFJ87" s="17"/>
      <c r="AFK87" s="17"/>
      <c r="AFL87" s="17"/>
      <c r="AFM87" s="17"/>
      <c r="AFN87" s="17"/>
      <c r="AFO87" s="17"/>
      <c r="AFP87" s="17"/>
      <c r="AFQ87" s="17"/>
      <c r="AFR87" s="17"/>
      <c r="AFS87" s="17"/>
      <c r="AFT87" s="17"/>
      <c r="AFU87" s="17"/>
      <c r="AFV87" s="17"/>
      <c r="AFW87" s="17"/>
      <c r="AFX87" s="17"/>
      <c r="AFY87" s="17"/>
      <c r="AFZ87" s="17"/>
      <c r="AGA87" s="17"/>
      <c r="AGB87" s="17"/>
      <c r="AGC87" s="17"/>
      <c r="AGD87" s="17"/>
      <c r="AGE87" s="17"/>
      <c r="AGF87" s="17"/>
      <c r="AGG87" s="17"/>
      <c r="AGH87" s="17"/>
      <c r="AGI87" s="17"/>
      <c r="AGJ87" s="17"/>
      <c r="AGK87" s="17"/>
      <c r="AGL87" s="17"/>
      <c r="AGM87" s="17"/>
      <c r="AGN87" s="17"/>
      <c r="AGO87" s="17"/>
      <c r="AGP87" s="17"/>
      <c r="AGQ87" s="17"/>
      <c r="AGR87" s="17"/>
      <c r="AGS87" s="17"/>
      <c r="AGT87" s="17"/>
      <c r="AGU87" s="17"/>
      <c r="AGV87" s="17"/>
      <c r="AGW87" s="17"/>
      <c r="AGX87" s="17"/>
      <c r="AGY87" s="17"/>
      <c r="AGZ87" s="17"/>
      <c r="AHA87" s="17"/>
      <c r="AHB87" s="17"/>
      <c r="AHC87" s="17"/>
      <c r="AHD87" s="17"/>
      <c r="AHE87" s="17"/>
      <c r="AHF87" s="17"/>
      <c r="AHG87" s="17"/>
      <c r="AHH87" s="17"/>
      <c r="AHI87" s="17"/>
      <c r="AHJ87" s="17"/>
      <c r="AHK87" s="17"/>
      <c r="AHL87" s="17"/>
      <c r="AHM87" s="17"/>
      <c r="AHN87" s="17"/>
      <c r="AHO87" s="17"/>
      <c r="AHP87" s="17"/>
      <c r="AHQ87" s="17"/>
      <c r="AHR87" s="17"/>
      <c r="AHS87" s="17"/>
      <c r="AHT87" s="17"/>
      <c r="AHU87" s="17"/>
      <c r="AHV87" s="17"/>
      <c r="AHW87" s="17"/>
      <c r="AHX87" s="17"/>
      <c r="AHY87" s="17"/>
      <c r="AHZ87" s="17"/>
      <c r="AIA87" s="17"/>
      <c r="AIB87" s="17"/>
      <c r="AIC87" s="17"/>
      <c r="AID87" s="17"/>
      <c r="AIE87" s="17"/>
      <c r="AIF87" s="17"/>
      <c r="AIG87" s="17"/>
      <c r="AIH87" s="17"/>
      <c r="AII87" s="17"/>
      <c r="AIJ87" s="17"/>
      <c r="AIK87" s="17"/>
      <c r="AIL87" s="17"/>
      <c r="AIM87" s="17"/>
      <c r="AIN87" s="17"/>
      <c r="AIO87" s="17"/>
      <c r="AIP87" s="17"/>
      <c r="AIQ87" s="17"/>
      <c r="AIR87" s="17"/>
      <c r="AIS87" s="17"/>
      <c r="AIT87" s="17"/>
      <c r="AIU87" s="17"/>
      <c r="AIV87" s="17"/>
      <c r="AIW87" s="17"/>
      <c r="AIX87" s="17"/>
      <c r="AIY87" s="17"/>
      <c r="AIZ87" s="17"/>
      <c r="AJA87" s="17"/>
      <c r="AJB87" s="17"/>
      <c r="AJC87" s="17"/>
      <c r="AJD87" s="17"/>
      <c r="AJE87" s="17"/>
      <c r="AJF87" s="17"/>
      <c r="AJG87" s="17"/>
      <c r="AJH87" s="17"/>
      <c r="AJI87" s="17"/>
      <c r="AJJ87" s="17"/>
      <c r="AJK87" s="17"/>
      <c r="AJL87" s="17"/>
      <c r="AJM87" s="17"/>
      <c r="AJN87" s="17"/>
      <c r="AJO87" s="17"/>
      <c r="AJP87" s="17"/>
      <c r="AJQ87" s="17"/>
      <c r="AJR87" s="17"/>
      <c r="AJS87" s="17"/>
      <c r="AJT87" s="17"/>
      <c r="AJU87" s="17"/>
      <c r="AJV87" s="17"/>
      <c r="AJW87" s="17"/>
      <c r="AJX87" s="17"/>
      <c r="AJY87" s="17"/>
      <c r="AJZ87" s="17"/>
      <c r="AKA87" s="17"/>
      <c r="AKB87" s="17"/>
      <c r="AKC87" s="17"/>
      <c r="AKD87" s="17"/>
      <c r="AKE87" s="17"/>
      <c r="AKF87" s="17"/>
      <c r="AKG87" s="17"/>
      <c r="AKH87" s="17"/>
      <c r="AKI87" s="17"/>
      <c r="AKJ87" s="17"/>
      <c r="AKK87" s="17"/>
      <c r="AKL87" s="17"/>
      <c r="AKM87" s="17"/>
      <c r="AKN87" s="17"/>
      <c r="AKO87" s="17"/>
      <c r="AKP87" s="17"/>
      <c r="AKQ87" s="17"/>
      <c r="AKR87" s="17"/>
      <c r="AKS87" s="17"/>
      <c r="AKT87" s="17"/>
      <c r="AKU87" s="17"/>
      <c r="AKV87" s="17"/>
      <c r="AKW87" s="17"/>
      <c r="AKX87" s="17"/>
      <c r="AKY87" s="17"/>
      <c r="AKZ87" s="17"/>
      <c r="ALA87" s="17"/>
      <c r="ALB87" s="17"/>
      <c r="ALC87" s="17"/>
      <c r="ALD87" s="17"/>
      <c r="ALE87" s="17"/>
      <c r="ALF87" s="17"/>
      <c r="ALG87" s="17"/>
      <c r="ALH87" s="17"/>
      <c r="ALI87" s="17"/>
      <c r="ALJ87" s="17"/>
      <c r="ALK87" s="17"/>
      <c r="ALL87" s="17"/>
      <c r="ALM87" s="17"/>
      <c r="ALN87" s="17"/>
      <c r="ALO87" s="17"/>
      <c r="ALP87" s="17"/>
      <c r="ALQ87" s="17"/>
      <c r="ALR87" s="17"/>
      <c r="ALS87" s="17"/>
      <c r="ALT87" s="17"/>
      <c r="ALU87" s="17"/>
      <c r="ALV87" s="17"/>
      <c r="ALW87" s="17"/>
      <c r="ALX87" s="17"/>
      <c r="ALY87" s="17"/>
      <c r="ALZ87" s="17"/>
      <c r="AMA87" s="17"/>
      <c r="AMB87" s="17"/>
      <c r="AMC87" s="17"/>
      <c r="AMD87" s="17"/>
      <c r="AME87" s="17"/>
      <c r="AMF87" s="17"/>
      <c r="AMG87" s="17"/>
      <c r="AMH87" s="17"/>
      <c r="AMI87" s="17"/>
      <c r="AMJ87" s="17"/>
      <c r="AMK87" s="17"/>
      <c r="AML87" s="17"/>
      <c r="AMM87" s="17"/>
      <c r="AMN87" s="17"/>
      <c r="AMO87" s="17"/>
      <c r="AMP87" s="17"/>
      <c r="AMQ87" s="17"/>
      <c r="AMR87" s="17"/>
      <c r="AMS87" s="17"/>
      <c r="AMT87" s="17"/>
      <c r="AMU87" s="17"/>
      <c r="AMV87" s="17"/>
      <c r="AMW87" s="17"/>
      <c r="AMX87" s="17"/>
      <c r="AMY87" s="17"/>
      <c r="AMZ87" s="17"/>
      <c r="ANA87" s="17"/>
      <c r="ANB87" s="17"/>
      <c r="ANC87" s="17"/>
      <c r="AND87" s="17"/>
      <c r="ANE87" s="17"/>
      <c r="ANF87" s="17"/>
      <c r="ANG87" s="17"/>
      <c r="ANH87" s="17"/>
      <c r="ANI87" s="17"/>
      <c r="ANJ87" s="17"/>
      <c r="ANK87" s="17"/>
      <c r="ANL87" s="17"/>
      <c r="ANM87" s="17"/>
      <c r="ANN87" s="17"/>
      <c r="ANO87" s="17"/>
      <c r="ANP87" s="17"/>
      <c r="ANQ87" s="17"/>
      <c r="ANR87" s="17"/>
      <c r="ANS87" s="17"/>
      <c r="ANT87" s="17"/>
      <c r="ANU87" s="17"/>
      <c r="ANV87" s="17"/>
      <c r="ANW87" s="17"/>
      <c r="ANX87" s="17"/>
      <c r="ANY87" s="17"/>
      <c r="ANZ87" s="17"/>
      <c r="AOA87" s="17"/>
      <c r="AOB87" s="17"/>
      <c r="AOC87" s="17"/>
      <c r="AOD87" s="17"/>
      <c r="AOE87" s="17"/>
      <c r="AOF87" s="17"/>
      <c r="AOG87" s="17"/>
      <c r="AOH87" s="17"/>
      <c r="AOI87" s="17"/>
      <c r="AOJ87" s="17"/>
      <c r="AOK87" s="17"/>
      <c r="AOL87" s="17"/>
      <c r="AOM87" s="17"/>
      <c r="AON87" s="17"/>
      <c r="AOO87" s="17"/>
      <c r="AOP87" s="17"/>
      <c r="AOQ87" s="17"/>
      <c r="AOR87" s="17"/>
      <c r="AOS87" s="17"/>
      <c r="AOT87" s="17"/>
      <c r="AOU87" s="17"/>
      <c r="AOV87" s="17"/>
      <c r="AOW87" s="17"/>
      <c r="AOX87" s="17"/>
      <c r="AOY87" s="17"/>
      <c r="AOZ87" s="17"/>
      <c r="APA87" s="17"/>
      <c r="APB87" s="17"/>
      <c r="APC87" s="17"/>
      <c r="APD87" s="17"/>
      <c r="APE87" s="17"/>
      <c r="APF87" s="17"/>
      <c r="APG87" s="17"/>
      <c r="APH87" s="17"/>
      <c r="API87" s="17"/>
      <c r="APJ87" s="17"/>
      <c r="APK87" s="17"/>
      <c r="APL87" s="17"/>
      <c r="APM87" s="17"/>
      <c r="APN87" s="17"/>
      <c r="APO87" s="17"/>
      <c r="APP87" s="17"/>
      <c r="APQ87" s="17"/>
      <c r="APR87" s="17"/>
      <c r="APS87" s="17"/>
      <c r="APT87" s="17"/>
      <c r="APU87" s="17"/>
      <c r="APV87" s="17"/>
      <c r="APW87" s="17"/>
      <c r="APX87" s="17"/>
      <c r="APY87" s="17"/>
      <c r="APZ87" s="17"/>
      <c r="AQA87" s="17"/>
      <c r="AQB87" s="17"/>
      <c r="AQC87" s="17"/>
      <c r="AQD87" s="17"/>
      <c r="AQE87" s="17"/>
      <c r="AQF87" s="17"/>
      <c r="AQG87" s="17"/>
      <c r="AQH87" s="17"/>
      <c r="AQI87" s="17"/>
      <c r="AQJ87" s="17"/>
      <c r="AQK87" s="17"/>
      <c r="AQL87" s="17"/>
      <c r="AQM87" s="17"/>
      <c r="AQN87" s="17"/>
      <c r="AQO87" s="17"/>
      <c r="AQP87" s="17"/>
      <c r="AQQ87" s="17"/>
      <c r="AQR87" s="17"/>
      <c r="AQS87" s="17"/>
      <c r="AQT87" s="17"/>
      <c r="AQU87" s="17"/>
      <c r="AQV87" s="17"/>
      <c r="AQW87" s="17"/>
      <c r="AQX87" s="17"/>
      <c r="AQY87" s="17"/>
      <c r="AQZ87" s="17"/>
      <c r="ARA87" s="17"/>
      <c r="ARB87" s="17"/>
      <c r="ARC87" s="17"/>
      <c r="ARD87" s="17"/>
      <c r="ARE87" s="17"/>
      <c r="ARF87" s="17"/>
      <c r="ARG87" s="17"/>
      <c r="ARH87" s="17"/>
      <c r="ARI87" s="17"/>
      <c r="ARJ87" s="17"/>
      <c r="ARK87" s="17"/>
      <c r="ARL87" s="17"/>
      <c r="ARM87" s="17"/>
      <c r="ARN87" s="17"/>
      <c r="ARO87" s="17"/>
      <c r="ARP87" s="17"/>
      <c r="ARQ87" s="17"/>
      <c r="ARR87" s="17"/>
      <c r="ARS87" s="17"/>
      <c r="ART87" s="17"/>
      <c r="ARU87" s="17"/>
      <c r="ARV87" s="17"/>
      <c r="ARW87" s="17"/>
      <c r="ARX87" s="17"/>
      <c r="ARY87" s="17"/>
      <c r="ARZ87" s="17"/>
      <c r="ASA87" s="17"/>
      <c r="ASB87" s="17"/>
      <c r="ASC87" s="17"/>
      <c r="ASD87" s="17"/>
      <c r="ASE87" s="17"/>
      <c r="ASF87" s="17"/>
      <c r="ASG87" s="17"/>
      <c r="ASH87" s="17"/>
      <c r="ASI87" s="17"/>
      <c r="ASJ87" s="17"/>
      <c r="ASK87" s="17"/>
      <c r="ASL87" s="17"/>
      <c r="ASM87" s="17"/>
      <c r="ASN87" s="17"/>
      <c r="ASO87" s="17"/>
      <c r="ASP87" s="17"/>
      <c r="ASQ87" s="17"/>
      <c r="ASR87" s="17"/>
      <c r="ASS87" s="17"/>
      <c r="AST87" s="17"/>
      <c r="ASU87" s="17"/>
      <c r="ASV87" s="17"/>
      <c r="ASW87" s="17"/>
      <c r="ASX87" s="17"/>
      <c r="ASY87" s="17"/>
      <c r="ASZ87" s="17"/>
      <c r="ATA87" s="17"/>
      <c r="ATB87" s="17"/>
      <c r="ATC87" s="17"/>
      <c r="ATD87" s="17"/>
      <c r="ATE87" s="17"/>
      <c r="ATF87" s="17"/>
      <c r="ATG87" s="17"/>
      <c r="ATH87" s="17"/>
      <c r="ATI87" s="17"/>
      <c r="ATJ87" s="17"/>
      <c r="ATK87" s="17"/>
      <c r="ATL87" s="17"/>
      <c r="ATM87" s="17"/>
      <c r="ATN87" s="17"/>
      <c r="ATO87" s="17"/>
      <c r="ATP87" s="17"/>
      <c r="ATQ87" s="17"/>
      <c r="ATR87" s="17"/>
      <c r="ATS87" s="17"/>
      <c r="ATT87" s="17"/>
      <c r="ATU87" s="17"/>
      <c r="ATV87" s="17"/>
      <c r="ATW87" s="17"/>
      <c r="ATX87" s="17"/>
      <c r="ATY87" s="17"/>
      <c r="ATZ87" s="17"/>
      <c r="AUA87" s="17"/>
      <c r="AUB87" s="17"/>
      <c r="AUC87" s="17"/>
      <c r="AUD87" s="17"/>
      <c r="AUE87" s="17"/>
      <c r="AUF87" s="17"/>
      <c r="AUG87" s="17"/>
      <c r="AUH87" s="17"/>
      <c r="AUI87" s="17"/>
      <c r="AUJ87" s="17"/>
      <c r="AUK87" s="17"/>
      <c r="AUL87" s="17"/>
      <c r="AUM87" s="17"/>
      <c r="AUN87" s="17"/>
      <c r="AUO87" s="17"/>
      <c r="AUP87" s="17"/>
      <c r="AUQ87" s="17"/>
      <c r="AUR87" s="17"/>
      <c r="AUS87" s="17"/>
      <c r="AUT87" s="17"/>
      <c r="AUU87" s="17"/>
      <c r="AUV87" s="17"/>
      <c r="AUW87" s="17"/>
      <c r="AUX87" s="17"/>
      <c r="AUY87" s="17"/>
      <c r="AUZ87" s="17"/>
      <c r="AVA87" s="17"/>
      <c r="AVB87" s="17"/>
      <c r="AVC87" s="17"/>
      <c r="AVD87" s="17"/>
      <c r="AVE87" s="17"/>
      <c r="AVF87" s="17"/>
      <c r="AVG87" s="17"/>
      <c r="AVH87" s="17"/>
      <c r="AVI87" s="17"/>
      <c r="AVJ87" s="17"/>
      <c r="AVK87" s="17"/>
      <c r="AVL87" s="17"/>
      <c r="AVM87" s="17"/>
      <c r="AVN87" s="17"/>
      <c r="AVO87" s="17"/>
      <c r="AVP87" s="17"/>
      <c r="AVQ87" s="17"/>
      <c r="AVR87" s="17"/>
      <c r="AVS87" s="17"/>
      <c r="AVT87" s="17"/>
      <c r="AVU87" s="17"/>
      <c r="AVV87" s="17"/>
      <c r="AVW87" s="17"/>
      <c r="AVX87" s="17"/>
      <c r="AVY87" s="17"/>
      <c r="AVZ87" s="17"/>
      <c r="AWA87" s="17"/>
      <c r="AWB87" s="17"/>
      <c r="AWC87" s="17"/>
      <c r="AWD87" s="17"/>
      <c r="AWE87" s="17"/>
      <c r="AWF87" s="17"/>
      <c r="AWG87" s="17"/>
      <c r="AWH87" s="17"/>
      <c r="AWI87" s="17"/>
      <c r="AWJ87" s="17"/>
      <c r="AWK87" s="17"/>
      <c r="AWL87" s="17"/>
      <c r="AWM87" s="17"/>
      <c r="AWN87" s="17"/>
      <c r="AWO87" s="17"/>
      <c r="AWP87" s="17"/>
      <c r="AWQ87" s="17"/>
      <c r="AWR87" s="17"/>
      <c r="AWS87" s="17"/>
      <c r="AWT87" s="17"/>
      <c r="AWU87" s="17"/>
      <c r="AWV87" s="17"/>
      <c r="AWW87" s="17"/>
      <c r="AWX87" s="17"/>
      <c r="AWY87" s="17"/>
      <c r="AWZ87" s="17"/>
      <c r="AXA87" s="17"/>
      <c r="AXB87" s="17"/>
      <c r="AXC87" s="17"/>
      <c r="AXD87" s="17"/>
      <c r="AXE87" s="17"/>
      <c r="AXF87" s="17"/>
      <c r="AXG87" s="17"/>
      <c r="AXH87" s="17"/>
      <c r="AXI87" s="17"/>
      <c r="AXJ87" s="17"/>
      <c r="AXK87" s="17"/>
      <c r="AXL87" s="17"/>
      <c r="AXM87" s="17"/>
      <c r="AXN87" s="17"/>
      <c r="AXO87" s="17"/>
      <c r="AXP87" s="17"/>
      <c r="AXQ87" s="17"/>
      <c r="AXR87" s="17"/>
      <c r="AXS87" s="17"/>
      <c r="AXT87" s="17"/>
      <c r="AXU87" s="17"/>
      <c r="AXV87" s="17"/>
      <c r="AXW87" s="17"/>
      <c r="AXX87" s="17"/>
      <c r="AXY87" s="17"/>
      <c r="AXZ87" s="17"/>
      <c r="AYA87" s="17"/>
      <c r="AYB87" s="17"/>
      <c r="AYC87" s="17"/>
      <c r="AYD87" s="17"/>
      <c r="AYE87" s="17"/>
      <c r="AYF87" s="17"/>
      <c r="AYG87" s="17"/>
      <c r="AYH87" s="17"/>
      <c r="AYI87" s="17"/>
      <c r="AYJ87" s="17"/>
      <c r="AYK87" s="17"/>
      <c r="AYL87" s="17"/>
      <c r="AYM87" s="17"/>
      <c r="AYN87" s="17"/>
      <c r="AYO87" s="17"/>
      <c r="AYP87" s="17"/>
      <c r="AYQ87" s="17"/>
      <c r="AYR87" s="17"/>
      <c r="AYS87" s="17"/>
      <c r="AYT87" s="17"/>
      <c r="AYU87" s="17"/>
      <c r="AYV87" s="17"/>
      <c r="AYW87" s="17"/>
      <c r="AYX87" s="17"/>
      <c r="AYY87" s="17"/>
      <c r="AYZ87" s="17"/>
      <c r="AZA87" s="17"/>
      <c r="AZB87" s="17"/>
      <c r="AZC87" s="17"/>
      <c r="AZD87" s="17"/>
      <c r="AZE87" s="17"/>
      <c r="AZF87" s="17"/>
      <c r="AZG87" s="17"/>
      <c r="AZH87" s="17"/>
      <c r="AZI87" s="17"/>
      <c r="AZJ87" s="17"/>
      <c r="AZK87" s="17"/>
      <c r="AZL87" s="17"/>
      <c r="AZM87" s="17"/>
      <c r="AZN87" s="17"/>
      <c r="AZO87" s="17"/>
      <c r="AZP87" s="17"/>
      <c r="AZQ87" s="17"/>
      <c r="AZR87" s="17"/>
      <c r="AZS87" s="17"/>
      <c r="AZT87" s="17"/>
      <c r="AZU87" s="17"/>
      <c r="AZV87" s="17"/>
      <c r="AZW87" s="17"/>
      <c r="AZX87" s="17"/>
      <c r="AZY87" s="17"/>
      <c r="AZZ87" s="17"/>
      <c r="BAA87" s="17"/>
      <c r="BAB87" s="17"/>
      <c r="BAC87" s="17"/>
      <c r="BAD87" s="17"/>
      <c r="BAE87" s="17"/>
      <c r="BAF87" s="17"/>
      <c r="BAG87" s="17"/>
      <c r="BAH87" s="17"/>
      <c r="BAI87" s="17"/>
      <c r="BAJ87" s="17"/>
      <c r="BAK87" s="17"/>
      <c r="BAL87" s="17"/>
      <c r="BAM87" s="17"/>
      <c r="BAN87" s="17"/>
      <c r="BAO87" s="17"/>
      <c r="BAP87" s="17"/>
      <c r="BAQ87" s="17"/>
      <c r="BAR87" s="17"/>
      <c r="BAS87" s="17"/>
      <c r="BAT87" s="17"/>
      <c r="BAU87" s="17"/>
      <c r="BAV87" s="17"/>
      <c r="BAW87" s="17"/>
      <c r="BAX87" s="17"/>
      <c r="BAY87" s="17"/>
      <c r="BAZ87" s="17"/>
      <c r="BBA87" s="17"/>
      <c r="BBB87" s="17"/>
      <c r="BBC87" s="17"/>
      <c r="BBD87" s="17"/>
      <c r="BBE87" s="17"/>
      <c r="BBF87" s="17"/>
      <c r="BBG87" s="17"/>
      <c r="BBH87" s="17"/>
      <c r="BBI87" s="17"/>
      <c r="BBJ87" s="17"/>
      <c r="BBK87" s="17"/>
      <c r="BBL87" s="17"/>
      <c r="BBM87" s="17"/>
      <c r="BBN87" s="17"/>
      <c r="BBO87" s="17"/>
      <c r="BBP87" s="17"/>
      <c r="BBQ87" s="17"/>
      <c r="BBR87" s="17"/>
      <c r="BBS87" s="17"/>
      <c r="BBT87" s="17"/>
      <c r="BBU87" s="17"/>
      <c r="BBV87" s="17"/>
      <c r="BBW87" s="17"/>
      <c r="BBX87" s="17"/>
      <c r="BBY87" s="17"/>
      <c r="BBZ87" s="17"/>
      <c r="BCA87" s="17"/>
      <c r="BCB87" s="17"/>
      <c r="BCC87" s="17"/>
      <c r="BCD87" s="17"/>
      <c r="BCE87" s="17"/>
      <c r="BCF87" s="17"/>
      <c r="BCG87" s="17"/>
      <c r="BCH87" s="17"/>
      <c r="BCI87" s="17"/>
      <c r="BCJ87" s="17"/>
      <c r="BCK87" s="17"/>
      <c r="BCL87" s="17"/>
      <c r="BCM87" s="17"/>
      <c r="BCN87" s="17"/>
      <c r="BCO87" s="17"/>
      <c r="BCP87" s="17"/>
      <c r="BCQ87" s="17"/>
      <c r="BCR87" s="17"/>
      <c r="BCS87" s="17"/>
      <c r="BCT87" s="17"/>
      <c r="BCU87" s="17"/>
      <c r="BCV87" s="17"/>
      <c r="BCW87" s="17"/>
      <c r="BCX87" s="17"/>
      <c r="BCY87" s="17"/>
      <c r="BCZ87" s="17"/>
      <c r="BDA87" s="17"/>
      <c r="BDB87" s="17"/>
      <c r="BDC87" s="17"/>
      <c r="BDD87" s="17"/>
      <c r="BDE87" s="17"/>
      <c r="BDF87" s="17"/>
      <c r="BDG87" s="17"/>
      <c r="BDH87" s="17"/>
      <c r="BDI87" s="17"/>
      <c r="BDJ87" s="17"/>
      <c r="BDK87" s="17"/>
      <c r="BDL87" s="17"/>
      <c r="BDM87" s="17"/>
      <c r="BDN87" s="17"/>
      <c r="BDO87" s="17"/>
      <c r="BDP87" s="17"/>
      <c r="BDQ87" s="17"/>
      <c r="BDR87" s="17"/>
      <c r="BDS87" s="17"/>
      <c r="BDT87" s="17"/>
      <c r="BDU87" s="17"/>
      <c r="BDV87" s="17"/>
      <c r="BDW87" s="17"/>
      <c r="BDX87" s="17"/>
      <c r="BDY87" s="17"/>
      <c r="BDZ87" s="17"/>
      <c r="BEA87" s="17"/>
      <c r="BEB87" s="17"/>
      <c r="BEC87" s="17"/>
      <c r="BED87" s="17"/>
      <c r="BEE87" s="17"/>
      <c r="BEF87" s="17"/>
      <c r="BEG87" s="17"/>
      <c r="BEH87" s="17"/>
      <c r="BEI87" s="17"/>
      <c r="BEJ87" s="17"/>
      <c r="BEK87" s="17"/>
      <c r="BEL87" s="17"/>
      <c r="BEM87" s="17"/>
      <c r="BEN87" s="17"/>
      <c r="BEO87" s="17"/>
      <c r="BEP87" s="17"/>
      <c r="BEQ87" s="17"/>
      <c r="BER87" s="17"/>
      <c r="BES87" s="17"/>
      <c r="BET87" s="17"/>
      <c r="BEU87" s="17"/>
      <c r="BEV87" s="17"/>
      <c r="BEW87" s="17"/>
      <c r="BEX87" s="17"/>
      <c r="BEY87" s="17"/>
      <c r="BEZ87" s="17"/>
      <c r="BFA87" s="17"/>
      <c r="BFB87" s="17"/>
      <c r="BFC87" s="17"/>
      <c r="BFD87" s="17"/>
      <c r="BFE87" s="17"/>
      <c r="BFF87" s="17"/>
      <c r="BFG87" s="17"/>
      <c r="BFH87" s="17"/>
      <c r="BFI87" s="17"/>
      <c r="BFJ87" s="17"/>
      <c r="BFK87" s="17"/>
      <c r="BFL87" s="17"/>
      <c r="BFM87" s="17"/>
      <c r="BFN87" s="17"/>
      <c r="BFO87" s="17"/>
      <c r="BFP87" s="17"/>
      <c r="BFQ87" s="17"/>
      <c r="BFR87" s="17"/>
      <c r="BFS87" s="17"/>
      <c r="BFT87" s="17"/>
      <c r="BFU87" s="17"/>
      <c r="BFV87" s="17"/>
      <c r="BFW87" s="17"/>
      <c r="BFX87" s="17"/>
      <c r="BFY87" s="17"/>
      <c r="BFZ87" s="17"/>
      <c r="BGA87" s="17"/>
      <c r="BGB87" s="17"/>
      <c r="BGC87" s="17"/>
      <c r="BGD87" s="17"/>
      <c r="BGE87" s="17"/>
      <c r="BGF87" s="17"/>
      <c r="BGG87" s="17"/>
      <c r="BGH87" s="17"/>
      <c r="BGI87" s="17"/>
      <c r="BGJ87" s="17"/>
      <c r="BGK87" s="17"/>
      <c r="BGL87" s="17"/>
      <c r="BGM87" s="17"/>
      <c r="BGN87" s="17"/>
      <c r="BGO87" s="17"/>
      <c r="BGP87" s="17"/>
      <c r="BGQ87" s="17"/>
      <c r="BGR87" s="17"/>
      <c r="BGS87" s="17"/>
      <c r="BGT87" s="17"/>
      <c r="BGU87" s="17"/>
      <c r="BGV87" s="17"/>
      <c r="BGW87" s="17"/>
      <c r="BGX87" s="17"/>
      <c r="BGY87" s="17"/>
      <c r="BGZ87" s="17"/>
      <c r="BHA87" s="17"/>
      <c r="BHB87" s="17"/>
      <c r="BHC87" s="17"/>
      <c r="BHD87" s="17"/>
      <c r="BHE87" s="17"/>
      <c r="BHF87" s="17"/>
      <c r="BHG87" s="17"/>
      <c r="BHH87" s="17"/>
      <c r="BHI87" s="17"/>
      <c r="BHJ87" s="17"/>
      <c r="BHK87" s="17"/>
      <c r="BHL87" s="17"/>
      <c r="BHM87" s="17"/>
      <c r="BHN87" s="17"/>
      <c r="BHO87" s="17"/>
      <c r="BHP87" s="17"/>
      <c r="BHQ87" s="17"/>
      <c r="BHR87" s="17"/>
      <c r="BHS87" s="17"/>
      <c r="BHT87" s="17"/>
      <c r="BHU87" s="17"/>
      <c r="BHV87" s="17"/>
      <c r="BHW87" s="17"/>
      <c r="BHX87" s="17"/>
      <c r="BHY87" s="17"/>
      <c r="BHZ87" s="17"/>
      <c r="BIA87" s="17"/>
      <c r="BIB87" s="17"/>
      <c r="BIC87" s="17"/>
      <c r="BID87" s="17"/>
      <c r="BIE87" s="17"/>
      <c r="BIF87" s="17"/>
      <c r="BIG87" s="17"/>
      <c r="BIH87" s="17"/>
      <c r="BII87" s="17"/>
      <c r="BIJ87" s="17"/>
      <c r="BIK87" s="17"/>
      <c r="BIL87" s="17"/>
      <c r="BIM87" s="17"/>
      <c r="BIN87" s="17"/>
      <c r="BIO87" s="17"/>
      <c r="BIP87" s="17"/>
      <c r="BIQ87" s="17"/>
      <c r="BIR87" s="17"/>
      <c r="BIS87" s="17"/>
      <c r="BIT87" s="17"/>
      <c r="BIU87" s="17"/>
      <c r="BIV87" s="17"/>
      <c r="BIW87" s="17"/>
      <c r="BIX87" s="17"/>
      <c r="BIY87" s="17"/>
      <c r="BIZ87" s="17"/>
      <c r="BJA87" s="17"/>
      <c r="BJB87" s="17"/>
      <c r="BJC87" s="17"/>
      <c r="BJD87" s="17"/>
      <c r="BJE87" s="17"/>
      <c r="BJF87" s="17"/>
      <c r="BJG87" s="17"/>
      <c r="BJH87" s="17"/>
      <c r="BJI87" s="17"/>
      <c r="BJJ87" s="17"/>
      <c r="BJK87" s="17"/>
      <c r="BJL87" s="17"/>
      <c r="BJM87" s="17"/>
      <c r="BJN87" s="17"/>
      <c r="BJO87" s="17"/>
      <c r="BJP87" s="17"/>
      <c r="BJQ87" s="17"/>
      <c r="BJR87" s="17"/>
      <c r="BJS87" s="17"/>
      <c r="BJT87" s="17"/>
      <c r="BJU87" s="17"/>
      <c r="BJV87" s="17"/>
      <c r="BJW87" s="17"/>
      <c r="BJX87" s="17"/>
      <c r="BJY87" s="17"/>
      <c r="BJZ87" s="17"/>
      <c r="BKA87" s="17"/>
      <c r="BKB87" s="17"/>
      <c r="BKC87" s="17"/>
      <c r="BKD87" s="17"/>
      <c r="BKE87" s="17"/>
      <c r="BKF87" s="17"/>
      <c r="BKG87" s="17"/>
      <c r="BKH87" s="17"/>
      <c r="BKI87" s="17"/>
      <c r="BKJ87" s="17"/>
      <c r="BKK87" s="17"/>
      <c r="BKL87" s="17"/>
      <c r="BKM87" s="17"/>
      <c r="BKN87" s="17"/>
      <c r="BKO87" s="17"/>
      <c r="BKP87" s="17"/>
      <c r="BKQ87" s="17"/>
      <c r="BKR87" s="17"/>
      <c r="BKS87" s="17"/>
      <c r="BKT87" s="17"/>
      <c r="BKU87" s="17"/>
      <c r="BKV87" s="17"/>
      <c r="BKW87" s="17"/>
      <c r="BKX87" s="17"/>
      <c r="BKY87" s="17"/>
      <c r="BKZ87" s="17"/>
      <c r="BLA87" s="17"/>
      <c r="BLB87" s="17"/>
      <c r="BLC87" s="17"/>
      <c r="BLD87" s="17"/>
      <c r="BLE87" s="17"/>
      <c r="BLF87" s="17"/>
      <c r="BLG87" s="17"/>
      <c r="BLH87" s="17"/>
      <c r="BLI87" s="17"/>
      <c r="BLJ87" s="17"/>
      <c r="BLK87" s="17"/>
      <c r="BLL87" s="17"/>
      <c r="BLM87" s="17"/>
      <c r="BLN87" s="17"/>
      <c r="BLO87" s="17"/>
      <c r="BLP87" s="17"/>
      <c r="BLQ87" s="17"/>
      <c r="BLR87" s="17"/>
      <c r="BLS87" s="17"/>
      <c r="BLT87" s="17"/>
      <c r="BLU87" s="17"/>
      <c r="BLV87" s="17"/>
      <c r="BLW87" s="17"/>
      <c r="BLX87" s="17"/>
      <c r="BLY87" s="17"/>
      <c r="BLZ87" s="17"/>
      <c r="BMA87" s="17"/>
      <c r="BMB87" s="17"/>
      <c r="BMC87" s="17"/>
      <c r="BMD87" s="17"/>
      <c r="BME87" s="17"/>
      <c r="BMF87" s="17"/>
      <c r="BMG87" s="17"/>
      <c r="BMH87" s="17"/>
      <c r="BMI87" s="17"/>
      <c r="BMJ87" s="17"/>
      <c r="BMK87" s="17"/>
      <c r="BML87" s="17"/>
      <c r="BMM87" s="17"/>
      <c r="BMN87" s="17"/>
      <c r="BMO87" s="17"/>
      <c r="BMP87" s="17"/>
      <c r="BMQ87" s="17"/>
      <c r="BMR87" s="17"/>
      <c r="BMS87" s="17"/>
      <c r="BMT87" s="17"/>
      <c r="BMU87" s="17"/>
      <c r="BMV87" s="17"/>
      <c r="BMW87" s="17"/>
      <c r="BMX87" s="17"/>
      <c r="BMY87" s="17"/>
      <c r="BMZ87" s="17"/>
      <c r="BNA87" s="17"/>
      <c r="BNB87" s="17"/>
      <c r="BNC87" s="17"/>
      <c r="BND87" s="17"/>
      <c r="BNE87" s="17"/>
      <c r="BNF87" s="17"/>
      <c r="BNG87" s="17"/>
      <c r="BNH87" s="17"/>
      <c r="BNI87" s="17"/>
      <c r="BNJ87" s="17"/>
      <c r="BNK87" s="17"/>
      <c r="BNL87" s="17"/>
      <c r="BNM87" s="17"/>
      <c r="BNN87" s="17"/>
      <c r="BNO87" s="17"/>
      <c r="BNP87" s="17"/>
      <c r="BNQ87" s="17"/>
      <c r="BNR87" s="17"/>
      <c r="BNS87" s="17"/>
      <c r="BNT87" s="17"/>
      <c r="BNU87" s="17"/>
      <c r="BNV87" s="17"/>
      <c r="BNW87" s="17"/>
      <c r="BNX87" s="17"/>
      <c r="BNY87" s="17"/>
      <c r="BNZ87" s="17"/>
      <c r="BOA87" s="17"/>
      <c r="BOB87" s="17"/>
      <c r="BOC87" s="17"/>
      <c r="BOD87" s="17"/>
      <c r="BOE87" s="17"/>
      <c r="BOF87" s="17"/>
      <c r="BOG87" s="17"/>
      <c r="BOH87" s="17"/>
      <c r="BOI87" s="17"/>
      <c r="BOJ87" s="17"/>
      <c r="BOK87" s="17"/>
      <c r="BOL87" s="17"/>
      <c r="BOM87" s="17"/>
      <c r="BON87" s="17"/>
      <c r="BOO87" s="17"/>
      <c r="BOP87" s="17"/>
      <c r="BOQ87" s="17"/>
      <c r="BOR87" s="17"/>
      <c r="BOS87" s="17"/>
      <c r="BOT87" s="17"/>
      <c r="BOU87" s="17"/>
      <c r="BOV87" s="17"/>
      <c r="BOW87" s="17"/>
      <c r="BOX87" s="17"/>
      <c r="BOY87" s="17"/>
      <c r="BOZ87" s="17"/>
      <c r="BPA87" s="17"/>
      <c r="BPB87" s="17"/>
      <c r="BPC87" s="17"/>
      <c r="BPD87" s="17"/>
      <c r="BPE87" s="17"/>
      <c r="BPF87" s="17"/>
      <c r="BPG87" s="17"/>
      <c r="BPH87" s="17"/>
      <c r="BPI87" s="17"/>
      <c r="BPJ87" s="17"/>
      <c r="BPK87" s="17"/>
      <c r="BPL87" s="17"/>
      <c r="BPM87" s="17"/>
      <c r="BPN87" s="17"/>
      <c r="BPO87" s="17"/>
      <c r="BPP87" s="17"/>
      <c r="BPQ87" s="17"/>
      <c r="BPR87" s="17"/>
      <c r="BPS87" s="17"/>
      <c r="BPT87" s="17"/>
      <c r="BPU87" s="17"/>
      <c r="BPV87" s="17"/>
      <c r="BPW87" s="17"/>
      <c r="BPX87" s="17"/>
      <c r="BPY87" s="17"/>
      <c r="BPZ87" s="17"/>
      <c r="BQA87" s="17"/>
      <c r="BQB87" s="17"/>
      <c r="BQC87" s="17"/>
      <c r="BQD87" s="17"/>
      <c r="BQE87" s="17"/>
      <c r="BQF87" s="17"/>
      <c r="BQG87" s="17"/>
      <c r="BQH87" s="17"/>
      <c r="BQI87" s="17"/>
      <c r="BQJ87" s="17"/>
      <c r="BQK87" s="17"/>
      <c r="BQL87" s="17"/>
      <c r="BQM87" s="17"/>
      <c r="BQN87" s="17"/>
      <c r="BQO87" s="17"/>
      <c r="BQP87" s="17"/>
      <c r="BQQ87" s="17"/>
      <c r="BQR87" s="17"/>
      <c r="BQS87" s="17"/>
      <c r="BQT87" s="17"/>
      <c r="BQU87" s="17"/>
      <c r="BQV87" s="17"/>
      <c r="BQW87" s="17"/>
      <c r="BQX87" s="17"/>
      <c r="BQY87" s="17"/>
      <c r="BQZ87" s="17"/>
      <c r="BRA87" s="17"/>
      <c r="BRB87" s="17"/>
      <c r="BRC87" s="17"/>
      <c r="BRD87" s="17"/>
      <c r="BRE87" s="17"/>
      <c r="BRF87" s="17"/>
      <c r="BRG87" s="17"/>
      <c r="BRH87" s="17"/>
      <c r="BRI87" s="17"/>
      <c r="BRJ87" s="17"/>
      <c r="BRK87" s="17"/>
      <c r="BRL87" s="17"/>
      <c r="BRM87" s="17"/>
      <c r="BRN87" s="17"/>
      <c r="BRO87" s="17"/>
      <c r="BRP87" s="17"/>
      <c r="BRQ87" s="17"/>
      <c r="BRR87" s="17"/>
      <c r="BRS87" s="17"/>
      <c r="BRT87" s="17"/>
      <c r="BRU87" s="17"/>
      <c r="BRV87" s="17"/>
      <c r="BRW87" s="17"/>
      <c r="BRX87" s="17"/>
      <c r="BRY87" s="17"/>
      <c r="BRZ87" s="17"/>
      <c r="BSA87" s="17"/>
      <c r="BSB87" s="17"/>
      <c r="BSC87" s="17"/>
      <c r="BSD87" s="17"/>
      <c r="BSE87" s="17"/>
      <c r="BSF87" s="17"/>
      <c r="BSG87" s="17"/>
      <c r="BSH87" s="17"/>
      <c r="BSI87" s="17"/>
      <c r="BSJ87" s="17"/>
      <c r="BSK87" s="17"/>
      <c r="BSL87" s="17"/>
      <c r="BSM87" s="17"/>
      <c r="BSN87" s="17"/>
      <c r="BSO87" s="17"/>
      <c r="BSP87" s="17"/>
      <c r="BSQ87" s="17"/>
      <c r="BSR87" s="17"/>
      <c r="BSS87" s="17"/>
      <c r="BST87" s="17"/>
      <c r="BSU87" s="17"/>
      <c r="BSV87" s="17"/>
      <c r="BSW87" s="17"/>
      <c r="BSX87" s="17"/>
      <c r="BSY87" s="17"/>
      <c r="BSZ87" s="17"/>
      <c r="BTA87" s="17"/>
      <c r="BTB87" s="17"/>
      <c r="BTC87" s="17"/>
      <c r="BTD87" s="17"/>
      <c r="BTE87" s="17"/>
      <c r="BTF87" s="17"/>
      <c r="BTG87" s="17"/>
      <c r="BTH87" s="17"/>
      <c r="BTI87" s="17"/>
      <c r="BTJ87" s="17"/>
      <c r="BTK87" s="17"/>
      <c r="BTL87" s="17"/>
      <c r="BTM87" s="17"/>
      <c r="BTN87" s="17"/>
      <c r="BTO87" s="17"/>
      <c r="BTP87" s="17"/>
      <c r="BTQ87" s="17"/>
      <c r="BTR87" s="17"/>
      <c r="BTS87" s="17"/>
      <c r="BTT87" s="17"/>
      <c r="BTU87" s="17"/>
      <c r="BTV87" s="17"/>
      <c r="BTW87" s="17"/>
      <c r="BTX87" s="17"/>
      <c r="BTY87" s="17"/>
      <c r="BTZ87" s="17"/>
      <c r="BUA87" s="17"/>
      <c r="BUB87" s="17"/>
      <c r="BUC87" s="17"/>
      <c r="BUD87" s="17"/>
      <c r="BUE87" s="17"/>
      <c r="BUF87" s="17"/>
      <c r="BUG87" s="17"/>
      <c r="BUH87" s="17"/>
      <c r="BUI87" s="17"/>
      <c r="BUJ87" s="17"/>
      <c r="BUK87" s="17"/>
      <c r="BUL87" s="17"/>
      <c r="BUM87" s="17"/>
      <c r="BUN87" s="17"/>
      <c r="BUO87" s="17"/>
      <c r="BUP87" s="17"/>
      <c r="BUQ87" s="17"/>
      <c r="BUR87" s="17"/>
      <c r="BUS87" s="17"/>
      <c r="BUT87" s="17"/>
      <c r="BUU87" s="17"/>
      <c r="BUV87" s="17"/>
      <c r="BUW87" s="17"/>
      <c r="BUX87" s="17"/>
      <c r="BUY87" s="17"/>
      <c r="BUZ87" s="17"/>
      <c r="BVA87" s="17"/>
      <c r="BVB87" s="17"/>
      <c r="BVC87" s="17"/>
      <c r="BVD87" s="17"/>
      <c r="BVE87" s="17"/>
      <c r="BVF87" s="17"/>
      <c r="BVG87" s="17"/>
      <c r="BVH87" s="17"/>
      <c r="BVI87" s="17"/>
      <c r="BVJ87" s="17"/>
      <c r="BVK87" s="17"/>
      <c r="BVL87" s="17"/>
      <c r="BVM87" s="17"/>
      <c r="BVN87" s="17"/>
      <c r="BVO87" s="17"/>
      <c r="BVP87" s="17"/>
      <c r="BVQ87" s="17"/>
      <c r="BVR87" s="17"/>
      <c r="BVS87" s="17"/>
      <c r="BVT87" s="17"/>
      <c r="BVU87" s="17"/>
      <c r="BVV87" s="17"/>
      <c r="BVW87" s="17"/>
      <c r="BVX87" s="17"/>
      <c r="BVY87" s="17"/>
      <c r="BVZ87" s="17"/>
      <c r="BWA87" s="17"/>
      <c r="BWB87" s="17"/>
      <c r="BWC87" s="17"/>
      <c r="BWD87" s="17"/>
      <c r="BWE87" s="17"/>
      <c r="BWF87" s="17"/>
      <c r="BWG87" s="17"/>
      <c r="BWH87" s="17"/>
      <c r="BWI87" s="17"/>
      <c r="BWJ87" s="17"/>
      <c r="BWK87" s="17"/>
      <c r="BWL87" s="17"/>
      <c r="BWM87" s="17"/>
      <c r="BWN87" s="17"/>
      <c r="BWO87" s="17"/>
      <c r="BWP87" s="17"/>
      <c r="BWQ87" s="17"/>
      <c r="BWR87" s="17"/>
      <c r="BWS87" s="17"/>
      <c r="BWT87" s="17"/>
      <c r="BWU87" s="17"/>
      <c r="BWV87" s="17"/>
      <c r="BWW87" s="17"/>
      <c r="BWX87" s="17"/>
      <c r="BWY87" s="17"/>
      <c r="BWZ87" s="17"/>
      <c r="BXA87" s="17"/>
      <c r="BXB87" s="17"/>
      <c r="BXC87" s="17"/>
      <c r="BXD87" s="17"/>
      <c r="BXE87" s="17"/>
      <c r="BXF87" s="17"/>
      <c r="BXG87" s="17"/>
      <c r="BXH87" s="17"/>
      <c r="BXI87" s="17"/>
      <c r="BXJ87" s="17"/>
      <c r="BXK87" s="17"/>
      <c r="BXL87" s="17"/>
      <c r="BXM87" s="17"/>
      <c r="BXN87" s="17"/>
      <c r="BXO87" s="17"/>
      <c r="BXP87" s="17"/>
      <c r="BXQ87" s="17"/>
      <c r="BXR87" s="17"/>
      <c r="BXS87" s="17"/>
      <c r="BXT87" s="17"/>
      <c r="BXU87" s="17"/>
      <c r="BXV87" s="17"/>
      <c r="BXW87" s="17"/>
      <c r="BXX87" s="17"/>
      <c r="BXY87" s="17"/>
      <c r="BXZ87" s="17"/>
      <c r="BYA87" s="17"/>
      <c r="BYB87" s="17"/>
      <c r="BYC87" s="17"/>
      <c r="BYD87" s="17"/>
      <c r="BYE87" s="17"/>
      <c r="BYF87" s="17"/>
      <c r="BYG87" s="17"/>
      <c r="BYH87" s="17"/>
      <c r="BYI87" s="17"/>
      <c r="BYJ87" s="17"/>
      <c r="BYK87" s="17"/>
      <c r="BYL87" s="17"/>
      <c r="BYM87" s="17"/>
      <c r="BYN87" s="17"/>
      <c r="BYO87" s="17"/>
      <c r="BYP87" s="17"/>
      <c r="BYQ87" s="17"/>
      <c r="BYR87" s="17"/>
      <c r="BYS87" s="17"/>
      <c r="BYT87" s="17"/>
      <c r="BYU87" s="17"/>
      <c r="BYV87" s="17"/>
      <c r="BYW87" s="17"/>
      <c r="BYX87" s="17"/>
      <c r="BYY87" s="17"/>
      <c r="BYZ87" s="17"/>
      <c r="BZA87" s="17"/>
      <c r="BZB87" s="17"/>
      <c r="BZC87" s="17"/>
      <c r="BZD87" s="17"/>
      <c r="BZE87" s="17"/>
      <c r="BZF87" s="17"/>
      <c r="BZG87" s="17"/>
      <c r="BZH87" s="17"/>
      <c r="BZI87" s="17"/>
      <c r="BZJ87" s="17"/>
      <c r="BZK87" s="17"/>
      <c r="BZL87" s="17"/>
      <c r="BZM87" s="17"/>
      <c r="BZN87" s="17"/>
      <c r="BZO87" s="17"/>
      <c r="BZP87" s="17"/>
      <c r="BZQ87" s="17"/>
      <c r="BZR87" s="17"/>
      <c r="BZS87" s="17"/>
      <c r="BZT87" s="17"/>
      <c r="BZU87" s="17"/>
      <c r="BZV87" s="17"/>
      <c r="BZW87" s="17"/>
      <c r="BZX87" s="17"/>
      <c r="BZY87" s="17"/>
      <c r="BZZ87" s="17"/>
      <c r="CAA87" s="17"/>
      <c r="CAB87" s="17"/>
      <c r="CAC87" s="17"/>
      <c r="CAD87" s="17"/>
      <c r="CAE87" s="17"/>
      <c r="CAF87" s="17"/>
      <c r="CAG87" s="17"/>
      <c r="CAH87" s="17"/>
      <c r="CAI87" s="17"/>
      <c r="CAJ87" s="17"/>
      <c r="CAK87" s="17"/>
      <c r="CAL87" s="17"/>
      <c r="CAM87" s="17"/>
      <c r="CAN87" s="17"/>
      <c r="CAO87" s="17"/>
      <c r="CAP87" s="17"/>
      <c r="CAQ87" s="17"/>
      <c r="CAR87" s="17"/>
      <c r="CAS87" s="17"/>
      <c r="CAT87" s="17"/>
      <c r="CAU87" s="17"/>
      <c r="CAV87" s="17"/>
      <c r="CAW87" s="17"/>
      <c r="CAX87" s="17"/>
      <c r="CAY87" s="17"/>
      <c r="CAZ87" s="17"/>
      <c r="CBA87" s="17"/>
      <c r="CBB87" s="17"/>
      <c r="CBC87" s="17"/>
      <c r="CBD87" s="17"/>
      <c r="CBE87" s="17"/>
      <c r="CBF87" s="17"/>
      <c r="CBG87" s="17"/>
      <c r="CBH87" s="17"/>
      <c r="CBI87" s="17"/>
      <c r="CBJ87" s="17"/>
      <c r="CBK87" s="17"/>
      <c r="CBL87" s="17"/>
      <c r="CBM87" s="17"/>
      <c r="CBN87" s="17"/>
      <c r="CBO87" s="17"/>
      <c r="CBP87" s="17"/>
      <c r="CBQ87" s="17"/>
      <c r="CBR87" s="17"/>
      <c r="CBS87" s="17"/>
      <c r="CBT87" s="17"/>
      <c r="CBU87" s="17"/>
      <c r="CBV87" s="17"/>
      <c r="CBW87" s="17"/>
      <c r="CBX87" s="17"/>
      <c r="CBY87" s="17"/>
      <c r="CBZ87" s="17"/>
      <c r="CCA87" s="17"/>
      <c r="CCB87" s="17"/>
      <c r="CCC87" s="17"/>
      <c r="CCD87" s="17"/>
      <c r="CCE87" s="17"/>
      <c r="CCF87" s="17"/>
      <c r="CCG87" s="17"/>
      <c r="CCH87" s="17"/>
      <c r="CCI87" s="17"/>
      <c r="CCJ87" s="17"/>
      <c r="CCK87" s="17"/>
      <c r="CCL87" s="17"/>
      <c r="CCM87" s="17"/>
      <c r="CCN87" s="17"/>
      <c r="CCO87" s="17"/>
      <c r="CCP87" s="17"/>
      <c r="CCQ87" s="17"/>
      <c r="CCR87" s="17"/>
      <c r="CCS87" s="17"/>
      <c r="CCT87" s="17"/>
      <c r="CCU87" s="17"/>
      <c r="CCV87" s="17"/>
      <c r="CCW87" s="17"/>
      <c r="CCX87" s="17"/>
      <c r="CCY87" s="17"/>
      <c r="CCZ87" s="17"/>
      <c r="CDA87" s="17"/>
      <c r="CDB87" s="17"/>
      <c r="CDC87" s="17"/>
      <c r="CDD87" s="17"/>
      <c r="CDE87" s="17"/>
      <c r="CDF87" s="17"/>
      <c r="CDG87" s="17"/>
      <c r="CDH87" s="17"/>
      <c r="CDI87" s="17"/>
      <c r="CDJ87" s="17"/>
      <c r="CDK87" s="17"/>
      <c r="CDL87" s="17"/>
      <c r="CDM87" s="17"/>
      <c r="CDN87" s="17"/>
      <c r="CDO87" s="17"/>
      <c r="CDP87" s="17"/>
      <c r="CDQ87" s="17"/>
      <c r="CDR87" s="17"/>
      <c r="CDS87" s="17"/>
      <c r="CDT87" s="17"/>
      <c r="CDU87" s="17"/>
      <c r="CDV87" s="17"/>
      <c r="CDW87" s="17"/>
      <c r="CDX87" s="17"/>
      <c r="CDY87" s="17"/>
      <c r="CDZ87" s="17"/>
      <c r="CEA87" s="17"/>
      <c r="CEB87" s="17"/>
      <c r="CEC87" s="17"/>
      <c r="CED87" s="17"/>
      <c r="CEE87" s="17"/>
      <c r="CEF87" s="17"/>
      <c r="CEG87" s="17"/>
      <c r="CEH87" s="17"/>
      <c r="CEI87" s="17"/>
      <c r="CEJ87" s="17"/>
      <c r="CEK87" s="17"/>
      <c r="CEL87" s="17"/>
      <c r="CEM87" s="17"/>
      <c r="CEN87" s="17"/>
      <c r="CEO87" s="17"/>
      <c r="CEP87" s="17"/>
      <c r="CEQ87" s="17"/>
      <c r="CER87" s="17"/>
      <c r="CES87" s="17"/>
      <c r="CET87" s="17"/>
      <c r="CEU87" s="17"/>
      <c r="CEV87" s="17"/>
      <c r="CEW87" s="17"/>
      <c r="CEX87" s="17"/>
      <c r="CEY87" s="17"/>
      <c r="CEZ87" s="17"/>
      <c r="CFA87" s="17"/>
      <c r="CFB87" s="17"/>
      <c r="CFC87" s="17"/>
      <c r="CFD87" s="17"/>
      <c r="CFE87" s="17"/>
      <c r="CFF87" s="17"/>
      <c r="CFG87" s="17"/>
      <c r="CFH87" s="17"/>
      <c r="CFI87" s="17"/>
      <c r="CFJ87" s="17"/>
      <c r="CFK87" s="17"/>
      <c r="CFL87" s="17"/>
      <c r="CFM87" s="17"/>
      <c r="CFN87" s="17"/>
      <c r="CFO87" s="17"/>
      <c r="CFP87" s="17"/>
      <c r="CFQ87" s="17"/>
      <c r="CFR87" s="17"/>
      <c r="CFS87" s="17"/>
      <c r="CFT87" s="17"/>
      <c r="CFU87" s="17"/>
      <c r="CFV87" s="17"/>
      <c r="CFW87" s="17"/>
      <c r="CFX87" s="17"/>
      <c r="CFY87" s="17"/>
      <c r="CFZ87" s="17"/>
      <c r="CGA87" s="17"/>
      <c r="CGB87" s="17"/>
      <c r="CGC87" s="17"/>
      <c r="CGD87" s="17"/>
      <c r="CGE87" s="17"/>
      <c r="CGF87" s="17"/>
      <c r="CGG87" s="17"/>
      <c r="CGH87" s="17"/>
      <c r="CGI87" s="17"/>
      <c r="CGJ87" s="17"/>
      <c r="CGK87" s="17"/>
      <c r="CGL87" s="17"/>
      <c r="CGM87" s="17"/>
      <c r="CGN87" s="17"/>
      <c r="CGO87" s="17"/>
      <c r="CGP87" s="17"/>
      <c r="CGQ87" s="17"/>
      <c r="CGR87" s="17"/>
      <c r="CGS87" s="17"/>
      <c r="CGT87" s="17"/>
      <c r="CGU87" s="17"/>
      <c r="CGV87" s="17"/>
      <c r="CGW87" s="17"/>
      <c r="CGX87" s="17"/>
      <c r="CGY87" s="17"/>
      <c r="CGZ87" s="17"/>
      <c r="CHA87" s="17"/>
      <c r="CHB87" s="17"/>
      <c r="CHC87" s="17"/>
      <c r="CHD87" s="17"/>
      <c r="CHE87" s="17"/>
      <c r="CHF87" s="17"/>
      <c r="CHG87" s="17"/>
      <c r="CHH87" s="17"/>
      <c r="CHI87" s="17"/>
      <c r="CHJ87" s="17"/>
      <c r="CHK87" s="17"/>
      <c r="CHL87" s="17"/>
      <c r="CHM87" s="17"/>
      <c r="CHN87" s="17"/>
      <c r="CHO87" s="17"/>
      <c r="CHP87" s="17"/>
      <c r="CHQ87" s="17"/>
      <c r="CHR87" s="17"/>
      <c r="CHS87" s="17"/>
      <c r="CHT87" s="17"/>
      <c r="CHU87" s="17"/>
      <c r="CHV87" s="17"/>
      <c r="CHW87" s="17"/>
      <c r="CHX87" s="17"/>
      <c r="CHY87" s="17"/>
      <c r="CHZ87" s="17"/>
      <c r="CIA87" s="17"/>
      <c r="CIB87" s="17"/>
      <c r="CIC87" s="17"/>
      <c r="CID87" s="17"/>
      <c r="CIE87" s="17"/>
      <c r="CIF87" s="17"/>
      <c r="CIG87" s="17"/>
      <c r="CIH87" s="17"/>
      <c r="CII87" s="17"/>
      <c r="CIJ87" s="17"/>
      <c r="CIK87" s="17"/>
      <c r="CIL87" s="17"/>
      <c r="CIM87" s="17"/>
      <c r="CIN87" s="17"/>
      <c r="CIO87" s="17"/>
      <c r="CIP87" s="17"/>
      <c r="CIQ87" s="17"/>
      <c r="CIR87" s="17"/>
      <c r="CIS87" s="17"/>
      <c r="CIT87" s="17"/>
      <c r="CIU87" s="17"/>
      <c r="CIV87" s="17"/>
      <c r="CIW87" s="17"/>
      <c r="CIX87" s="17"/>
      <c r="CIY87" s="17"/>
      <c r="CIZ87" s="17"/>
      <c r="CJA87" s="17"/>
      <c r="CJB87" s="17"/>
      <c r="CJC87" s="17"/>
      <c r="CJD87" s="17"/>
      <c r="CJE87" s="17"/>
      <c r="CJF87" s="17"/>
      <c r="CJG87" s="17"/>
      <c r="CJH87" s="17"/>
      <c r="CJI87" s="17"/>
      <c r="CJJ87" s="17"/>
      <c r="CJK87" s="17"/>
      <c r="CJL87" s="17"/>
      <c r="CJM87" s="17"/>
      <c r="CJN87" s="17"/>
      <c r="CJO87" s="17"/>
      <c r="CJP87" s="17"/>
      <c r="CJQ87" s="17"/>
      <c r="CJR87" s="17"/>
      <c r="CJS87" s="17"/>
      <c r="CJT87" s="17"/>
      <c r="CJU87" s="17"/>
      <c r="CJV87" s="17"/>
      <c r="CJW87" s="17"/>
      <c r="CJX87" s="17"/>
      <c r="CJY87" s="17"/>
      <c r="CJZ87" s="17"/>
      <c r="CKA87" s="17"/>
      <c r="CKB87" s="17"/>
      <c r="CKC87" s="17"/>
      <c r="CKD87" s="17"/>
      <c r="CKE87" s="17"/>
      <c r="CKF87" s="17"/>
      <c r="CKG87" s="17"/>
      <c r="CKH87" s="17"/>
      <c r="CKI87" s="17"/>
      <c r="CKJ87" s="17"/>
      <c r="CKK87" s="17"/>
      <c r="CKL87" s="17"/>
      <c r="CKM87" s="17"/>
      <c r="CKN87" s="17"/>
      <c r="CKO87" s="17"/>
      <c r="CKP87" s="17"/>
      <c r="CKQ87" s="17"/>
      <c r="CKR87" s="17"/>
      <c r="CKS87" s="17"/>
      <c r="CKT87" s="17"/>
      <c r="CKU87" s="17"/>
      <c r="CKV87" s="17"/>
      <c r="CKW87" s="17"/>
      <c r="CKX87" s="17"/>
      <c r="CKY87" s="17"/>
      <c r="CKZ87" s="17"/>
      <c r="CLA87" s="17"/>
      <c r="CLB87" s="17"/>
      <c r="CLC87" s="17"/>
      <c r="CLD87" s="17"/>
      <c r="CLE87" s="17"/>
      <c r="CLF87" s="17"/>
      <c r="CLG87" s="17"/>
      <c r="CLH87" s="17"/>
      <c r="CLI87" s="17"/>
      <c r="CLJ87" s="17"/>
      <c r="CLK87" s="17"/>
      <c r="CLL87" s="17"/>
      <c r="CLM87" s="17"/>
      <c r="CLN87" s="17"/>
      <c r="CLO87" s="17"/>
      <c r="CLP87" s="17"/>
      <c r="CLQ87" s="17"/>
      <c r="CLR87" s="17"/>
      <c r="CLS87" s="17"/>
      <c r="CLT87" s="17"/>
      <c r="CLU87" s="17"/>
      <c r="CLV87" s="17"/>
      <c r="CLW87" s="17"/>
      <c r="CLX87" s="17"/>
      <c r="CLY87" s="17"/>
      <c r="CLZ87" s="17"/>
      <c r="CMA87" s="17"/>
      <c r="CMB87" s="17"/>
      <c r="CMC87" s="17"/>
      <c r="CMD87" s="17"/>
      <c r="CME87" s="17"/>
      <c r="CMF87" s="17"/>
      <c r="CMG87" s="17"/>
      <c r="CMH87" s="17"/>
      <c r="CMI87" s="17"/>
      <c r="CMJ87" s="17"/>
      <c r="CMK87" s="17"/>
      <c r="CML87" s="17"/>
      <c r="CMM87" s="17"/>
      <c r="CMN87" s="17"/>
      <c r="CMO87" s="17"/>
      <c r="CMP87" s="17"/>
      <c r="CMQ87" s="17"/>
      <c r="CMR87" s="17"/>
      <c r="CMS87" s="17"/>
      <c r="CMT87" s="17"/>
      <c r="CMU87" s="17"/>
      <c r="CMV87" s="17"/>
      <c r="CMW87" s="17"/>
      <c r="CMX87" s="17"/>
      <c r="CMY87" s="17"/>
      <c r="CMZ87" s="17"/>
      <c r="CNA87" s="17"/>
      <c r="CNB87" s="17"/>
      <c r="CNC87" s="17"/>
      <c r="CND87" s="17"/>
      <c r="CNE87" s="17"/>
      <c r="CNF87" s="17"/>
      <c r="CNG87" s="17"/>
      <c r="CNH87" s="17"/>
      <c r="CNI87" s="17"/>
      <c r="CNJ87" s="17"/>
      <c r="CNK87" s="17"/>
      <c r="CNL87" s="17"/>
      <c r="CNM87" s="17"/>
      <c r="CNN87" s="17"/>
      <c r="CNO87" s="17"/>
      <c r="CNP87" s="17"/>
      <c r="CNQ87" s="17"/>
      <c r="CNR87" s="17"/>
      <c r="CNS87" s="17"/>
      <c r="CNT87" s="17"/>
      <c r="CNU87" s="17"/>
      <c r="CNV87" s="17"/>
      <c r="CNW87" s="17"/>
      <c r="CNX87" s="17"/>
      <c r="CNY87" s="17"/>
      <c r="CNZ87" s="17"/>
      <c r="COA87" s="17"/>
      <c r="COB87" s="17"/>
      <c r="COC87" s="17"/>
      <c r="COD87" s="17"/>
      <c r="COE87" s="17"/>
      <c r="COF87" s="17"/>
      <c r="COG87" s="17"/>
      <c r="COH87" s="17"/>
      <c r="COI87" s="17"/>
      <c r="COJ87" s="17"/>
      <c r="COK87" s="17"/>
      <c r="COL87" s="17"/>
      <c r="COM87" s="17"/>
      <c r="CON87" s="17"/>
      <c r="COO87" s="17"/>
      <c r="COP87" s="17"/>
      <c r="COQ87" s="17"/>
      <c r="COR87" s="17"/>
      <c r="COS87" s="17"/>
      <c r="COT87" s="17"/>
      <c r="COU87" s="17"/>
      <c r="COV87" s="17"/>
      <c r="COW87" s="17"/>
      <c r="COX87" s="17"/>
      <c r="COY87" s="17"/>
      <c r="COZ87" s="17"/>
      <c r="CPA87" s="17"/>
      <c r="CPB87" s="17"/>
      <c r="CPC87" s="17"/>
      <c r="CPD87" s="17"/>
      <c r="CPE87" s="17"/>
      <c r="CPF87" s="17"/>
      <c r="CPG87" s="17"/>
      <c r="CPH87" s="17"/>
      <c r="CPI87" s="17"/>
      <c r="CPJ87" s="17"/>
      <c r="CPK87" s="17"/>
      <c r="CPL87" s="17"/>
      <c r="CPM87" s="17"/>
      <c r="CPN87" s="17"/>
      <c r="CPO87" s="17"/>
      <c r="CPP87" s="17"/>
      <c r="CPQ87" s="17"/>
      <c r="CPR87" s="17"/>
      <c r="CPS87" s="17"/>
      <c r="CPT87" s="17"/>
      <c r="CPU87" s="17"/>
      <c r="CPV87" s="17"/>
      <c r="CPW87" s="17"/>
      <c r="CPX87" s="17"/>
      <c r="CPY87" s="17"/>
      <c r="CPZ87" s="17"/>
      <c r="CQA87" s="17"/>
      <c r="CQB87" s="17"/>
      <c r="CQC87" s="17"/>
      <c r="CQD87" s="17"/>
      <c r="CQE87" s="17"/>
      <c r="CQF87" s="17"/>
      <c r="CQG87" s="17"/>
      <c r="CQH87" s="17"/>
      <c r="CQI87" s="17"/>
      <c r="CQJ87" s="17"/>
      <c r="CQK87" s="17"/>
      <c r="CQL87" s="17"/>
      <c r="CQM87" s="17"/>
      <c r="CQN87" s="17"/>
      <c r="CQO87" s="17"/>
      <c r="CQP87" s="17"/>
      <c r="CQQ87" s="17"/>
      <c r="CQR87" s="17"/>
      <c r="CQS87" s="17"/>
      <c r="CQT87" s="17"/>
      <c r="CQU87" s="17"/>
      <c r="CQV87" s="17"/>
      <c r="CQW87" s="17"/>
      <c r="CQX87" s="17"/>
      <c r="CQY87" s="17"/>
      <c r="CQZ87" s="17"/>
      <c r="CRA87" s="17"/>
      <c r="CRB87" s="17"/>
      <c r="CRC87" s="17"/>
      <c r="CRD87" s="17"/>
      <c r="CRE87" s="17"/>
      <c r="CRF87" s="17"/>
      <c r="CRG87" s="17"/>
      <c r="CRH87" s="17"/>
      <c r="CRI87" s="17"/>
      <c r="CRJ87" s="17"/>
      <c r="CRK87" s="17"/>
      <c r="CRL87" s="17"/>
      <c r="CRM87" s="17"/>
      <c r="CRN87" s="17"/>
      <c r="CRO87" s="17"/>
      <c r="CRP87" s="17"/>
      <c r="CRQ87" s="17"/>
      <c r="CRR87" s="17"/>
      <c r="CRS87" s="17"/>
      <c r="CRT87" s="17"/>
      <c r="CRU87" s="17"/>
      <c r="CRV87" s="17"/>
      <c r="CRW87" s="17"/>
      <c r="CRX87" s="17"/>
      <c r="CRY87" s="17"/>
      <c r="CRZ87" s="17"/>
      <c r="CSA87" s="17"/>
      <c r="CSB87" s="17"/>
      <c r="CSC87" s="17"/>
      <c r="CSD87" s="17"/>
      <c r="CSE87" s="17"/>
      <c r="CSF87" s="17"/>
      <c r="CSG87" s="17"/>
      <c r="CSH87" s="17"/>
      <c r="CSI87" s="17"/>
      <c r="CSJ87" s="17"/>
      <c r="CSK87" s="17"/>
      <c r="CSL87" s="17"/>
      <c r="CSM87" s="17"/>
      <c r="CSN87" s="17"/>
      <c r="CSO87" s="17"/>
      <c r="CSP87" s="17"/>
      <c r="CSQ87" s="17"/>
      <c r="CSR87" s="17"/>
      <c r="CSS87" s="17"/>
      <c r="CST87" s="17"/>
      <c r="CSU87" s="17"/>
      <c r="CSV87" s="17"/>
      <c r="CSW87" s="17"/>
      <c r="CSX87" s="17"/>
      <c r="CSY87" s="17"/>
      <c r="CSZ87" s="17"/>
      <c r="CTA87" s="17"/>
      <c r="CTB87" s="17"/>
      <c r="CTC87" s="17"/>
      <c r="CTD87" s="17"/>
      <c r="CTE87" s="17"/>
      <c r="CTF87" s="17"/>
      <c r="CTG87" s="17"/>
      <c r="CTH87" s="17"/>
      <c r="CTI87" s="17"/>
      <c r="CTJ87" s="17"/>
      <c r="CTK87" s="17"/>
      <c r="CTL87" s="17"/>
      <c r="CTM87" s="17"/>
      <c r="CTN87" s="17"/>
      <c r="CTO87" s="17"/>
      <c r="CTP87" s="17"/>
      <c r="CTQ87" s="17"/>
      <c r="CTR87" s="17"/>
      <c r="CTS87" s="17"/>
      <c r="CTT87" s="17"/>
      <c r="CTU87" s="17"/>
      <c r="CTV87" s="17"/>
      <c r="CTW87" s="17"/>
      <c r="CTX87" s="17"/>
      <c r="CTY87" s="17"/>
      <c r="CTZ87" s="17"/>
      <c r="CUA87" s="17"/>
      <c r="CUB87" s="17"/>
      <c r="CUC87" s="17"/>
      <c r="CUD87" s="17"/>
      <c r="CUE87" s="17"/>
      <c r="CUF87" s="17"/>
      <c r="CUG87" s="17"/>
      <c r="CUH87" s="17"/>
      <c r="CUI87" s="17"/>
      <c r="CUJ87" s="17"/>
      <c r="CUK87" s="17"/>
      <c r="CUL87" s="17"/>
      <c r="CUM87" s="17"/>
      <c r="CUN87" s="17"/>
      <c r="CUO87" s="17"/>
      <c r="CUP87" s="17"/>
      <c r="CUQ87" s="17"/>
      <c r="CUR87" s="17"/>
      <c r="CUS87" s="17"/>
      <c r="CUT87" s="17"/>
      <c r="CUU87" s="17"/>
      <c r="CUV87" s="17"/>
      <c r="CUW87" s="17"/>
      <c r="CUX87" s="17"/>
      <c r="CUY87" s="17"/>
      <c r="CUZ87" s="17"/>
      <c r="CVA87" s="17"/>
      <c r="CVB87" s="17"/>
      <c r="CVC87" s="17"/>
      <c r="CVD87" s="17"/>
      <c r="CVE87" s="17"/>
      <c r="CVF87" s="17"/>
      <c r="CVG87" s="17"/>
      <c r="CVH87" s="17"/>
      <c r="CVI87" s="17"/>
      <c r="CVJ87" s="17"/>
      <c r="CVK87" s="17"/>
      <c r="CVL87" s="17"/>
      <c r="CVM87" s="17"/>
      <c r="CVN87" s="17"/>
      <c r="CVO87" s="17"/>
      <c r="CVP87" s="17"/>
      <c r="CVQ87" s="17"/>
      <c r="CVR87" s="17"/>
      <c r="CVS87" s="17"/>
      <c r="CVT87" s="17"/>
      <c r="CVU87" s="17"/>
      <c r="CVV87" s="17"/>
      <c r="CVW87" s="17"/>
      <c r="CVX87" s="17"/>
      <c r="CVY87" s="17"/>
      <c r="CVZ87" s="17"/>
      <c r="CWA87" s="17"/>
      <c r="CWB87" s="17"/>
      <c r="CWC87" s="17"/>
      <c r="CWD87" s="17"/>
      <c r="CWE87" s="17"/>
      <c r="CWF87" s="17"/>
      <c r="CWG87" s="17"/>
      <c r="CWH87" s="17"/>
      <c r="CWI87" s="17"/>
      <c r="CWJ87" s="17"/>
      <c r="CWK87" s="17"/>
      <c r="CWL87" s="17"/>
      <c r="CWM87" s="17"/>
      <c r="CWN87" s="17"/>
      <c r="CWO87" s="17"/>
      <c r="CWP87" s="17"/>
      <c r="CWQ87" s="17"/>
      <c r="CWR87" s="17"/>
      <c r="CWS87" s="17"/>
      <c r="CWT87" s="17"/>
      <c r="CWU87" s="17"/>
      <c r="CWV87" s="17"/>
      <c r="CWW87" s="17"/>
      <c r="CWX87" s="17"/>
      <c r="CWY87" s="17"/>
      <c r="CWZ87" s="17"/>
      <c r="CXA87" s="17"/>
      <c r="CXB87" s="17"/>
      <c r="CXC87" s="17"/>
      <c r="CXD87" s="17"/>
      <c r="CXE87" s="17"/>
      <c r="CXF87" s="17"/>
      <c r="CXG87" s="17"/>
      <c r="CXH87" s="17"/>
      <c r="CXI87" s="17"/>
      <c r="CXJ87" s="17"/>
      <c r="CXK87" s="17"/>
      <c r="CXL87" s="17"/>
      <c r="CXM87" s="17"/>
      <c r="CXN87" s="17"/>
      <c r="CXO87" s="17"/>
      <c r="CXP87" s="17"/>
      <c r="CXQ87" s="17"/>
      <c r="CXR87" s="17"/>
      <c r="CXS87" s="17"/>
      <c r="CXT87" s="17"/>
      <c r="CXU87" s="17"/>
      <c r="CXV87" s="17"/>
      <c r="CXW87" s="17"/>
      <c r="CXX87" s="17"/>
      <c r="CXY87" s="17"/>
      <c r="CXZ87" s="17"/>
      <c r="CYA87" s="17"/>
      <c r="CYB87" s="17"/>
      <c r="CYC87" s="17"/>
      <c r="CYD87" s="17"/>
      <c r="CYE87" s="17"/>
      <c r="CYF87" s="17"/>
      <c r="CYG87" s="17"/>
      <c r="CYH87" s="17"/>
      <c r="CYI87" s="17"/>
      <c r="CYJ87" s="17"/>
      <c r="CYK87" s="17"/>
      <c r="CYL87" s="17"/>
      <c r="CYM87" s="17"/>
      <c r="CYN87" s="17"/>
      <c r="CYO87" s="17"/>
      <c r="CYP87" s="17"/>
      <c r="CYQ87" s="17"/>
      <c r="CYR87" s="17"/>
      <c r="CYS87" s="17"/>
      <c r="CYT87" s="17"/>
      <c r="CYU87" s="17"/>
      <c r="CYV87" s="17"/>
      <c r="CYW87" s="17"/>
      <c r="CYX87" s="17"/>
      <c r="CYY87" s="17"/>
      <c r="CYZ87" s="17"/>
      <c r="CZA87" s="17"/>
      <c r="CZB87" s="17"/>
      <c r="CZC87" s="17"/>
      <c r="CZD87" s="17"/>
      <c r="CZE87" s="17"/>
      <c r="CZF87" s="17"/>
      <c r="CZG87" s="17"/>
      <c r="CZH87" s="17"/>
      <c r="CZI87" s="17"/>
      <c r="CZJ87" s="17"/>
      <c r="CZK87" s="17"/>
      <c r="CZL87" s="17"/>
      <c r="CZM87" s="17"/>
      <c r="CZN87" s="17"/>
      <c r="CZO87" s="17"/>
      <c r="CZP87" s="17"/>
      <c r="CZQ87" s="17"/>
      <c r="CZR87" s="17"/>
      <c r="CZS87" s="17"/>
      <c r="CZT87" s="17"/>
      <c r="CZU87" s="17"/>
      <c r="CZV87" s="17"/>
      <c r="CZW87" s="17"/>
      <c r="CZX87" s="17"/>
      <c r="CZY87" s="17"/>
      <c r="CZZ87" s="17"/>
      <c r="DAA87" s="17"/>
      <c r="DAB87" s="17"/>
      <c r="DAC87" s="17"/>
      <c r="DAD87" s="17"/>
      <c r="DAE87" s="17"/>
      <c r="DAF87" s="17"/>
      <c r="DAG87" s="17"/>
      <c r="DAH87" s="17"/>
      <c r="DAI87" s="17"/>
      <c r="DAJ87" s="17"/>
      <c r="DAK87" s="17"/>
      <c r="DAL87" s="17"/>
      <c r="DAM87" s="17"/>
      <c r="DAN87" s="17"/>
      <c r="DAO87" s="17"/>
      <c r="DAP87" s="17"/>
      <c r="DAQ87" s="17"/>
      <c r="DAR87" s="17"/>
      <c r="DAS87" s="17"/>
      <c r="DAT87" s="17"/>
      <c r="DAU87" s="17"/>
      <c r="DAV87" s="17"/>
      <c r="DAW87" s="17"/>
      <c r="DAX87" s="17"/>
      <c r="DAY87" s="17"/>
      <c r="DAZ87" s="17"/>
      <c r="DBA87" s="17"/>
      <c r="DBB87" s="17"/>
      <c r="DBC87" s="17"/>
      <c r="DBD87" s="17"/>
      <c r="DBE87" s="17"/>
      <c r="DBF87" s="17"/>
      <c r="DBG87" s="17"/>
      <c r="DBH87" s="17"/>
      <c r="DBI87" s="17"/>
      <c r="DBJ87" s="17"/>
      <c r="DBK87" s="17"/>
      <c r="DBL87" s="17"/>
      <c r="DBM87" s="17"/>
      <c r="DBN87" s="17"/>
      <c r="DBO87" s="17"/>
      <c r="DBP87" s="17"/>
      <c r="DBQ87" s="17"/>
      <c r="DBR87" s="17"/>
      <c r="DBS87" s="17"/>
      <c r="DBT87" s="17"/>
      <c r="DBU87" s="17"/>
      <c r="DBV87" s="17"/>
      <c r="DBW87" s="17"/>
      <c r="DBX87" s="17"/>
      <c r="DBY87" s="17"/>
      <c r="DBZ87" s="17"/>
      <c r="DCA87" s="17"/>
      <c r="DCB87" s="17"/>
      <c r="DCC87" s="17"/>
      <c r="DCD87" s="17"/>
      <c r="DCE87" s="17"/>
      <c r="DCF87" s="17"/>
      <c r="DCG87" s="17"/>
      <c r="DCH87" s="17"/>
      <c r="DCI87" s="17"/>
      <c r="DCJ87" s="17"/>
      <c r="DCK87" s="17"/>
      <c r="DCL87" s="17"/>
      <c r="DCM87" s="17"/>
      <c r="DCN87" s="17"/>
      <c r="DCO87" s="17"/>
      <c r="DCP87" s="17"/>
      <c r="DCQ87" s="17"/>
      <c r="DCR87" s="17"/>
      <c r="DCS87" s="17"/>
      <c r="DCT87" s="17"/>
      <c r="DCU87" s="17"/>
      <c r="DCV87" s="17"/>
      <c r="DCW87" s="17"/>
      <c r="DCX87" s="17"/>
      <c r="DCY87" s="17"/>
      <c r="DCZ87" s="17"/>
      <c r="DDA87" s="17"/>
      <c r="DDB87" s="17"/>
      <c r="DDC87" s="17"/>
      <c r="DDD87" s="17"/>
      <c r="DDE87" s="17"/>
      <c r="DDF87" s="17"/>
      <c r="DDG87" s="17"/>
      <c r="DDH87" s="17"/>
      <c r="DDI87" s="17"/>
      <c r="DDJ87" s="17"/>
      <c r="DDK87" s="17"/>
      <c r="DDL87" s="17"/>
      <c r="DDM87" s="17"/>
      <c r="DDN87" s="17"/>
      <c r="DDO87" s="17"/>
      <c r="DDP87" s="17"/>
      <c r="DDQ87" s="17"/>
      <c r="DDR87" s="17"/>
      <c r="DDS87" s="17"/>
      <c r="DDT87" s="17"/>
      <c r="DDU87" s="17"/>
      <c r="DDV87" s="17"/>
      <c r="DDW87" s="17"/>
      <c r="DDX87" s="17"/>
      <c r="DDY87" s="17"/>
      <c r="DDZ87" s="17"/>
      <c r="DEA87" s="17"/>
      <c r="DEB87" s="17"/>
      <c r="DEC87" s="17"/>
      <c r="DED87" s="17"/>
      <c r="DEE87" s="17"/>
      <c r="DEF87" s="17"/>
      <c r="DEG87" s="17"/>
      <c r="DEH87" s="17"/>
      <c r="DEI87" s="17"/>
      <c r="DEJ87" s="17"/>
      <c r="DEK87" s="17"/>
      <c r="DEL87" s="17"/>
      <c r="DEM87" s="17"/>
      <c r="DEN87" s="17"/>
      <c r="DEO87" s="17"/>
      <c r="DEP87" s="17"/>
      <c r="DEQ87" s="17"/>
      <c r="DER87" s="17"/>
      <c r="DES87" s="17"/>
      <c r="DET87" s="17"/>
      <c r="DEU87" s="17"/>
      <c r="DEV87" s="17"/>
      <c r="DEW87" s="17"/>
      <c r="DEX87" s="17"/>
      <c r="DEY87" s="17"/>
      <c r="DEZ87" s="17"/>
      <c r="DFA87" s="17"/>
      <c r="DFB87" s="17"/>
      <c r="DFC87" s="17"/>
      <c r="DFD87" s="17"/>
      <c r="DFE87" s="17"/>
      <c r="DFF87" s="17"/>
      <c r="DFG87" s="17"/>
      <c r="DFH87" s="17"/>
      <c r="DFI87" s="17"/>
      <c r="DFJ87" s="17"/>
      <c r="DFK87" s="17"/>
      <c r="DFL87" s="17"/>
      <c r="DFM87" s="17"/>
      <c r="DFN87" s="17"/>
      <c r="DFO87" s="17"/>
      <c r="DFP87" s="17"/>
      <c r="DFQ87" s="17"/>
      <c r="DFR87" s="17"/>
      <c r="DFS87" s="17"/>
      <c r="DFT87" s="17"/>
      <c r="DFU87" s="17"/>
      <c r="DFV87" s="17"/>
      <c r="DFW87" s="17"/>
      <c r="DFX87" s="17"/>
      <c r="DFY87" s="17"/>
      <c r="DFZ87" s="17"/>
      <c r="DGA87" s="17"/>
      <c r="DGB87" s="17"/>
      <c r="DGC87" s="17"/>
      <c r="DGD87" s="17"/>
      <c r="DGE87" s="17"/>
      <c r="DGF87" s="17"/>
      <c r="DGG87" s="17"/>
      <c r="DGH87" s="17"/>
      <c r="DGI87" s="17"/>
      <c r="DGJ87" s="17"/>
      <c r="DGK87" s="17"/>
      <c r="DGL87" s="17"/>
      <c r="DGM87" s="17"/>
      <c r="DGN87" s="17"/>
      <c r="DGO87" s="17"/>
      <c r="DGP87" s="17"/>
      <c r="DGQ87" s="17"/>
      <c r="DGR87" s="17"/>
      <c r="DGS87" s="17"/>
      <c r="DGT87" s="17"/>
      <c r="DGU87" s="17"/>
      <c r="DGV87" s="17"/>
      <c r="DGW87" s="17"/>
      <c r="DGX87" s="17"/>
      <c r="DGY87" s="17"/>
      <c r="DGZ87" s="17"/>
      <c r="DHA87" s="17"/>
      <c r="DHB87" s="17"/>
      <c r="DHC87" s="17"/>
      <c r="DHD87" s="17"/>
      <c r="DHE87" s="17"/>
      <c r="DHF87" s="17"/>
      <c r="DHG87" s="17"/>
      <c r="DHH87" s="17"/>
      <c r="DHI87" s="17"/>
      <c r="DHJ87" s="17"/>
      <c r="DHK87" s="17"/>
      <c r="DHL87" s="17"/>
      <c r="DHM87" s="17"/>
      <c r="DHN87" s="17"/>
      <c r="DHO87" s="17"/>
      <c r="DHP87" s="17"/>
      <c r="DHQ87" s="17"/>
      <c r="DHR87" s="17"/>
      <c r="DHS87" s="17"/>
      <c r="DHT87" s="17"/>
      <c r="DHU87" s="17"/>
      <c r="DHV87" s="17"/>
      <c r="DHW87" s="17"/>
      <c r="DHX87" s="17"/>
      <c r="DHY87" s="17"/>
      <c r="DHZ87" s="17"/>
      <c r="DIA87" s="17"/>
      <c r="DIB87" s="17"/>
      <c r="DIC87" s="17"/>
      <c r="DID87" s="17"/>
      <c r="DIE87" s="17"/>
      <c r="DIF87" s="17"/>
      <c r="DIG87" s="17"/>
      <c r="DIH87" s="17"/>
      <c r="DII87" s="17"/>
      <c r="DIJ87" s="17"/>
      <c r="DIK87" s="17"/>
      <c r="DIL87" s="17"/>
      <c r="DIM87" s="17"/>
      <c r="DIN87" s="17"/>
      <c r="DIO87" s="17"/>
      <c r="DIP87" s="17"/>
      <c r="DIQ87" s="17"/>
      <c r="DIR87" s="17"/>
      <c r="DIS87" s="17"/>
      <c r="DIT87" s="17"/>
      <c r="DIU87" s="17"/>
      <c r="DIV87" s="17"/>
      <c r="DIW87" s="17"/>
      <c r="DIX87" s="17"/>
      <c r="DIY87" s="17"/>
      <c r="DIZ87" s="17"/>
      <c r="DJA87" s="17"/>
      <c r="DJB87" s="17"/>
      <c r="DJC87" s="17"/>
      <c r="DJD87" s="17"/>
      <c r="DJE87" s="17"/>
      <c r="DJF87" s="17"/>
      <c r="DJG87" s="17"/>
      <c r="DJH87" s="17"/>
      <c r="DJI87" s="17"/>
      <c r="DJJ87" s="17"/>
      <c r="DJK87" s="17"/>
      <c r="DJL87" s="17"/>
      <c r="DJM87" s="17"/>
      <c r="DJN87" s="17"/>
      <c r="DJO87" s="17"/>
      <c r="DJP87" s="17"/>
      <c r="DJQ87" s="17"/>
      <c r="DJR87" s="17"/>
      <c r="DJS87" s="17"/>
      <c r="DJT87" s="17"/>
      <c r="DJU87" s="17"/>
      <c r="DJV87" s="17"/>
      <c r="DJW87" s="17"/>
      <c r="DJX87" s="17"/>
      <c r="DJY87" s="17"/>
      <c r="DJZ87" s="17"/>
      <c r="DKA87" s="17"/>
      <c r="DKB87" s="17"/>
      <c r="DKC87" s="17"/>
      <c r="DKD87" s="17"/>
      <c r="DKE87" s="17"/>
      <c r="DKF87" s="17"/>
      <c r="DKG87" s="17"/>
      <c r="DKH87" s="17"/>
      <c r="DKI87" s="17"/>
      <c r="DKJ87" s="17"/>
      <c r="DKK87" s="17"/>
      <c r="DKL87" s="17"/>
      <c r="DKM87" s="17"/>
      <c r="DKN87" s="17"/>
      <c r="DKO87" s="17"/>
      <c r="DKP87" s="17"/>
      <c r="DKQ87" s="17"/>
      <c r="DKR87" s="17"/>
      <c r="DKS87" s="17"/>
      <c r="DKT87" s="17"/>
      <c r="DKU87" s="17"/>
      <c r="DKV87" s="17"/>
      <c r="DKW87" s="17"/>
      <c r="DKX87" s="17"/>
      <c r="DKY87" s="17"/>
      <c r="DKZ87" s="17"/>
      <c r="DLA87" s="17"/>
      <c r="DLB87" s="17"/>
      <c r="DLC87" s="17"/>
      <c r="DLD87" s="17"/>
      <c r="DLE87" s="17"/>
      <c r="DLF87" s="17"/>
      <c r="DLG87" s="17"/>
      <c r="DLH87" s="17"/>
      <c r="DLI87" s="17"/>
      <c r="DLJ87" s="17"/>
      <c r="DLK87" s="17"/>
      <c r="DLL87" s="17"/>
      <c r="DLM87" s="17"/>
      <c r="DLN87" s="17"/>
      <c r="DLO87" s="17"/>
      <c r="DLP87" s="17"/>
      <c r="DLQ87" s="17"/>
      <c r="DLR87" s="17"/>
      <c r="DLS87" s="17"/>
      <c r="DLT87" s="17"/>
      <c r="DLU87" s="17"/>
      <c r="DLV87" s="17"/>
      <c r="DLW87" s="17"/>
      <c r="DLX87" s="17"/>
      <c r="DLY87" s="17"/>
      <c r="DLZ87" s="17"/>
      <c r="DMA87" s="17"/>
      <c r="DMB87" s="17"/>
      <c r="DMC87" s="17"/>
      <c r="DMD87" s="17"/>
      <c r="DME87" s="17"/>
      <c r="DMF87" s="17"/>
      <c r="DMG87" s="17"/>
      <c r="DMH87" s="17"/>
      <c r="DMI87" s="17"/>
      <c r="DMJ87" s="17"/>
      <c r="DMK87" s="17"/>
      <c r="DML87" s="17"/>
      <c r="DMM87" s="17"/>
      <c r="DMN87" s="17"/>
      <c r="DMO87" s="17"/>
      <c r="DMP87" s="17"/>
      <c r="DMQ87" s="17"/>
      <c r="DMR87" s="17"/>
      <c r="DMS87" s="17"/>
      <c r="DMT87" s="17"/>
      <c r="DMU87" s="17"/>
      <c r="DMV87" s="17"/>
      <c r="DMW87" s="17"/>
      <c r="DMX87" s="17"/>
      <c r="DMY87" s="17"/>
      <c r="DMZ87" s="17"/>
      <c r="DNA87" s="17"/>
      <c r="DNB87" s="17"/>
      <c r="DNC87" s="17"/>
      <c r="DND87" s="17"/>
      <c r="DNE87" s="17"/>
      <c r="DNF87" s="17"/>
      <c r="DNG87" s="17"/>
      <c r="DNH87" s="17"/>
      <c r="DNI87" s="17"/>
      <c r="DNJ87" s="17"/>
      <c r="DNK87" s="17"/>
      <c r="DNL87" s="17"/>
      <c r="DNM87" s="17"/>
      <c r="DNN87" s="17"/>
      <c r="DNO87" s="17"/>
      <c r="DNP87" s="17"/>
      <c r="DNQ87" s="17"/>
      <c r="DNR87" s="17"/>
      <c r="DNS87" s="17"/>
      <c r="DNT87" s="17"/>
      <c r="DNU87" s="17"/>
      <c r="DNV87" s="17"/>
      <c r="DNW87" s="17"/>
      <c r="DNX87" s="17"/>
      <c r="DNY87" s="17"/>
      <c r="DNZ87" s="17"/>
      <c r="DOA87" s="17"/>
      <c r="DOB87" s="17"/>
      <c r="DOC87" s="17"/>
      <c r="DOD87" s="17"/>
      <c r="DOE87" s="17"/>
      <c r="DOF87" s="17"/>
      <c r="DOG87" s="17"/>
      <c r="DOH87" s="17"/>
      <c r="DOI87" s="17"/>
      <c r="DOJ87" s="17"/>
      <c r="DOK87" s="17"/>
      <c r="DOL87" s="17"/>
      <c r="DOM87" s="17"/>
      <c r="DON87" s="17"/>
      <c r="DOO87" s="17"/>
      <c r="DOP87" s="17"/>
      <c r="DOQ87" s="17"/>
      <c r="DOR87" s="17"/>
      <c r="DOS87" s="17"/>
      <c r="DOT87" s="17"/>
      <c r="DOU87" s="17"/>
      <c r="DOV87" s="17"/>
      <c r="DOW87" s="17"/>
      <c r="DOX87" s="17"/>
      <c r="DOY87" s="17"/>
      <c r="DOZ87" s="17"/>
      <c r="DPA87" s="17"/>
      <c r="DPB87" s="17"/>
      <c r="DPC87" s="17"/>
      <c r="DPD87" s="17"/>
      <c r="DPE87" s="17"/>
      <c r="DPF87" s="17"/>
      <c r="DPG87" s="17"/>
      <c r="DPH87" s="17"/>
      <c r="DPI87" s="17"/>
      <c r="DPJ87" s="17"/>
      <c r="DPK87" s="17"/>
      <c r="DPL87" s="17"/>
      <c r="DPM87" s="17"/>
      <c r="DPN87" s="17"/>
      <c r="DPO87" s="17"/>
      <c r="DPP87" s="17"/>
      <c r="DPQ87" s="17"/>
      <c r="DPR87" s="17"/>
      <c r="DPS87" s="17"/>
      <c r="DPT87" s="17"/>
      <c r="DPU87" s="17"/>
      <c r="DPV87" s="17"/>
      <c r="DPW87" s="17"/>
      <c r="DPX87" s="17"/>
      <c r="DPY87" s="17"/>
      <c r="DPZ87" s="17"/>
      <c r="DQA87" s="17"/>
      <c r="DQB87" s="17"/>
      <c r="DQC87" s="17"/>
      <c r="DQD87" s="17"/>
      <c r="DQE87" s="17"/>
      <c r="DQF87" s="17"/>
      <c r="DQG87" s="17"/>
      <c r="DQH87" s="17"/>
      <c r="DQI87" s="17"/>
      <c r="DQJ87" s="17"/>
      <c r="DQK87" s="17"/>
      <c r="DQL87" s="17"/>
      <c r="DQM87" s="17"/>
      <c r="DQN87" s="17"/>
      <c r="DQO87" s="17"/>
      <c r="DQP87" s="17"/>
      <c r="DQQ87" s="17"/>
      <c r="DQR87" s="17"/>
      <c r="DQS87" s="17"/>
      <c r="DQT87" s="17"/>
      <c r="DQU87" s="17"/>
      <c r="DQV87" s="17"/>
      <c r="DQW87" s="17"/>
      <c r="DQX87" s="17"/>
      <c r="DQY87" s="17"/>
      <c r="DQZ87" s="17"/>
      <c r="DRA87" s="17"/>
      <c r="DRB87" s="17"/>
      <c r="DRC87" s="17"/>
      <c r="DRD87" s="17"/>
      <c r="DRE87" s="17"/>
      <c r="DRF87" s="17"/>
      <c r="DRG87" s="17"/>
      <c r="DRH87" s="17"/>
      <c r="DRI87" s="17"/>
      <c r="DRJ87" s="17"/>
      <c r="DRK87" s="17"/>
      <c r="DRL87" s="17"/>
      <c r="DRM87" s="17"/>
      <c r="DRN87" s="17"/>
      <c r="DRO87" s="17"/>
      <c r="DRP87" s="17"/>
      <c r="DRQ87" s="17"/>
      <c r="DRR87" s="17"/>
      <c r="DRS87" s="17"/>
      <c r="DRT87" s="17"/>
      <c r="DRU87" s="17"/>
      <c r="DRV87" s="17"/>
      <c r="DRW87" s="17"/>
      <c r="DRX87" s="17"/>
      <c r="DRY87" s="17"/>
      <c r="DRZ87" s="17"/>
      <c r="DSA87" s="17"/>
      <c r="DSB87" s="17"/>
      <c r="DSC87" s="17"/>
      <c r="DSD87" s="17"/>
      <c r="DSE87" s="17"/>
      <c r="DSF87" s="17"/>
      <c r="DSG87" s="17"/>
      <c r="DSH87" s="17"/>
      <c r="DSI87" s="17"/>
      <c r="DSJ87" s="17"/>
      <c r="DSK87" s="17"/>
      <c r="DSL87" s="17"/>
      <c r="DSM87" s="17"/>
      <c r="DSN87" s="17"/>
      <c r="DSO87" s="17"/>
      <c r="DSP87" s="17"/>
      <c r="DSQ87" s="17"/>
      <c r="DSR87" s="17"/>
      <c r="DSS87" s="17"/>
      <c r="DST87" s="17"/>
      <c r="DSU87" s="17"/>
      <c r="DSV87" s="17"/>
      <c r="DSW87" s="17"/>
      <c r="DSX87" s="17"/>
      <c r="DSY87" s="17"/>
      <c r="DSZ87" s="17"/>
      <c r="DTA87" s="17"/>
      <c r="DTB87" s="17"/>
      <c r="DTC87" s="17"/>
      <c r="DTD87" s="17"/>
      <c r="DTE87" s="17"/>
      <c r="DTF87" s="17"/>
      <c r="DTG87" s="17"/>
      <c r="DTH87" s="17"/>
      <c r="DTI87" s="17"/>
      <c r="DTJ87" s="17"/>
      <c r="DTK87" s="17"/>
      <c r="DTL87" s="17"/>
      <c r="DTM87" s="17"/>
      <c r="DTN87" s="17"/>
      <c r="DTO87" s="17"/>
      <c r="DTP87" s="17"/>
      <c r="DTQ87" s="17"/>
      <c r="DTR87" s="17"/>
      <c r="DTS87" s="17"/>
      <c r="DTT87" s="17"/>
      <c r="DTU87" s="17"/>
      <c r="DTV87" s="17"/>
      <c r="DTW87" s="17"/>
      <c r="DTX87" s="17"/>
      <c r="DTY87" s="17"/>
      <c r="DTZ87" s="17"/>
      <c r="DUA87" s="17"/>
      <c r="DUB87" s="17"/>
      <c r="DUC87" s="17"/>
      <c r="DUD87" s="17"/>
      <c r="DUE87" s="17"/>
      <c r="DUF87" s="17"/>
      <c r="DUG87" s="17"/>
      <c r="DUH87" s="17"/>
      <c r="DUI87" s="17"/>
      <c r="DUJ87" s="17"/>
      <c r="DUK87" s="17"/>
      <c r="DUL87" s="17"/>
      <c r="DUM87" s="17"/>
      <c r="DUN87" s="17"/>
      <c r="DUO87" s="17"/>
      <c r="DUP87" s="17"/>
      <c r="DUQ87" s="17"/>
      <c r="DUR87" s="17"/>
      <c r="DUS87" s="17"/>
      <c r="DUT87" s="17"/>
      <c r="DUU87" s="17"/>
      <c r="DUV87" s="17"/>
      <c r="DUW87" s="17"/>
      <c r="DUX87" s="17"/>
      <c r="DUY87" s="17"/>
      <c r="DUZ87" s="17"/>
      <c r="DVA87" s="17"/>
      <c r="DVB87" s="17"/>
      <c r="DVC87" s="17"/>
      <c r="DVD87" s="17"/>
      <c r="DVE87" s="17"/>
      <c r="DVF87" s="17"/>
      <c r="DVG87" s="17"/>
      <c r="DVH87" s="17"/>
      <c r="DVI87" s="17"/>
      <c r="DVJ87" s="17"/>
      <c r="DVK87" s="17"/>
      <c r="DVL87" s="17"/>
      <c r="DVM87" s="17"/>
      <c r="DVN87" s="17"/>
      <c r="DVO87" s="17"/>
      <c r="DVP87" s="17"/>
      <c r="DVQ87" s="17"/>
      <c r="DVR87" s="17"/>
      <c r="DVS87" s="17"/>
      <c r="DVT87" s="17"/>
      <c r="DVU87" s="17"/>
      <c r="DVV87" s="17"/>
      <c r="DVW87" s="17"/>
      <c r="DVX87" s="17"/>
      <c r="DVY87" s="17"/>
      <c r="DVZ87" s="17"/>
      <c r="DWA87" s="17"/>
      <c r="DWB87" s="17"/>
      <c r="DWC87" s="17"/>
      <c r="DWD87" s="17"/>
      <c r="DWE87" s="17"/>
      <c r="DWF87" s="17"/>
      <c r="DWG87" s="17"/>
      <c r="DWH87" s="17"/>
      <c r="DWI87" s="17"/>
      <c r="DWJ87" s="17"/>
      <c r="DWK87" s="17"/>
      <c r="DWL87" s="17"/>
      <c r="DWM87" s="17"/>
      <c r="DWN87" s="17"/>
      <c r="DWO87" s="17"/>
      <c r="DWP87" s="17"/>
      <c r="DWQ87" s="17"/>
      <c r="DWR87" s="17"/>
      <c r="DWS87" s="17"/>
      <c r="DWT87" s="17"/>
      <c r="DWU87" s="17"/>
      <c r="DWV87" s="17"/>
      <c r="DWW87" s="17"/>
      <c r="DWX87" s="17"/>
      <c r="DWY87" s="17"/>
      <c r="DWZ87" s="17"/>
      <c r="DXA87" s="17"/>
      <c r="DXB87" s="17"/>
      <c r="DXC87" s="17"/>
      <c r="DXD87" s="17"/>
      <c r="DXE87" s="17"/>
      <c r="DXF87" s="17"/>
      <c r="DXG87" s="17"/>
      <c r="DXH87" s="17"/>
      <c r="DXI87" s="17"/>
      <c r="DXJ87" s="17"/>
      <c r="DXK87" s="17"/>
      <c r="DXL87" s="17"/>
      <c r="DXM87" s="17"/>
      <c r="DXN87" s="17"/>
      <c r="DXO87" s="17"/>
      <c r="DXP87" s="17"/>
      <c r="DXQ87" s="17"/>
      <c r="DXR87" s="17"/>
      <c r="DXS87" s="17"/>
      <c r="DXT87" s="17"/>
      <c r="DXU87" s="17"/>
      <c r="DXV87" s="17"/>
      <c r="DXW87" s="17"/>
      <c r="DXX87" s="17"/>
      <c r="DXY87" s="17"/>
      <c r="DXZ87" s="17"/>
      <c r="DYA87" s="17"/>
      <c r="DYB87" s="17"/>
      <c r="DYC87" s="17"/>
      <c r="DYD87" s="17"/>
      <c r="DYE87" s="17"/>
      <c r="DYF87" s="17"/>
      <c r="DYG87" s="17"/>
      <c r="DYH87" s="17"/>
      <c r="DYI87" s="17"/>
      <c r="DYJ87" s="17"/>
      <c r="DYK87" s="17"/>
      <c r="DYL87" s="17"/>
      <c r="DYM87" s="17"/>
      <c r="DYN87" s="17"/>
      <c r="DYO87" s="17"/>
      <c r="DYP87" s="17"/>
      <c r="DYQ87" s="17"/>
      <c r="DYR87" s="17"/>
      <c r="DYS87" s="17"/>
      <c r="DYT87" s="17"/>
      <c r="DYU87" s="17"/>
      <c r="DYV87" s="17"/>
      <c r="DYW87" s="17"/>
      <c r="DYX87" s="17"/>
      <c r="DYY87" s="17"/>
      <c r="DYZ87" s="17"/>
      <c r="DZA87" s="17"/>
      <c r="DZB87" s="17"/>
      <c r="DZC87" s="17"/>
      <c r="DZD87" s="17"/>
      <c r="DZE87" s="17"/>
      <c r="DZF87" s="17"/>
      <c r="DZG87" s="17"/>
      <c r="DZH87" s="17"/>
      <c r="DZI87" s="17"/>
      <c r="DZJ87" s="17"/>
      <c r="DZK87" s="17"/>
      <c r="DZL87" s="17"/>
      <c r="DZM87" s="17"/>
      <c r="DZN87" s="17"/>
      <c r="DZO87" s="17"/>
      <c r="DZP87" s="17"/>
      <c r="DZQ87" s="17"/>
      <c r="DZR87" s="17"/>
      <c r="DZS87" s="17"/>
      <c r="DZT87" s="17"/>
      <c r="DZU87" s="17"/>
      <c r="DZV87" s="17"/>
      <c r="DZW87" s="17"/>
      <c r="DZX87" s="17"/>
      <c r="DZY87" s="17"/>
      <c r="DZZ87" s="17"/>
      <c r="EAA87" s="17"/>
      <c r="EAB87" s="17"/>
      <c r="EAC87" s="17"/>
      <c r="EAD87" s="17"/>
      <c r="EAE87" s="17"/>
      <c r="EAF87" s="17"/>
      <c r="EAG87" s="17"/>
      <c r="EAH87" s="17"/>
      <c r="EAI87" s="17"/>
      <c r="EAJ87" s="17"/>
      <c r="EAK87" s="17"/>
      <c r="EAL87" s="17"/>
      <c r="EAM87" s="17"/>
      <c r="EAN87" s="17"/>
      <c r="EAO87" s="17"/>
      <c r="EAP87" s="17"/>
      <c r="EAQ87" s="17"/>
      <c r="EAR87" s="17"/>
      <c r="EAS87" s="17"/>
      <c r="EAT87" s="17"/>
      <c r="EAU87" s="17"/>
      <c r="EAV87" s="17"/>
      <c r="EAW87" s="17"/>
      <c r="EAX87" s="17"/>
      <c r="EAY87" s="17"/>
      <c r="EAZ87" s="17"/>
      <c r="EBA87" s="17"/>
      <c r="EBB87" s="17"/>
      <c r="EBC87" s="17"/>
      <c r="EBD87" s="17"/>
      <c r="EBE87" s="17"/>
      <c r="EBF87" s="17"/>
      <c r="EBG87" s="17"/>
      <c r="EBH87" s="17"/>
      <c r="EBI87" s="17"/>
      <c r="EBJ87" s="17"/>
      <c r="EBK87" s="17"/>
      <c r="EBL87" s="17"/>
      <c r="EBM87" s="17"/>
      <c r="EBN87" s="17"/>
      <c r="EBO87" s="17"/>
      <c r="EBP87" s="17"/>
      <c r="EBQ87" s="17"/>
      <c r="EBR87" s="17"/>
      <c r="EBS87" s="17"/>
      <c r="EBT87" s="17"/>
      <c r="EBU87" s="17"/>
      <c r="EBV87" s="17"/>
      <c r="EBW87" s="17"/>
      <c r="EBX87" s="17"/>
      <c r="EBY87" s="17"/>
      <c r="EBZ87" s="17"/>
      <c r="ECA87" s="17"/>
      <c r="ECB87" s="17"/>
      <c r="ECC87" s="17"/>
      <c r="ECD87" s="17"/>
      <c r="ECE87" s="17"/>
      <c r="ECF87" s="17"/>
      <c r="ECG87" s="17"/>
      <c r="ECH87" s="17"/>
      <c r="ECI87" s="17"/>
      <c r="ECJ87" s="17"/>
      <c r="ECK87" s="17"/>
      <c r="ECL87" s="17"/>
      <c r="ECM87" s="17"/>
      <c r="ECN87" s="17"/>
      <c r="ECO87" s="17"/>
      <c r="ECP87" s="17"/>
      <c r="ECQ87" s="17"/>
      <c r="ECR87" s="17"/>
      <c r="ECS87" s="17"/>
      <c r="ECT87" s="17"/>
      <c r="ECU87" s="17"/>
      <c r="ECV87" s="17"/>
      <c r="ECW87" s="17"/>
      <c r="ECX87" s="17"/>
      <c r="ECY87" s="17"/>
      <c r="ECZ87" s="17"/>
      <c r="EDA87" s="17"/>
      <c r="EDB87" s="17"/>
      <c r="EDC87" s="17"/>
      <c r="EDD87" s="17"/>
      <c r="EDE87" s="17"/>
      <c r="EDF87" s="17"/>
      <c r="EDG87" s="17"/>
      <c r="EDH87" s="17"/>
      <c r="EDI87" s="17"/>
      <c r="EDJ87" s="17"/>
      <c r="EDK87" s="17"/>
      <c r="EDL87" s="17"/>
      <c r="EDM87" s="17"/>
      <c r="EDN87" s="17"/>
      <c r="EDO87" s="17"/>
      <c r="EDP87" s="17"/>
      <c r="EDQ87" s="17"/>
      <c r="EDR87" s="17"/>
      <c r="EDS87" s="17"/>
      <c r="EDT87" s="17"/>
      <c r="EDU87" s="17"/>
      <c r="EDV87" s="17"/>
      <c r="EDW87" s="17"/>
      <c r="EDX87" s="17"/>
      <c r="EDY87" s="17"/>
      <c r="EDZ87" s="17"/>
      <c r="EEA87" s="17"/>
      <c r="EEB87" s="17"/>
      <c r="EEC87" s="17"/>
      <c r="EED87" s="17"/>
      <c r="EEE87" s="17"/>
      <c r="EEF87" s="17"/>
      <c r="EEG87" s="17"/>
      <c r="EEH87" s="17"/>
      <c r="EEI87" s="17"/>
      <c r="EEJ87" s="17"/>
      <c r="EEK87" s="17"/>
      <c r="EEL87" s="17"/>
      <c r="EEM87" s="17"/>
      <c r="EEN87" s="17"/>
      <c r="EEO87" s="17"/>
      <c r="EEP87" s="17"/>
      <c r="EEQ87" s="17"/>
      <c r="EER87" s="17"/>
      <c r="EES87" s="17"/>
      <c r="EET87" s="17"/>
      <c r="EEU87" s="17"/>
      <c r="EEV87" s="17"/>
      <c r="EEW87" s="17"/>
      <c r="EEX87" s="17"/>
      <c r="EEY87" s="17"/>
      <c r="EEZ87" s="17"/>
      <c r="EFA87" s="17"/>
      <c r="EFB87" s="17"/>
      <c r="EFC87" s="17"/>
      <c r="EFD87" s="17"/>
      <c r="EFE87" s="17"/>
      <c r="EFF87" s="17"/>
      <c r="EFG87" s="17"/>
      <c r="EFH87" s="17"/>
      <c r="EFI87" s="17"/>
      <c r="EFJ87" s="17"/>
      <c r="EFK87" s="17"/>
      <c r="EFL87" s="17"/>
      <c r="EFM87" s="17"/>
      <c r="EFN87" s="17"/>
      <c r="EFO87" s="17"/>
      <c r="EFP87" s="17"/>
      <c r="EFQ87" s="17"/>
      <c r="EFR87" s="17"/>
      <c r="EFS87" s="17"/>
      <c r="EFT87" s="17"/>
      <c r="EFU87" s="17"/>
      <c r="EFV87" s="17"/>
      <c r="EFW87" s="17"/>
      <c r="EFX87" s="17"/>
      <c r="EFY87" s="17"/>
      <c r="EFZ87" s="17"/>
      <c r="EGA87" s="17"/>
      <c r="EGB87" s="17"/>
      <c r="EGC87" s="17"/>
      <c r="EGD87" s="17"/>
      <c r="EGE87" s="17"/>
      <c r="EGF87" s="17"/>
      <c r="EGG87" s="17"/>
      <c r="EGH87" s="17"/>
      <c r="EGI87" s="17"/>
      <c r="EGJ87" s="17"/>
      <c r="EGK87" s="17"/>
      <c r="EGL87" s="17"/>
      <c r="EGM87" s="17"/>
      <c r="EGN87" s="17"/>
      <c r="EGO87" s="17"/>
      <c r="EGP87" s="17"/>
      <c r="EGQ87" s="17"/>
      <c r="EGR87" s="17"/>
      <c r="EGS87" s="17"/>
      <c r="EGT87" s="17"/>
      <c r="EGU87" s="17"/>
      <c r="EGV87" s="17"/>
      <c r="EGW87" s="17"/>
      <c r="EGX87" s="17"/>
      <c r="EGY87" s="17"/>
      <c r="EGZ87" s="17"/>
      <c r="EHA87" s="17"/>
      <c r="EHB87" s="17"/>
      <c r="EHC87" s="17"/>
      <c r="EHD87" s="17"/>
      <c r="EHE87" s="17"/>
      <c r="EHF87" s="17"/>
      <c r="EHG87" s="17"/>
      <c r="EHH87" s="17"/>
      <c r="EHI87" s="17"/>
      <c r="EHJ87" s="17"/>
      <c r="EHK87" s="17"/>
      <c r="EHL87" s="17"/>
      <c r="EHM87" s="17"/>
      <c r="EHN87" s="17"/>
      <c r="EHO87" s="17"/>
      <c r="EHP87" s="17"/>
      <c r="EHQ87" s="17"/>
      <c r="EHR87" s="17"/>
      <c r="EHS87" s="17"/>
      <c r="EHT87" s="17"/>
      <c r="EHU87" s="17"/>
      <c r="EHV87" s="17"/>
      <c r="EHW87" s="17"/>
      <c r="EHX87" s="17"/>
      <c r="EHY87" s="17"/>
      <c r="EHZ87" s="17"/>
      <c r="EIA87" s="17"/>
      <c r="EIB87" s="17"/>
      <c r="EIC87" s="17"/>
      <c r="EID87" s="17"/>
      <c r="EIE87" s="17"/>
      <c r="EIF87" s="17"/>
      <c r="EIG87" s="17"/>
      <c r="EIH87" s="17"/>
      <c r="EII87" s="17"/>
      <c r="EIJ87" s="17"/>
      <c r="EIK87" s="17"/>
      <c r="EIL87" s="17"/>
      <c r="EIM87" s="17"/>
      <c r="EIN87" s="17"/>
      <c r="EIO87" s="17"/>
      <c r="EIP87" s="17"/>
      <c r="EIQ87" s="17"/>
      <c r="EIR87" s="17"/>
      <c r="EIS87" s="17"/>
      <c r="EIT87" s="17"/>
      <c r="EIU87" s="17"/>
      <c r="EIV87" s="17"/>
      <c r="EIW87" s="17"/>
      <c r="EIX87" s="17"/>
      <c r="EIY87" s="17"/>
      <c r="EIZ87" s="17"/>
      <c r="EJA87" s="17"/>
      <c r="EJB87" s="17"/>
      <c r="EJC87" s="17"/>
      <c r="EJD87" s="17"/>
      <c r="EJE87" s="17"/>
      <c r="EJF87" s="17"/>
      <c r="EJG87" s="17"/>
      <c r="EJH87" s="17"/>
      <c r="EJI87" s="17"/>
      <c r="EJJ87" s="17"/>
      <c r="EJK87" s="17"/>
      <c r="EJL87" s="17"/>
      <c r="EJM87" s="17"/>
      <c r="EJN87" s="17"/>
      <c r="EJO87" s="17"/>
      <c r="EJP87" s="17"/>
      <c r="EJQ87" s="17"/>
      <c r="EJR87" s="17"/>
      <c r="EJS87" s="17"/>
      <c r="EJT87" s="17"/>
      <c r="EJU87" s="17"/>
      <c r="EJV87" s="17"/>
      <c r="EJW87" s="17"/>
      <c r="EJX87" s="17"/>
      <c r="EJY87" s="17"/>
      <c r="EJZ87" s="17"/>
      <c r="EKA87" s="17"/>
      <c r="EKB87" s="17"/>
      <c r="EKC87" s="17"/>
      <c r="EKD87" s="17"/>
      <c r="EKE87" s="17"/>
      <c r="EKF87" s="17"/>
      <c r="EKG87" s="17"/>
      <c r="EKH87" s="17"/>
      <c r="EKI87" s="17"/>
      <c r="EKJ87" s="17"/>
      <c r="EKK87" s="17"/>
      <c r="EKL87" s="17"/>
      <c r="EKM87" s="17"/>
      <c r="EKN87" s="17"/>
      <c r="EKO87" s="17"/>
      <c r="EKP87" s="17"/>
      <c r="EKQ87" s="17"/>
      <c r="EKR87" s="17"/>
      <c r="EKS87" s="17"/>
      <c r="EKT87" s="17"/>
      <c r="EKU87" s="17"/>
      <c r="EKV87" s="17"/>
      <c r="EKW87" s="17"/>
      <c r="EKX87" s="17"/>
      <c r="EKY87" s="17"/>
      <c r="EKZ87" s="17"/>
      <c r="ELA87" s="17"/>
      <c r="ELB87" s="17"/>
      <c r="ELC87" s="17"/>
      <c r="ELD87" s="17"/>
      <c r="ELE87" s="17"/>
      <c r="ELF87" s="17"/>
      <c r="ELG87" s="17"/>
      <c r="ELH87" s="17"/>
      <c r="ELI87" s="17"/>
      <c r="ELJ87" s="17"/>
      <c r="ELK87" s="17"/>
      <c r="ELL87" s="17"/>
      <c r="ELM87" s="17"/>
      <c r="ELN87" s="17"/>
      <c r="ELO87" s="17"/>
      <c r="ELP87" s="17"/>
      <c r="ELQ87" s="17"/>
      <c r="ELR87" s="17"/>
      <c r="ELS87" s="17"/>
      <c r="ELT87" s="17"/>
      <c r="ELU87" s="17"/>
      <c r="ELV87" s="17"/>
      <c r="ELW87" s="17"/>
      <c r="ELX87" s="17"/>
      <c r="ELY87" s="17"/>
      <c r="ELZ87" s="17"/>
      <c r="EMA87" s="17"/>
      <c r="EMB87" s="17"/>
      <c r="EMC87" s="17"/>
      <c r="EMD87" s="17"/>
      <c r="EME87" s="17"/>
      <c r="EMF87" s="17"/>
      <c r="EMG87" s="17"/>
      <c r="EMH87" s="17"/>
      <c r="EMI87" s="17"/>
      <c r="EMJ87" s="17"/>
      <c r="EMK87" s="17"/>
      <c r="EML87" s="17"/>
      <c r="EMM87" s="17"/>
      <c r="EMN87" s="17"/>
      <c r="EMO87" s="17"/>
      <c r="EMP87" s="17"/>
      <c r="EMQ87" s="17"/>
      <c r="EMR87" s="17"/>
      <c r="EMS87" s="17"/>
      <c r="EMT87" s="17"/>
      <c r="EMU87" s="17"/>
      <c r="EMV87" s="17"/>
      <c r="EMW87" s="17"/>
      <c r="EMX87" s="17"/>
      <c r="EMY87" s="17"/>
      <c r="EMZ87" s="17"/>
      <c r="ENA87" s="17"/>
      <c r="ENB87" s="17"/>
      <c r="ENC87" s="17"/>
      <c r="END87" s="17"/>
      <c r="ENE87" s="17"/>
      <c r="ENF87" s="17"/>
      <c r="ENG87" s="17"/>
      <c r="ENH87" s="17"/>
      <c r="ENI87" s="17"/>
      <c r="ENJ87" s="17"/>
      <c r="ENK87" s="17"/>
      <c r="ENL87" s="17"/>
      <c r="ENM87" s="17"/>
      <c r="ENN87" s="17"/>
      <c r="ENO87" s="17"/>
      <c r="ENP87" s="17"/>
      <c r="ENQ87" s="17"/>
      <c r="ENR87" s="17"/>
      <c r="ENS87" s="17"/>
      <c r="ENT87" s="17"/>
      <c r="ENU87" s="17"/>
      <c r="ENV87" s="17"/>
      <c r="ENW87" s="17"/>
      <c r="ENX87" s="17"/>
      <c r="ENY87" s="17"/>
      <c r="ENZ87" s="17"/>
      <c r="EOA87" s="17"/>
      <c r="EOB87" s="17"/>
      <c r="EOC87" s="17"/>
      <c r="EOD87" s="17"/>
      <c r="EOE87" s="17"/>
      <c r="EOF87" s="17"/>
      <c r="EOG87" s="17"/>
      <c r="EOH87" s="17"/>
      <c r="EOI87" s="17"/>
      <c r="EOJ87" s="17"/>
      <c r="EOK87" s="17"/>
      <c r="EOL87" s="17"/>
      <c r="EOM87" s="17"/>
      <c r="EON87" s="17"/>
      <c r="EOO87" s="17"/>
      <c r="EOP87" s="17"/>
      <c r="EOQ87" s="17"/>
      <c r="EOR87" s="17"/>
      <c r="EOS87" s="17"/>
      <c r="EOT87" s="17"/>
      <c r="EOU87" s="17"/>
      <c r="EOV87" s="17"/>
      <c r="EOW87" s="17"/>
      <c r="EOX87" s="17"/>
      <c r="EOY87" s="17"/>
      <c r="EOZ87" s="17"/>
      <c r="EPA87" s="17"/>
      <c r="EPB87" s="17"/>
      <c r="EPC87" s="17"/>
      <c r="EPD87" s="17"/>
      <c r="EPE87" s="17"/>
      <c r="EPF87" s="17"/>
      <c r="EPG87" s="17"/>
      <c r="EPH87" s="17"/>
      <c r="EPI87" s="17"/>
      <c r="EPJ87" s="17"/>
      <c r="EPK87" s="17"/>
      <c r="EPL87" s="17"/>
      <c r="EPM87" s="17"/>
      <c r="EPN87" s="17"/>
      <c r="EPO87" s="17"/>
      <c r="EPP87" s="17"/>
      <c r="EPQ87" s="17"/>
      <c r="EPR87" s="17"/>
      <c r="EPS87" s="17"/>
      <c r="EPT87" s="17"/>
      <c r="EPU87" s="17"/>
      <c r="EPV87" s="17"/>
      <c r="EPW87" s="17"/>
      <c r="EPX87" s="17"/>
      <c r="EPY87" s="17"/>
      <c r="EPZ87" s="17"/>
      <c r="EQA87" s="17"/>
      <c r="EQB87" s="17"/>
      <c r="EQC87" s="17"/>
      <c r="EQD87" s="17"/>
      <c r="EQE87" s="17"/>
      <c r="EQF87" s="17"/>
      <c r="EQG87" s="17"/>
      <c r="EQH87" s="17"/>
      <c r="EQI87" s="17"/>
      <c r="EQJ87" s="17"/>
      <c r="EQK87" s="17"/>
      <c r="EQL87" s="17"/>
      <c r="EQM87" s="17"/>
      <c r="EQN87" s="17"/>
      <c r="EQO87" s="17"/>
      <c r="EQP87" s="17"/>
      <c r="EQQ87" s="17"/>
      <c r="EQR87" s="17"/>
      <c r="EQS87" s="17"/>
      <c r="EQT87" s="17"/>
      <c r="EQU87" s="17"/>
      <c r="EQV87" s="17"/>
      <c r="EQW87" s="17"/>
      <c r="EQX87" s="17"/>
      <c r="EQY87" s="17"/>
      <c r="EQZ87" s="17"/>
      <c r="ERA87" s="17"/>
      <c r="ERB87" s="17"/>
      <c r="ERC87" s="17"/>
      <c r="ERD87" s="17"/>
      <c r="ERE87" s="17"/>
      <c r="ERF87" s="17"/>
      <c r="ERG87" s="17"/>
      <c r="ERH87" s="17"/>
      <c r="ERI87" s="17"/>
      <c r="ERJ87" s="17"/>
      <c r="ERK87" s="17"/>
      <c r="ERL87" s="17"/>
      <c r="ERM87" s="17"/>
      <c r="ERN87" s="17"/>
      <c r="ERO87" s="17"/>
      <c r="ERP87" s="17"/>
      <c r="ERQ87" s="17"/>
      <c r="ERR87" s="17"/>
      <c r="ERS87" s="17"/>
      <c r="ERT87" s="17"/>
      <c r="ERU87" s="17"/>
      <c r="ERV87" s="17"/>
      <c r="ERW87" s="17"/>
      <c r="ERX87" s="17"/>
      <c r="ERY87" s="17"/>
      <c r="ERZ87" s="17"/>
      <c r="ESA87" s="17"/>
      <c r="ESB87" s="17"/>
      <c r="ESC87" s="17"/>
      <c r="ESD87" s="17"/>
      <c r="ESE87" s="17"/>
      <c r="ESF87" s="17"/>
      <c r="ESG87" s="17"/>
      <c r="ESH87" s="17"/>
      <c r="ESI87" s="17"/>
      <c r="ESJ87" s="17"/>
      <c r="ESK87" s="17"/>
      <c r="ESL87" s="17"/>
      <c r="ESM87" s="17"/>
      <c r="ESN87" s="17"/>
      <c r="ESO87" s="17"/>
      <c r="ESP87" s="17"/>
      <c r="ESQ87" s="17"/>
      <c r="ESR87" s="17"/>
      <c r="ESS87" s="17"/>
      <c r="EST87" s="17"/>
      <c r="ESU87" s="17"/>
      <c r="ESV87" s="17"/>
      <c r="ESW87" s="17"/>
      <c r="ESX87" s="17"/>
      <c r="ESY87" s="17"/>
      <c r="ESZ87" s="17"/>
      <c r="ETA87" s="17"/>
      <c r="ETB87" s="17"/>
      <c r="ETC87" s="17"/>
      <c r="ETD87" s="17"/>
      <c r="ETE87" s="17"/>
      <c r="ETF87" s="17"/>
      <c r="ETG87" s="17"/>
      <c r="ETH87" s="17"/>
      <c r="ETI87" s="17"/>
      <c r="ETJ87" s="17"/>
      <c r="ETK87" s="17"/>
      <c r="ETL87" s="17"/>
      <c r="ETM87" s="17"/>
      <c r="ETN87" s="17"/>
      <c r="ETO87" s="17"/>
      <c r="ETP87" s="17"/>
      <c r="ETQ87" s="17"/>
      <c r="ETR87" s="17"/>
      <c r="ETS87" s="17"/>
      <c r="ETT87" s="17"/>
      <c r="ETU87" s="17"/>
      <c r="ETV87" s="17"/>
      <c r="ETW87" s="17"/>
      <c r="ETX87" s="17"/>
      <c r="ETY87" s="17"/>
      <c r="ETZ87" s="17"/>
      <c r="EUA87" s="17"/>
      <c r="EUB87" s="17"/>
      <c r="EUC87" s="17"/>
      <c r="EUD87" s="17"/>
      <c r="EUE87" s="17"/>
      <c r="EUF87" s="17"/>
      <c r="EUG87" s="17"/>
      <c r="EUH87" s="17"/>
      <c r="EUI87" s="17"/>
      <c r="EUJ87" s="17"/>
      <c r="EUK87" s="17"/>
      <c r="EUL87" s="17"/>
      <c r="EUM87" s="17"/>
      <c r="EUN87" s="17"/>
      <c r="EUO87" s="17"/>
      <c r="EUP87" s="17"/>
      <c r="EUQ87" s="17"/>
      <c r="EUR87" s="17"/>
      <c r="EUS87" s="17"/>
      <c r="EUT87" s="17"/>
      <c r="EUU87" s="17"/>
      <c r="EUV87" s="17"/>
      <c r="EUW87" s="17"/>
      <c r="EUX87" s="17"/>
      <c r="EUY87" s="17"/>
      <c r="EUZ87" s="17"/>
      <c r="EVA87" s="17"/>
      <c r="EVB87" s="17"/>
      <c r="EVC87" s="17"/>
      <c r="EVD87" s="17"/>
      <c r="EVE87" s="17"/>
      <c r="EVF87" s="17"/>
      <c r="EVG87" s="17"/>
      <c r="EVH87" s="17"/>
      <c r="EVI87" s="17"/>
      <c r="EVJ87" s="17"/>
      <c r="EVK87" s="17"/>
      <c r="EVL87" s="17"/>
      <c r="EVM87" s="17"/>
      <c r="EVN87" s="17"/>
      <c r="EVO87" s="17"/>
      <c r="EVP87" s="17"/>
      <c r="EVQ87" s="17"/>
      <c r="EVR87" s="17"/>
      <c r="EVS87" s="17"/>
      <c r="EVT87" s="17"/>
      <c r="EVU87" s="17"/>
      <c r="EVV87" s="17"/>
      <c r="EVW87" s="17"/>
      <c r="EVX87" s="17"/>
      <c r="EVY87" s="17"/>
      <c r="EVZ87" s="17"/>
      <c r="EWA87" s="17"/>
      <c r="EWB87" s="17"/>
      <c r="EWC87" s="17"/>
      <c r="EWD87" s="17"/>
      <c r="EWE87" s="17"/>
      <c r="EWF87" s="17"/>
      <c r="EWG87" s="17"/>
      <c r="EWH87" s="17"/>
      <c r="EWI87" s="17"/>
      <c r="EWJ87" s="17"/>
      <c r="EWK87" s="17"/>
      <c r="EWL87" s="17"/>
      <c r="EWM87" s="17"/>
      <c r="EWN87" s="17"/>
      <c r="EWO87" s="17"/>
      <c r="EWP87" s="17"/>
      <c r="EWQ87" s="17"/>
      <c r="EWR87" s="17"/>
      <c r="EWS87" s="17"/>
      <c r="EWT87" s="17"/>
      <c r="EWU87" s="17"/>
      <c r="EWV87" s="17"/>
      <c r="EWW87" s="17"/>
      <c r="EWX87" s="17"/>
      <c r="EWY87" s="17"/>
      <c r="EWZ87" s="17"/>
      <c r="EXA87" s="17"/>
      <c r="EXB87" s="17"/>
      <c r="EXC87" s="17"/>
      <c r="EXD87" s="17"/>
      <c r="EXE87" s="17"/>
      <c r="EXF87" s="17"/>
      <c r="EXG87" s="17"/>
      <c r="EXH87" s="17"/>
      <c r="EXI87" s="17"/>
      <c r="EXJ87" s="17"/>
      <c r="EXK87" s="17"/>
      <c r="EXL87" s="17"/>
      <c r="EXM87" s="17"/>
      <c r="EXN87" s="17"/>
      <c r="EXO87" s="17"/>
      <c r="EXP87" s="17"/>
      <c r="EXQ87" s="17"/>
      <c r="EXR87" s="17"/>
      <c r="EXS87" s="17"/>
      <c r="EXT87" s="17"/>
      <c r="EXU87" s="17"/>
      <c r="EXV87" s="17"/>
      <c r="EXW87" s="17"/>
      <c r="EXX87" s="17"/>
      <c r="EXY87" s="17"/>
      <c r="EXZ87" s="17"/>
      <c r="EYA87" s="17"/>
      <c r="EYB87" s="17"/>
      <c r="EYC87" s="17"/>
      <c r="EYD87" s="17"/>
      <c r="EYE87" s="17"/>
      <c r="EYF87" s="17"/>
      <c r="EYG87" s="17"/>
      <c r="EYH87" s="17"/>
      <c r="EYI87" s="17"/>
      <c r="EYJ87" s="17"/>
      <c r="EYK87" s="17"/>
      <c r="EYL87" s="17"/>
      <c r="EYM87" s="17"/>
      <c r="EYN87" s="17"/>
      <c r="EYO87" s="17"/>
      <c r="EYP87" s="17"/>
      <c r="EYQ87" s="17"/>
      <c r="EYR87" s="17"/>
      <c r="EYS87" s="17"/>
      <c r="EYT87" s="17"/>
      <c r="EYU87" s="17"/>
      <c r="EYV87" s="17"/>
      <c r="EYW87" s="17"/>
      <c r="EYX87" s="17"/>
      <c r="EYY87" s="17"/>
      <c r="EYZ87" s="17"/>
      <c r="EZA87" s="17"/>
      <c r="EZB87" s="17"/>
      <c r="EZC87" s="17"/>
      <c r="EZD87" s="17"/>
      <c r="EZE87" s="17"/>
      <c r="EZF87" s="17"/>
      <c r="EZG87" s="17"/>
      <c r="EZH87" s="17"/>
      <c r="EZI87" s="17"/>
      <c r="EZJ87" s="17"/>
      <c r="EZK87" s="17"/>
      <c r="EZL87" s="17"/>
      <c r="EZM87" s="17"/>
      <c r="EZN87" s="17"/>
      <c r="EZO87" s="17"/>
      <c r="EZP87" s="17"/>
      <c r="EZQ87" s="17"/>
      <c r="EZR87" s="17"/>
      <c r="EZS87" s="17"/>
      <c r="EZT87" s="17"/>
      <c r="EZU87" s="17"/>
      <c r="EZV87" s="17"/>
      <c r="EZW87" s="17"/>
      <c r="EZX87" s="17"/>
      <c r="EZY87" s="17"/>
      <c r="EZZ87" s="17"/>
      <c r="FAA87" s="17"/>
      <c r="FAB87" s="17"/>
      <c r="FAC87" s="17"/>
      <c r="FAD87" s="17"/>
      <c r="FAE87" s="17"/>
      <c r="FAF87" s="17"/>
      <c r="FAG87" s="17"/>
      <c r="FAH87" s="17"/>
      <c r="FAI87" s="17"/>
      <c r="FAJ87" s="17"/>
      <c r="FAK87" s="17"/>
      <c r="FAL87" s="17"/>
      <c r="FAM87" s="17"/>
      <c r="FAN87" s="17"/>
      <c r="FAO87" s="17"/>
      <c r="FAP87" s="17"/>
      <c r="FAQ87" s="17"/>
      <c r="FAR87" s="17"/>
      <c r="FAS87" s="17"/>
      <c r="FAT87" s="17"/>
      <c r="FAU87" s="17"/>
      <c r="FAV87" s="17"/>
      <c r="FAW87" s="17"/>
      <c r="FAX87" s="17"/>
      <c r="FAY87" s="17"/>
      <c r="FAZ87" s="17"/>
      <c r="FBA87" s="17"/>
      <c r="FBB87" s="17"/>
      <c r="FBC87" s="17"/>
      <c r="FBD87" s="17"/>
      <c r="FBE87" s="17"/>
      <c r="FBF87" s="17"/>
      <c r="FBG87" s="17"/>
      <c r="FBH87" s="17"/>
      <c r="FBI87" s="17"/>
      <c r="FBJ87" s="17"/>
      <c r="FBK87" s="17"/>
      <c r="FBL87" s="17"/>
      <c r="FBM87" s="17"/>
      <c r="FBN87" s="17"/>
      <c r="FBO87" s="17"/>
      <c r="FBP87" s="17"/>
      <c r="FBQ87" s="17"/>
      <c r="FBR87" s="17"/>
      <c r="FBS87" s="17"/>
      <c r="FBT87" s="17"/>
      <c r="FBU87" s="17"/>
      <c r="FBV87" s="17"/>
      <c r="FBW87" s="17"/>
      <c r="FBX87" s="17"/>
      <c r="FBY87" s="17"/>
      <c r="FBZ87" s="17"/>
      <c r="FCA87" s="17"/>
      <c r="FCB87" s="17"/>
      <c r="FCC87" s="17"/>
      <c r="FCD87" s="17"/>
      <c r="FCE87" s="17"/>
      <c r="FCF87" s="17"/>
      <c r="FCG87" s="17"/>
      <c r="FCH87" s="17"/>
      <c r="FCI87" s="17"/>
      <c r="FCJ87" s="17"/>
      <c r="FCK87" s="17"/>
      <c r="FCL87" s="17"/>
      <c r="FCM87" s="17"/>
      <c r="FCN87" s="17"/>
      <c r="FCO87" s="17"/>
      <c r="FCP87" s="17"/>
      <c r="FCQ87" s="17"/>
      <c r="FCR87" s="17"/>
      <c r="FCS87" s="17"/>
      <c r="FCT87" s="17"/>
      <c r="FCU87" s="17"/>
      <c r="FCV87" s="17"/>
      <c r="FCW87" s="17"/>
      <c r="FCX87" s="17"/>
      <c r="FCY87" s="17"/>
      <c r="FCZ87" s="17"/>
      <c r="FDA87" s="17"/>
      <c r="FDB87" s="17"/>
      <c r="FDC87" s="17"/>
      <c r="FDD87" s="17"/>
      <c r="FDE87" s="17"/>
      <c r="FDF87" s="17"/>
      <c r="FDG87" s="17"/>
      <c r="FDH87" s="17"/>
      <c r="FDI87" s="17"/>
      <c r="FDJ87" s="17"/>
      <c r="FDK87" s="17"/>
      <c r="FDL87" s="17"/>
      <c r="FDM87" s="17"/>
      <c r="FDN87" s="17"/>
      <c r="FDO87" s="17"/>
      <c r="FDP87" s="17"/>
      <c r="FDQ87" s="17"/>
      <c r="FDR87" s="17"/>
      <c r="FDS87" s="17"/>
      <c r="FDT87" s="17"/>
      <c r="FDU87" s="17"/>
      <c r="FDV87" s="17"/>
      <c r="FDW87" s="17"/>
      <c r="FDX87" s="17"/>
      <c r="FDY87" s="17"/>
      <c r="FDZ87" s="17"/>
      <c r="FEA87" s="17"/>
      <c r="FEB87" s="17"/>
      <c r="FEC87" s="17"/>
      <c r="FED87" s="17"/>
      <c r="FEE87" s="17"/>
      <c r="FEF87" s="17"/>
      <c r="FEG87" s="17"/>
      <c r="FEH87" s="17"/>
      <c r="FEI87" s="17"/>
      <c r="FEJ87" s="17"/>
      <c r="FEK87" s="17"/>
      <c r="FEL87" s="17"/>
      <c r="FEM87" s="17"/>
      <c r="FEN87" s="17"/>
      <c r="FEO87" s="17"/>
      <c r="FEP87" s="17"/>
      <c r="FEQ87" s="17"/>
      <c r="FER87" s="17"/>
      <c r="FES87" s="17"/>
      <c r="FET87" s="17"/>
      <c r="FEU87" s="17"/>
      <c r="FEV87" s="17"/>
      <c r="FEW87" s="17"/>
      <c r="FEX87" s="17"/>
      <c r="FEY87" s="17"/>
      <c r="FEZ87" s="17"/>
      <c r="FFA87" s="17"/>
      <c r="FFB87" s="17"/>
      <c r="FFC87" s="17"/>
      <c r="FFD87" s="17"/>
      <c r="FFE87" s="17"/>
      <c r="FFF87" s="17"/>
      <c r="FFG87" s="17"/>
      <c r="FFH87" s="17"/>
      <c r="FFI87" s="17"/>
      <c r="FFJ87" s="17"/>
      <c r="FFK87" s="17"/>
      <c r="FFL87" s="17"/>
      <c r="FFM87" s="17"/>
      <c r="FFN87" s="17"/>
      <c r="FFO87" s="17"/>
      <c r="FFP87" s="17"/>
      <c r="FFQ87" s="17"/>
      <c r="FFR87" s="17"/>
      <c r="FFS87" s="17"/>
      <c r="FFT87" s="17"/>
      <c r="FFU87" s="17"/>
      <c r="FFV87" s="17"/>
      <c r="FFW87" s="17"/>
      <c r="FFX87" s="17"/>
      <c r="FFY87" s="17"/>
      <c r="FFZ87" s="17"/>
      <c r="FGA87" s="17"/>
      <c r="FGB87" s="17"/>
      <c r="FGC87" s="17"/>
      <c r="FGD87" s="17"/>
      <c r="FGE87" s="17"/>
      <c r="FGF87" s="17"/>
      <c r="FGG87" s="17"/>
      <c r="FGH87" s="17"/>
      <c r="FGI87" s="17"/>
      <c r="FGJ87" s="17"/>
      <c r="FGK87" s="17"/>
      <c r="FGL87" s="17"/>
      <c r="FGM87" s="17"/>
      <c r="FGN87" s="17"/>
      <c r="FGO87" s="17"/>
      <c r="FGP87" s="17"/>
      <c r="FGQ87" s="17"/>
      <c r="FGR87" s="17"/>
      <c r="FGS87" s="17"/>
      <c r="FGT87" s="17"/>
      <c r="FGU87" s="17"/>
      <c r="FGV87" s="17"/>
      <c r="FGW87" s="17"/>
      <c r="FGX87" s="17"/>
      <c r="FGY87" s="17"/>
      <c r="FGZ87" s="17"/>
      <c r="FHA87" s="17"/>
      <c r="FHB87" s="17"/>
      <c r="FHC87" s="17"/>
      <c r="FHD87" s="17"/>
      <c r="FHE87" s="17"/>
      <c r="FHF87" s="17"/>
      <c r="FHG87" s="17"/>
      <c r="FHH87" s="17"/>
      <c r="FHI87" s="17"/>
      <c r="FHJ87" s="17"/>
      <c r="FHK87" s="17"/>
      <c r="FHL87" s="17"/>
      <c r="FHM87" s="17"/>
      <c r="FHN87" s="17"/>
      <c r="FHO87" s="17"/>
      <c r="FHP87" s="17"/>
      <c r="FHQ87" s="17"/>
      <c r="FHR87" s="17"/>
      <c r="FHS87" s="17"/>
      <c r="FHT87" s="17"/>
      <c r="FHU87" s="17"/>
      <c r="FHV87" s="17"/>
      <c r="FHW87" s="17"/>
      <c r="FHX87" s="17"/>
      <c r="FHY87" s="17"/>
      <c r="FHZ87" s="17"/>
      <c r="FIA87" s="17"/>
      <c r="FIB87" s="17"/>
      <c r="FIC87" s="17"/>
      <c r="FID87" s="17"/>
      <c r="FIE87" s="17"/>
      <c r="FIF87" s="17"/>
      <c r="FIG87" s="17"/>
      <c r="FIH87" s="17"/>
      <c r="FII87" s="17"/>
      <c r="FIJ87" s="17"/>
      <c r="FIK87" s="17"/>
      <c r="FIL87" s="17"/>
      <c r="FIM87" s="17"/>
      <c r="FIN87" s="17"/>
      <c r="FIO87" s="17"/>
      <c r="FIP87" s="17"/>
      <c r="FIQ87" s="17"/>
      <c r="FIR87" s="17"/>
      <c r="FIS87" s="17"/>
      <c r="FIT87" s="17"/>
      <c r="FIU87" s="17"/>
      <c r="FIV87" s="17"/>
      <c r="FIW87" s="17"/>
      <c r="FIX87" s="17"/>
      <c r="FIY87" s="17"/>
      <c r="FIZ87" s="17"/>
      <c r="FJA87" s="17"/>
      <c r="FJB87" s="17"/>
      <c r="FJC87" s="17"/>
      <c r="FJD87" s="17"/>
      <c r="FJE87" s="17"/>
      <c r="FJF87" s="17"/>
      <c r="FJG87" s="17"/>
      <c r="FJH87" s="17"/>
      <c r="FJI87" s="17"/>
      <c r="FJJ87" s="17"/>
      <c r="FJK87" s="17"/>
      <c r="FJL87" s="17"/>
      <c r="FJM87" s="17"/>
      <c r="FJN87" s="17"/>
      <c r="FJO87" s="17"/>
      <c r="FJP87" s="17"/>
      <c r="FJQ87" s="17"/>
      <c r="FJR87" s="17"/>
      <c r="FJS87" s="17"/>
      <c r="FJT87" s="17"/>
      <c r="FJU87" s="17"/>
      <c r="FJV87" s="17"/>
      <c r="FJW87" s="17"/>
      <c r="FJX87" s="17"/>
      <c r="FJY87" s="17"/>
      <c r="FJZ87" s="17"/>
      <c r="FKA87" s="17"/>
      <c r="FKB87" s="17"/>
      <c r="FKC87" s="17"/>
      <c r="FKD87" s="17"/>
      <c r="FKE87" s="17"/>
      <c r="FKF87" s="17"/>
      <c r="FKG87" s="17"/>
      <c r="FKH87" s="17"/>
      <c r="FKI87" s="17"/>
      <c r="FKJ87" s="17"/>
      <c r="FKK87" s="17"/>
      <c r="FKL87" s="17"/>
      <c r="FKM87" s="17"/>
      <c r="FKN87" s="17"/>
      <c r="FKO87" s="17"/>
      <c r="FKP87" s="17"/>
      <c r="FKQ87" s="17"/>
      <c r="FKR87" s="17"/>
      <c r="FKS87" s="17"/>
      <c r="FKT87" s="17"/>
      <c r="FKU87" s="17"/>
      <c r="FKV87" s="17"/>
      <c r="FKW87" s="17"/>
      <c r="FKX87" s="17"/>
      <c r="FKY87" s="17"/>
      <c r="FKZ87" s="17"/>
      <c r="FLA87" s="17"/>
      <c r="FLB87" s="17"/>
      <c r="FLC87" s="17"/>
      <c r="FLD87" s="17"/>
      <c r="FLE87" s="17"/>
      <c r="FLF87" s="17"/>
      <c r="FLG87" s="17"/>
      <c r="FLH87" s="17"/>
      <c r="FLI87" s="17"/>
      <c r="FLJ87" s="17"/>
      <c r="FLK87" s="17"/>
      <c r="FLL87" s="17"/>
      <c r="FLM87" s="17"/>
      <c r="FLN87" s="17"/>
      <c r="FLO87" s="17"/>
      <c r="FLP87" s="17"/>
      <c r="FLQ87" s="17"/>
      <c r="FLR87" s="17"/>
      <c r="FLS87" s="17"/>
      <c r="FLT87" s="17"/>
      <c r="FLU87" s="17"/>
      <c r="FLV87" s="17"/>
      <c r="FLW87" s="17"/>
      <c r="FLX87" s="17"/>
      <c r="FLY87" s="17"/>
      <c r="FLZ87" s="17"/>
      <c r="FMA87" s="17"/>
      <c r="FMB87" s="17"/>
      <c r="FMC87" s="17"/>
      <c r="FMD87" s="17"/>
      <c r="FME87" s="17"/>
      <c r="FMF87" s="17"/>
      <c r="FMG87" s="17"/>
      <c r="FMH87" s="17"/>
      <c r="FMI87" s="17"/>
      <c r="FMJ87" s="17"/>
      <c r="FMK87" s="17"/>
      <c r="FML87" s="17"/>
      <c r="FMM87" s="17"/>
      <c r="FMN87" s="17"/>
      <c r="FMO87" s="17"/>
      <c r="FMP87" s="17"/>
      <c r="FMQ87" s="17"/>
      <c r="FMR87" s="17"/>
      <c r="FMS87" s="17"/>
      <c r="FMT87" s="17"/>
      <c r="FMU87" s="17"/>
      <c r="FMV87" s="17"/>
      <c r="FMW87" s="17"/>
      <c r="FMX87" s="17"/>
      <c r="FMY87" s="17"/>
      <c r="FMZ87" s="17"/>
      <c r="FNA87" s="17"/>
      <c r="FNB87" s="17"/>
      <c r="FNC87" s="17"/>
      <c r="FND87" s="17"/>
      <c r="FNE87" s="17"/>
      <c r="FNF87" s="17"/>
      <c r="FNG87" s="17"/>
      <c r="FNH87" s="17"/>
      <c r="FNI87" s="17"/>
      <c r="FNJ87" s="17"/>
      <c r="FNK87" s="17"/>
      <c r="FNL87" s="17"/>
      <c r="FNM87" s="17"/>
      <c r="FNN87" s="17"/>
      <c r="FNO87" s="17"/>
      <c r="FNP87" s="17"/>
      <c r="FNQ87" s="17"/>
      <c r="FNR87" s="17"/>
      <c r="FNS87" s="17"/>
      <c r="FNT87" s="17"/>
      <c r="FNU87" s="17"/>
      <c r="FNV87" s="17"/>
      <c r="FNW87" s="17"/>
      <c r="FNX87" s="17"/>
      <c r="FNY87" s="17"/>
      <c r="FNZ87" s="17"/>
      <c r="FOA87" s="17"/>
      <c r="FOB87" s="17"/>
      <c r="FOC87" s="17"/>
      <c r="FOD87" s="17"/>
      <c r="FOE87" s="17"/>
      <c r="FOF87" s="17"/>
      <c r="FOG87" s="17"/>
      <c r="FOH87" s="17"/>
      <c r="FOI87" s="17"/>
      <c r="FOJ87" s="17"/>
      <c r="FOK87" s="17"/>
      <c r="FOL87" s="17"/>
      <c r="FOM87" s="17"/>
      <c r="FON87" s="17"/>
      <c r="FOO87" s="17"/>
      <c r="FOP87" s="17"/>
      <c r="FOQ87" s="17"/>
      <c r="FOR87" s="17"/>
      <c r="FOS87" s="17"/>
      <c r="FOT87" s="17"/>
      <c r="FOU87" s="17"/>
      <c r="FOV87" s="17"/>
      <c r="FOW87" s="17"/>
      <c r="FOX87" s="17"/>
      <c r="FOY87" s="17"/>
      <c r="FOZ87" s="17"/>
      <c r="FPA87" s="17"/>
      <c r="FPB87" s="17"/>
      <c r="FPC87" s="17"/>
      <c r="FPD87" s="17"/>
      <c r="FPE87" s="17"/>
      <c r="FPF87" s="17"/>
      <c r="FPG87" s="17"/>
      <c r="FPH87" s="17"/>
      <c r="FPI87" s="17"/>
      <c r="FPJ87" s="17"/>
      <c r="FPK87" s="17"/>
      <c r="FPL87" s="17"/>
      <c r="FPM87" s="17"/>
      <c r="FPN87" s="17"/>
      <c r="FPO87" s="17"/>
      <c r="FPP87" s="17"/>
      <c r="FPQ87" s="17"/>
      <c r="FPR87" s="17"/>
      <c r="FPS87" s="17"/>
      <c r="FPT87" s="17"/>
      <c r="FPU87" s="17"/>
      <c r="FPV87" s="17"/>
      <c r="FPW87" s="17"/>
      <c r="FPX87" s="17"/>
      <c r="FPY87" s="17"/>
      <c r="FPZ87" s="17"/>
      <c r="FQA87" s="17"/>
      <c r="FQB87" s="17"/>
      <c r="FQC87" s="17"/>
      <c r="FQD87" s="17"/>
      <c r="FQE87" s="17"/>
      <c r="FQF87" s="17"/>
      <c r="FQG87" s="17"/>
      <c r="FQH87" s="17"/>
      <c r="FQI87" s="17"/>
      <c r="FQJ87" s="17"/>
      <c r="FQK87" s="17"/>
      <c r="FQL87" s="17"/>
      <c r="FQM87" s="17"/>
      <c r="FQN87" s="17"/>
      <c r="FQO87" s="17"/>
      <c r="FQP87" s="17"/>
      <c r="FQQ87" s="17"/>
      <c r="FQR87" s="17"/>
      <c r="FQS87" s="17"/>
      <c r="FQT87" s="17"/>
      <c r="FQU87" s="17"/>
      <c r="FQV87" s="17"/>
      <c r="FQW87" s="17"/>
      <c r="FQX87" s="17"/>
      <c r="FQY87" s="17"/>
      <c r="FQZ87" s="17"/>
      <c r="FRA87" s="17"/>
      <c r="FRB87" s="17"/>
      <c r="FRC87" s="17"/>
      <c r="FRD87" s="17"/>
      <c r="FRE87" s="17"/>
      <c r="FRF87" s="17"/>
      <c r="FRG87" s="17"/>
      <c r="FRH87" s="17"/>
      <c r="FRI87" s="17"/>
      <c r="FRJ87" s="17"/>
      <c r="FRK87" s="17"/>
      <c r="FRL87" s="17"/>
      <c r="FRM87" s="17"/>
      <c r="FRN87" s="17"/>
      <c r="FRO87" s="17"/>
      <c r="FRP87" s="17"/>
      <c r="FRQ87" s="17"/>
      <c r="FRR87" s="17"/>
      <c r="FRS87" s="17"/>
      <c r="FRT87" s="17"/>
      <c r="FRU87" s="17"/>
      <c r="FRV87" s="17"/>
      <c r="FRW87" s="17"/>
      <c r="FRX87" s="17"/>
      <c r="FRY87" s="17"/>
      <c r="FRZ87" s="17"/>
      <c r="FSA87" s="17"/>
      <c r="FSB87" s="17"/>
      <c r="FSC87" s="17"/>
      <c r="FSD87" s="17"/>
      <c r="FSE87" s="17"/>
      <c r="FSF87" s="17"/>
      <c r="FSG87" s="17"/>
      <c r="FSH87" s="17"/>
      <c r="FSI87" s="17"/>
      <c r="FSJ87" s="17"/>
      <c r="FSK87" s="17"/>
      <c r="FSL87" s="17"/>
      <c r="FSM87" s="17"/>
      <c r="FSN87" s="17"/>
      <c r="FSO87" s="17"/>
      <c r="FSP87" s="17"/>
      <c r="FSQ87" s="17"/>
      <c r="FSR87" s="17"/>
      <c r="FSS87" s="17"/>
      <c r="FST87" s="17"/>
      <c r="FSU87" s="17"/>
      <c r="FSV87" s="17"/>
      <c r="FSW87" s="17"/>
      <c r="FSX87" s="17"/>
      <c r="FSY87" s="17"/>
      <c r="FSZ87" s="17"/>
      <c r="FTA87" s="17"/>
      <c r="FTB87" s="17"/>
      <c r="FTC87" s="17"/>
      <c r="FTD87" s="17"/>
      <c r="FTE87" s="17"/>
      <c r="FTF87" s="17"/>
      <c r="FTG87" s="17"/>
      <c r="FTH87" s="17"/>
      <c r="FTI87" s="17"/>
      <c r="FTJ87" s="17"/>
      <c r="FTK87" s="17"/>
      <c r="FTL87" s="17"/>
      <c r="FTM87" s="17"/>
      <c r="FTN87" s="17"/>
      <c r="FTO87" s="17"/>
      <c r="FTP87" s="17"/>
      <c r="FTQ87" s="17"/>
      <c r="FTR87" s="17"/>
      <c r="FTS87" s="17"/>
      <c r="FTT87" s="17"/>
      <c r="FTU87" s="17"/>
      <c r="FTV87" s="17"/>
      <c r="FTW87" s="17"/>
      <c r="FTX87" s="17"/>
      <c r="FTY87" s="17"/>
      <c r="FTZ87" s="17"/>
      <c r="FUA87" s="17"/>
      <c r="FUB87" s="17"/>
      <c r="FUC87" s="17"/>
      <c r="FUD87" s="17"/>
      <c r="FUE87" s="17"/>
      <c r="FUF87" s="17"/>
      <c r="FUG87" s="17"/>
      <c r="FUH87" s="17"/>
      <c r="FUI87" s="17"/>
      <c r="FUJ87" s="17"/>
      <c r="FUK87" s="17"/>
      <c r="FUL87" s="17"/>
      <c r="FUM87" s="17"/>
      <c r="FUN87" s="17"/>
      <c r="FUO87" s="17"/>
      <c r="FUP87" s="17"/>
      <c r="FUQ87" s="17"/>
      <c r="FUR87" s="17"/>
      <c r="FUS87" s="17"/>
      <c r="FUT87" s="17"/>
      <c r="FUU87" s="17"/>
      <c r="FUV87" s="17"/>
      <c r="FUW87" s="17"/>
      <c r="FUX87" s="17"/>
      <c r="FUY87" s="17"/>
      <c r="FUZ87" s="17"/>
      <c r="FVA87" s="17"/>
      <c r="FVB87" s="17"/>
      <c r="FVC87" s="17"/>
      <c r="FVD87" s="17"/>
      <c r="FVE87" s="17"/>
      <c r="FVF87" s="17"/>
      <c r="FVG87" s="17"/>
      <c r="FVH87" s="17"/>
      <c r="FVI87" s="17"/>
      <c r="FVJ87" s="17"/>
      <c r="FVK87" s="17"/>
      <c r="FVL87" s="17"/>
      <c r="FVM87" s="17"/>
      <c r="FVN87" s="17"/>
      <c r="FVO87" s="17"/>
      <c r="FVP87" s="17"/>
      <c r="FVQ87" s="17"/>
      <c r="FVR87" s="17"/>
      <c r="FVS87" s="17"/>
      <c r="FVT87" s="17"/>
      <c r="FVU87" s="17"/>
      <c r="FVV87" s="17"/>
      <c r="FVW87" s="17"/>
      <c r="FVX87" s="17"/>
      <c r="FVY87" s="17"/>
      <c r="FVZ87" s="17"/>
      <c r="FWA87" s="17"/>
      <c r="FWB87" s="17"/>
      <c r="FWC87" s="17"/>
      <c r="FWD87" s="17"/>
      <c r="FWE87" s="17"/>
      <c r="FWF87" s="17"/>
      <c r="FWG87" s="17"/>
      <c r="FWH87" s="17"/>
      <c r="FWI87" s="17"/>
      <c r="FWJ87" s="17"/>
      <c r="FWK87" s="17"/>
      <c r="FWL87" s="17"/>
      <c r="FWM87" s="17"/>
      <c r="FWN87" s="17"/>
      <c r="FWO87" s="17"/>
      <c r="FWP87" s="17"/>
      <c r="FWQ87" s="17"/>
      <c r="FWR87" s="17"/>
      <c r="FWS87" s="17"/>
      <c r="FWT87" s="17"/>
      <c r="FWU87" s="17"/>
      <c r="FWV87" s="17"/>
      <c r="FWW87" s="17"/>
      <c r="FWX87" s="17"/>
      <c r="FWY87" s="17"/>
      <c r="FWZ87" s="17"/>
      <c r="FXA87" s="17"/>
      <c r="FXB87" s="17"/>
      <c r="FXC87" s="17"/>
      <c r="FXD87" s="17"/>
      <c r="FXE87" s="17"/>
      <c r="FXF87" s="17"/>
      <c r="FXG87" s="17"/>
      <c r="FXH87" s="17"/>
      <c r="FXI87" s="17"/>
      <c r="FXJ87" s="17"/>
      <c r="FXK87" s="17"/>
      <c r="FXL87" s="17"/>
      <c r="FXM87" s="17"/>
      <c r="FXN87" s="17"/>
      <c r="FXO87" s="17"/>
      <c r="FXP87" s="17"/>
      <c r="FXQ87" s="17"/>
      <c r="FXR87" s="17"/>
      <c r="FXS87" s="17"/>
      <c r="FXT87" s="17"/>
      <c r="FXU87" s="17"/>
      <c r="FXV87" s="17"/>
      <c r="FXW87" s="17"/>
      <c r="FXX87" s="17"/>
      <c r="FXY87" s="17"/>
      <c r="FXZ87" s="17"/>
      <c r="FYA87" s="17"/>
      <c r="FYB87" s="17"/>
      <c r="FYC87" s="17"/>
      <c r="FYD87" s="17"/>
      <c r="FYE87" s="17"/>
      <c r="FYF87" s="17"/>
      <c r="FYG87" s="17"/>
      <c r="FYH87" s="17"/>
      <c r="FYI87" s="17"/>
      <c r="FYJ87" s="17"/>
      <c r="FYK87" s="17"/>
      <c r="FYL87" s="17"/>
      <c r="FYM87" s="17"/>
      <c r="FYN87" s="17"/>
      <c r="FYO87" s="17"/>
      <c r="FYP87" s="17"/>
      <c r="FYQ87" s="17"/>
      <c r="FYR87" s="17"/>
      <c r="FYS87" s="17"/>
      <c r="FYT87" s="17"/>
      <c r="FYU87" s="17"/>
      <c r="FYV87" s="17"/>
      <c r="FYW87" s="17"/>
      <c r="FYX87" s="17"/>
      <c r="FYY87" s="17"/>
      <c r="FYZ87" s="17"/>
      <c r="FZA87" s="17"/>
      <c r="FZB87" s="17"/>
      <c r="FZC87" s="17"/>
      <c r="FZD87" s="17"/>
      <c r="FZE87" s="17"/>
      <c r="FZF87" s="17"/>
      <c r="FZG87" s="17"/>
      <c r="FZH87" s="17"/>
      <c r="FZI87" s="17"/>
      <c r="FZJ87" s="17"/>
      <c r="FZK87" s="17"/>
      <c r="FZL87" s="17"/>
      <c r="FZM87" s="17"/>
      <c r="FZN87" s="17"/>
      <c r="FZO87" s="17"/>
      <c r="FZP87" s="17"/>
      <c r="FZQ87" s="17"/>
      <c r="FZR87" s="17"/>
      <c r="FZS87" s="17"/>
      <c r="FZT87" s="17"/>
      <c r="FZU87" s="17"/>
      <c r="FZV87" s="17"/>
      <c r="FZW87" s="17"/>
      <c r="FZX87" s="17"/>
      <c r="FZY87" s="17"/>
      <c r="FZZ87" s="17"/>
      <c r="GAA87" s="17"/>
      <c r="GAB87" s="17"/>
      <c r="GAC87" s="17"/>
      <c r="GAD87" s="17"/>
      <c r="GAE87" s="17"/>
      <c r="GAF87" s="17"/>
      <c r="GAG87" s="17"/>
      <c r="GAH87" s="17"/>
      <c r="GAI87" s="17"/>
      <c r="GAJ87" s="17"/>
      <c r="GAK87" s="17"/>
      <c r="GAL87" s="17"/>
      <c r="GAM87" s="17"/>
      <c r="GAN87" s="17"/>
      <c r="GAO87" s="17"/>
      <c r="GAP87" s="17"/>
      <c r="GAQ87" s="17"/>
      <c r="GAR87" s="17"/>
      <c r="GAS87" s="17"/>
      <c r="GAT87" s="17"/>
      <c r="GAU87" s="17"/>
      <c r="GAV87" s="17"/>
      <c r="GAW87" s="17"/>
      <c r="GAX87" s="17"/>
      <c r="GAY87" s="17"/>
      <c r="GAZ87" s="17"/>
      <c r="GBA87" s="17"/>
      <c r="GBB87" s="17"/>
      <c r="GBC87" s="17"/>
      <c r="GBD87" s="17"/>
      <c r="GBE87" s="17"/>
      <c r="GBF87" s="17"/>
      <c r="GBG87" s="17"/>
      <c r="GBH87" s="17"/>
      <c r="GBI87" s="17"/>
      <c r="GBJ87" s="17"/>
      <c r="GBK87" s="17"/>
      <c r="GBL87" s="17"/>
      <c r="GBM87" s="17"/>
      <c r="GBN87" s="17"/>
      <c r="GBO87" s="17"/>
      <c r="GBP87" s="17"/>
      <c r="GBQ87" s="17"/>
      <c r="GBR87" s="17"/>
      <c r="GBS87" s="17"/>
      <c r="GBT87" s="17"/>
      <c r="GBU87" s="17"/>
      <c r="GBV87" s="17"/>
      <c r="GBW87" s="17"/>
      <c r="GBX87" s="17"/>
      <c r="GBY87" s="17"/>
      <c r="GBZ87" s="17"/>
      <c r="GCA87" s="17"/>
      <c r="GCB87" s="17"/>
      <c r="GCC87" s="17"/>
      <c r="GCD87" s="17"/>
      <c r="GCE87" s="17"/>
      <c r="GCF87" s="17"/>
      <c r="GCG87" s="17"/>
      <c r="GCH87" s="17"/>
      <c r="GCI87" s="17"/>
      <c r="GCJ87" s="17"/>
      <c r="GCK87" s="17"/>
      <c r="GCL87" s="17"/>
      <c r="GCM87" s="17"/>
      <c r="GCN87" s="17"/>
      <c r="GCO87" s="17"/>
      <c r="GCP87" s="17"/>
      <c r="GCQ87" s="17"/>
      <c r="GCR87" s="17"/>
      <c r="GCS87" s="17"/>
      <c r="GCT87" s="17"/>
      <c r="GCU87" s="17"/>
      <c r="GCV87" s="17"/>
      <c r="GCW87" s="17"/>
      <c r="GCX87" s="17"/>
      <c r="GCY87" s="17"/>
      <c r="GCZ87" s="17"/>
      <c r="GDA87" s="17"/>
      <c r="GDB87" s="17"/>
      <c r="GDC87" s="17"/>
      <c r="GDD87" s="17"/>
      <c r="GDE87" s="17"/>
      <c r="GDF87" s="17"/>
      <c r="GDG87" s="17"/>
      <c r="GDH87" s="17"/>
      <c r="GDI87" s="17"/>
      <c r="GDJ87" s="17"/>
      <c r="GDK87" s="17"/>
      <c r="GDL87" s="17"/>
      <c r="GDM87" s="17"/>
      <c r="GDN87" s="17"/>
      <c r="GDO87" s="17"/>
      <c r="GDP87" s="17"/>
      <c r="GDQ87" s="17"/>
      <c r="GDR87" s="17"/>
      <c r="GDS87" s="17"/>
      <c r="GDT87" s="17"/>
      <c r="GDU87" s="17"/>
      <c r="GDV87" s="17"/>
      <c r="GDW87" s="17"/>
      <c r="GDX87" s="17"/>
      <c r="GDY87" s="17"/>
      <c r="GDZ87" s="17"/>
      <c r="GEA87" s="17"/>
      <c r="GEB87" s="17"/>
      <c r="GEC87" s="17"/>
      <c r="GED87" s="17"/>
      <c r="GEE87" s="17"/>
      <c r="GEF87" s="17"/>
      <c r="GEG87" s="17"/>
      <c r="GEH87" s="17"/>
      <c r="GEI87" s="17"/>
      <c r="GEJ87" s="17"/>
      <c r="GEK87" s="17"/>
      <c r="GEL87" s="17"/>
      <c r="GEM87" s="17"/>
      <c r="GEN87" s="17"/>
      <c r="GEO87" s="17"/>
      <c r="GEP87" s="17"/>
      <c r="GEQ87" s="17"/>
      <c r="GER87" s="17"/>
      <c r="GES87" s="17"/>
      <c r="GET87" s="17"/>
      <c r="GEU87" s="17"/>
      <c r="GEV87" s="17"/>
      <c r="GEW87" s="17"/>
      <c r="GEX87" s="17"/>
      <c r="GEY87" s="17"/>
      <c r="GEZ87" s="17"/>
      <c r="GFA87" s="17"/>
      <c r="GFB87" s="17"/>
      <c r="GFC87" s="17"/>
      <c r="GFD87" s="17"/>
      <c r="GFE87" s="17"/>
      <c r="GFF87" s="17"/>
      <c r="GFG87" s="17"/>
      <c r="GFH87" s="17"/>
      <c r="GFI87" s="17"/>
      <c r="GFJ87" s="17"/>
      <c r="GFK87" s="17"/>
      <c r="GFL87" s="17"/>
      <c r="GFM87" s="17"/>
      <c r="GFN87" s="17"/>
      <c r="GFO87" s="17"/>
      <c r="GFP87" s="17"/>
      <c r="GFQ87" s="17"/>
      <c r="GFR87" s="17"/>
      <c r="GFS87" s="17"/>
      <c r="GFT87" s="17"/>
      <c r="GFU87" s="17"/>
      <c r="GFV87" s="17"/>
      <c r="GFW87" s="17"/>
      <c r="GFX87" s="17"/>
      <c r="GFY87" s="17"/>
      <c r="GFZ87" s="17"/>
      <c r="GGA87" s="17"/>
      <c r="GGB87" s="17"/>
      <c r="GGC87" s="17"/>
      <c r="GGD87" s="17"/>
      <c r="GGE87" s="17"/>
      <c r="GGF87" s="17"/>
      <c r="GGG87" s="17"/>
      <c r="GGH87" s="17"/>
      <c r="GGI87" s="17"/>
      <c r="GGJ87" s="17"/>
      <c r="GGK87" s="17"/>
      <c r="GGL87" s="17"/>
      <c r="GGM87" s="17"/>
      <c r="GGN87" s="17"/>
      <c r="GGO87" s="17"/>
      <c r="GGP87" s="17"/>
      <c r="GGQ87" s="17"/>
      <c r="GGR87" s="17"/>
      <c r="GGS87" s="17"/>
      <c r="GGT87" s="17"/>
      <c r="GGU87" s="17"/>
      <c r="GGV87" s="17"/>
      <c r="GGW87" s="17"/>
      <c r="GGX87" s="17"/>
      <c r="GGY87" s="17"/>
      <c r="GGZ87" s="17"/>
      <c r="GHA87" s="17"/>
      <c r="GHB87" s="17"/>
      <c r="GHC87" s="17"/>
      <c r="GHD87" s="17"/>
      <c r="GHE87" s="17"/>
      <c r="GHF87" s="17"/>
      <c r="GHG87" s="17"/>
      <c r="GHH87" s="17"/>
      <c r="GHI87" s="17"/>
      <c r="GHJ87" s="17"/>
      <c r="GHK87" s="17"/>
      <c r="GHL87" s="17"/>
      <c r="GHM87" s="17"/>
      <c r="GHN87" s="17"/>
      <c r="GHO87" s="17"/>
      <c r="GHP87" s="17"/>
      <c r="GHQ87" s="17"/>
      <c r="GHR87" s="17"/>
      <c r="GHS87" s="17"/>
      <c r="GHT87" s="17"/>
      <c r="GHU87" s="17"/>
      <c r="GHV87" s="17"/>
      <c r="GHW87" s="17"/>
      <c r="GHX87" s="17"/>
      <c r="GHY87" s="17"/>
      <c r="GHZ87" s="17"/>
      <c r="GIA87" s="17"/>
      <c r="GIB87" s="17"/>
      <c r="GIC87" s="17"/>
      <c r="GID87" s="17"/>
      <c r="GIE87" s="17"/>
      <c r="GIF87" s="17"/>
      <c r="GIG87" s="17"/>
      <c r="GIH87" s="17"/>
      <c r="GII87" s="17"/>
      <c r="GIJ87" s="17"/>
      <c r="GIK87" s="17"/>
      <c r="GIL87" s="17"/>
      <c r="GIM87" s="17"/>
      <c r="GIN87" s="17"/>
      <c r="GIO87" s="17"/>
      <c r="GIP87" s="17"/>
      <c r="GIQ87" s="17"/>
      <c r="GIR87" s="17"/>
      <c r="GIS87" s="17"/>
      <c r="GIT87" s="17"/>
      <c r="GIU87" s="17"/>
      <c r="GIV87" s="17"/>
      <c r="GIW87" s="17"/>
      <c r="GIX87" s="17"/>
      <c r="GIY87" s="17"/>
      <c r="GIZ87" s="17"/>
      <c r="GJA87" s="17"/>
      <c r="GJB87" s="17"/>
      <c r="GJC87" s="17"/>
      <c r="GJD87" s="17"/>
      <c r="GJE87" s="17"/>
      <c r="GJF87" s="17"/>
      <c r="GJG87" s="17"/>
      <c r="GJH87" s="17"/>
      <c r="GJI87" s="17"/>
      <c r="GJJ87" s="17"/>
      <c r="GJK87" s="17"/>
      <c r="GJL87" s="17"/>
      <c r="GJM87" s="17"/>
      <c r="GJN87" s="17"/>
      <c r="GJO87" s="17"/>
      <c r="GJP87" s="17"/>
      <c r="GJQ87" s="17"/>
      <c r="GJR87" s="17"/>
      <c r="GJS87" s="17"/>
      <c r="GJT87" s="17"/>
      <c r="GJU87" s="17"/>
      <c r="GJV87" s="17"/>
      <c r="GJW87" s="17"/>
      <c r="GJX87" s="17"/>
      <c r="GJY87" s="17"/>
      <c r="GJZ87" s="17"/>
      <c r="GKA87" s="17"/>
      <c r="GKB87" s="17"/>
      <c r="GKC87" s="17"/>
      <c r="GKD87" s="17"/>
      <c r="GKE87" s="17"/>
      <c r="GKF87" s="17"/>
      <c r="GKG87" s="17"/>
      <c r="GKH87" s="17"/>
      <c r="GKI87" s="17"/>
      <c r="GKJ87" s="17"/>
      <c r="GKK87" s="17"/>
      <c r="GKL87" s="17"/>
      <c r="GKM87" s="17"/>
      <c r="GKN87" s="17"/>
      <c r="GKO87" s="17"/>
      <c r="GKP87" s="17"/>
      <c r="GKQ87" s="17"/>
      <c r="GKR87" s="17"/>
      <c r="GKS87" s="17"/>
      <c r="GKT87" s="17"/>
      <c r="GKU87" s="17"/>
      <c r="GKV87" s="17"/>
      <c r="GKW87" s="17"/>
      <c r="GKX87" s="17"/>
      <c r="GKY87" s="17"/>
      <c r="GKZ87" s="17"/>
      <c r="GLA87" s="17"/>
      <c r="GLB87" s="17"/>
      <c r="GLC87" s="17"/>
      <c r="GLD87" s="17"/>
      <c r="GLE87" s="17"/>
      <c r="GLF87" s="17"/>
      <c r="GLG87" s="17"/>
      <c r="GLH87" s="17"/>
      <c r="GLI87" s="17"/>
      <c r="GLJ87" s="17"/>
      <c r="GLK87" s="17"/>
      <c r="GLL87" s="17"/>
      <c r="GLM87" s="17"/>
      <c r="GLN87" s="17"/>
      <c r="GLO87" s="17"/>
      <c r="GLP87" s="17"/>
      <c r="GLQ87" s="17"/>
      <c r="GLR87" s="17"/>
      <c r="GLS87" s="17"/>
      <c r="GLT87" s="17"/>
      <c r="GLU87" s="17"/>
      <c r="GLV87" s="17"/>
      <c r="GLW87" s="17"/>
      <c r="GLX87" s="17"/>
      <c r="GLY87" s="17"/>
      <c r="GLZ87" s="17"/>
      <c r="GMA87" s="17"/>
      <c r="GMB87" s="17"/>
      <c r="GMC87" s="17"/>
      <c r="GMD87" s="17"/>
      <c r="GME87" s="17"/>
      <c r="GMF87" s="17"/>
      <c r="GMG87" s="17"/>
      <c r="GMH87" s="17"/>
      <c r="GMI87" s="17"/>
      <c r="GMJ87" s="17"/>
      <c r="GMK87" s="17"/>
      <c r="GML87" s="17"/>
      <c r="GMM87" s="17"/>
      <c r="GMN87" s="17"/>
      <c r="GMO87" s="17"/>
      <c r="GMP87" s="17"/>
      <c r="GMQ87" s="17"/>
      <c r="GMR87" s="17"/>
      <c r="GMS87" s="17"/>
      <c r="GMT87" s="17"/>
      <c r="GMU87" s="17"/>
      <c r="GMV87" s="17"/>
      <c r="GMW87" s="17"/>
      <c r="GMX87" s="17"/>
      <c r="GMY87" s="17"/>
      <c r="GMZ87" s="17"/>
      <c r="GNA87" s="17"/>
      <c r="GNB87" s="17"/>
      <c r="GNC87" s="17"/>
      <c r="GND87" s="17"/>
      <c r="GNE87" s="17"/>
      <c r="GNF87" s="17"/>
      <c r="GNG87" s="17"/>
      <c r="GNH87" s="17"/>
      <c r="GNI87" s="17"/>
      <c r="GNJ87" s="17"/>
      <c r="GNK87" s="17"/>
      <c r="GNL87" s="17"/>
      <c r="GNM87" s="17"/>
      <c r="GNN87" s="17"/>
      <c r="GNO87" s="17"/>
      <c r="GNP87" s="17"/>
      <c r="GNQ87" s="17"/>
      <c r="GNR87" s="17"/>
      <c r="GNS87" s="17"/>
      <c r="GNT87" s="17"/>
      <c r="GNU87" s="17"/>
      <c r="GNV87" s="17"/>
      <c r="GNW87" s="17"/>
      <c r="GNX87" s="17"/>
      <c r="GNY87" s="17"/>
      <c r="GNZ87" s="17"/>
      <c r="GOA87" s="17"/>
      <c r="GOB87" s="17"/>
      <c r="GOC87" s="17"/>
      <c r="GOD87" s="17"/>
      <c r="GOE87" s="17"/>
      <c r="GOF87" s="17"/>
      <c r="GOG87" s="17"/>
      <c r="GOH87" s="17"/>
      <c r="GOI87" s="17"/>
      <c r="GOJ87" s="17"/>
      <c r="GOK87" s="17"/>
      <c r="GOL87" s="17"/>
      <c r="GOM87" s="17"/>
      <c r="GON87" s="17"/>
      <c r="GOO87" s="17"/>
      <c r="GOP87" s="17"/>
      <c r="GOQ87" s="17"/>
      <c r="GOR87" s="17"/>
      <c r="GOS87" s="17"/>
      <c r="GOT87" s="17"/>
      <c r="GOU87" s="17"/>
      <c r="GOV87" s="17"/>
      <c r="GOW87" s="17"/>
      <c r="GOX87" s="17"/>
      <c r="GOY87" s="17"/>
      <c r="GOZ87" s="17"/>
      <c r="GPA87" s="17"/>
      <c r="GPB87" s="17"/>
      <c r="GPC87" s="17"/>
      <c r="GPD87" s="17"/>
      <c r="GPE87" s="17"/>
      <c r="GPF87" s="17"/>
      <c r="GPG87" s="17"/>
      <c r="GPH87" s="17"/>
      <c r="GPI87" s="17"/>
      <c r="GPJ87" s="17"/>
      <c r="GPK87" s="17"/>
      <c r="GPL87" s="17"/>
      <c r="GPM87" s="17"/>
      <c r="GPN87" s="17"/>
      <c r="GPO87" s="17"/>
      <c r="GPP87" s="17"/>
      <c r="GPQ87" s="17"/>
      <c r="GPR87" s="17"/>
      <c r="GPS87" s="17"/>
      <c r="GPT87" s="17"/>
      <c r="GPU87" s="17"/>
      <c r="GPV87" s="17"/>
      <c r="GPW87" s="17"/>
      <c r="GPX87" s="17"/>
      <c r="GPY87" s="17"/>
      <c r="GPZ87" s="17"/>
      <c r="GQA87" s="17"/>
      <c r="GQB87" s="17"/>
      <c r="GQC87" s="17"/>
      <c r="GQD87" s="17"/>
      <c r="GQE87" s="17"/>
      <c r="GQF87" s="17"/>
      <c r="GQG87" s="17"/>
      <c r="GQH87" s="17"/>
      <c r="GQI87" s="17"/>
      <c r="GQJ87" s="17"/>
      <c r="GQK87" s="17"/>
      <c r="GQL87" s="17"/>
      <c r="GQM87" s="17"/>
      <c r="GQN87" s="17"/>
      <c r="GQO87" s="17"/>
      <c r="GQP87" s="17"/>
      <c r="GQQ87" s="17"/>
      <c r="GQR87" s="17"/>
      <c r="GQS87" s="17"/>
      <c r="GQT87" s="17"/>
      <c r="GQU87" s="17"/>
      <c r="GQV87" s="17"/>
      <c r="GQW87" s="17"/>
      <c r="GQX87" s="17"/>
      <c r="GQY87" s="17"/>
      <c r="GQZ87" s="17"/>
      <c r="GRA87" s="17"/>
      <c r="GRB87" s="17"/>
      <c r="GRC87" s="17"/>
      <c r="GRD87" s="17"/>
      <c r="GRE87" s="17"/>
      <c r="GRF87" s="17"/>
      <c r="GRG87" s="17"/>
      <c r="GRH87" s="17"/>
      <c r="GRI87" s="17"/>
      <c r="GRJ87" s="17"/>
      <c r="GRK87" s="17"/>
      <c r="GRL87" s="17"/>
      <c r="GRM87" s="17"/>
      <c r="GRN87" s="17"/>
      <c r="GRO87" s="17"/>
      <c r="GRP87" s="17"/>
      <c r="GRQ87" s="17"/>
      <c r="GRR87" s="17"/>
      <c r="GRS87" s="17"/>
      <c r="GRT87" s="17"/>
      <c r="GRU87" s="17"/>
      <c r="GRV87" s="17"/>
      <c r="GRW87" s="17"/>
      <c r="GRX87" s="17"/>
      <c r="GRY87" s="17"/>
      <c r="GRZ87" s="17"/>
      <c r="GSA87" s="17"/>
      <c r="GSB87" s="17"/>
      <c r="GSC87" s="17"/>
      <c r="GSD87" s="17"/>
      <c r="GSE87" s="17"/>
      <c r="GSF87" s="17"/>
      <c r="GSG87" s="17"/>
      <c r="GSH87" s="17"/>
      <c r="GSI87" s="17"/>
      <c r="GSJ87" s="17"/>
      <c r="GSK87" s="17"/>
      <c r="GSL87" s="17"/>
      <c r="GSM87" s="17"/>
      <c r="GSN87" s="17"/>
      <c r="GSO87" s="17"/>
      <c r="GSP87" s="17"/>
      <c r="GSQ87" s="17"/>
      <c r="GSR87" s="17"/>
      <c r="GSS87" s="17"/>
      <c r="GST87" s="17"/>
      <c r="GSU87" s="17"/>
      <c r="GSV87" s="17"/>
      <c r="GSW87" s="17"/>
      <c r="GSX87" s="17"/>
      <c r="GSY87" s="17"/>
      <c r="GSZ87" s="17"/>
      <c r="GTA87" s="17"/>
      <c r="GTB87" s="17"/>
      <c r="GTC87" s="17"/>
      <c r="GTD87" s="17"/>
      <c r="GTE87" s="17"/>
      <c r="GTF87" s="17"/>
      <c r="GTG87" s="17"/>
      <c r="GTH87" s="17"/>
      <c r="GTI87" s="17"/>
      <c r="GTJ87" s="17"/>
      <c r="GTK87" s="17"/>
      <c r="GTL87" s="17"/>
      <c r="GTM87" s="17"/>
      <c r="GTN87" s="17"/>
      <c r="GTO87" s="17"/>
      <c r="GTP87" s="17"/>
      <c r="GTQ87" s="17"/>
      <c r="GTR87" s="17"/>
      <c r="GTS87" s="17"/>
      <c r="GTT87" s="17"/>
      <c r="GTU87" s="17"/>
      <c r="GTV87" s="17"/>
      <c r="GTW87" s="17"/>
      <c r="GTX87" s="17"/>
      <c r="GTY87" s="17"/>
      <c r="GTZ87" s="17"/>
      <c r="GUA87" s="17"/>
      <c r="GUB87" s="17"/>
      <c r="GUC87" s="17"/>
      <c r="GUD87" s="17"/>
      <c r="GUE87" s="17"/>
      <c r="GUF87" s="17"/>
      <c r="GUG87" s="17"/>
      <c r="GUH87" s="17"/>
      <c r="GUI87" s="17"/>
      <c r="GUJ87" s="17"/>
      <c r="GUK87" s="17"/>
      <c r="GUL87" s="17"/>
      <c r="GUM87" s="17"/>
      <c r="GUN87" s="17"/>
      <c r="GUO87" s="17"/>
      <c r="GUP87" s="17"/>
      <c r="GUQ87" s="17"/>
      <c r="GUR87" s="17"/>
      <c r="GUS87" s="17"/>
      <c r="GUT87" s="17"/>
      <c r="GUU87" s="17"/>
      <c r="GUV87" s="17"/>
      <c r="GUW87" s="17"/>
      <c r="GUX87" s="17"/>
      <c r="GUY87" s="17"/>
      <c r="GUZ87" s="17"/>
      <c r="GVA87" s="17"/>
      <c r="GVB87" s="17"/>
      <c r="GVC87" s="17"/>
      <c r="GVD87" s="17"/>
      <c r="GVE87" s="17"/>
      <c r="GVF87" s="17"/>
      <c r="GVG87" s="17"/>
      <c r="GVH87" s="17"/>
      <c r="GVI87" s="17"/>
      <c r="GVJ87" s="17"/>
      <c r="GVK87" s="17"/>
      <c r="GVL87" s="17"/>
      <c r="GVM87" s="17"/>
      <c r="GVN87" s="17"/>
      <c r="GVO87" s="17"/>
      <c r="GVP87" s="17"/>
      <c r="GVQ87" s="17"/>
      <c r="GVR87" s="17"/>
      <c r="GVS87" s="17"/>
      <c r="GVT87" s="17"/>
      <c r="GVU87" s="17"/>
      <c r="GVV87" s="17"/>
      <c r="GVW87" s="17"/>
      <c r="GVX87" s="17"/>
      <c r="GVY87" s="17"/>
      <c r="GVZ87" s="17"/>
      <c r="GWA87" s="17"/>
      <c r="GWB87" s="17"/>
      <c r="GWC87" s="17"/>
      <c r="GWD87" s="17"/>
      <c r="GWE87" s="17"/>
      <c r="GWF87" s="17"/>
      <c r="GWG87" s="17"/>
      <c r="GWH87" s="17"/>
      <c r="GWI87" s="17"/>
      <c r="GWJ87" s="17"/>
      <c r="GWK87" s="17"/>
      <c r="GWL87" s="17"/>
      <c r="GWM87" s="17"/>
      <c r="GWN87" s="17"/>
      <c r="GWO87" s="17"/>
      <c r="GWP87" s="17"/>
      <c r="GWQ87" s="17"/>
      <c r="GWR87" s="17"/>
      <c r="GWS87" s="17"/>
      <c r="GWT87" s="17"/>
      <c r="GWU87" s="17"/>
      <c r="GWV87" s="17"/>
      <c r="GWW87" s="17"/>
      <c r="GWX87" s="17"/>
      <c r="GWY87" s="17"/>
      <c r="GWZ87" s="17"/>
      <c r="GXA87" s="17"/>
      <c r="GXB87" s="17"/>
      <c r="GXC87" s="17"/>
      <c r="GXD87" s="17"/>
      <c r="GXE87" s="17"/>
      <c r="GXF87" s="17"/>
      <c r="GXG87" s="17"/>
      <c r="GXH87" s="17"/>
      <c r="GXI87" s="17"/>
      <c r="GXJ87" s="17"/>
      <c r="GXK87" s="17"/>
      <c r="GXL87" s="17"/>
      <c r="GXM87" s="17"/>
      <c r="GXN87" s="17"/>
      <c r="GXO87" s="17"/>
      <c r="GXP87" s="17"/>
      <c r="GXQ87" s="17"/>
      <c r="GXR87" s="17"/>
      <c r="GXS87" s="17"/>
      <c r="GXT87" s="17"/>
      <c r="GXU87" s="17"/>
      <c r="GXV87" s="17"/>
      <c r="GXW87" s="17"/>
      <c r="GXX87" s="17"/>
      <c r="GXY87" s="17"/>
      <c r="GXZ87" s="17"/>
      <c r="GYA87" s="17"/>
      <c r="GYB87" s="17"/>
      <c r="GYC87" s="17"/>
      <c r="GYD87" s="17"/>
      <c r="GYE87" s="17"/>
      <c r="GYF87" s="17"/>
      <c r="GYG87" s="17"/>
      <c r="GYH87" s="17"/>
      <c r="GYI87" s="17"/>
      <c r="GYJ87" s="17"/>
      <c r="GYK87" s="17"/>
      <c r="GYL87" s="17"/>
      <c r="GYM87" s="17"/>
      <c r="GYN87" s="17"/>
      <c r="GYO87" s="17"/>
      <c r="GYP87" s="17"/>
      <c r="GYQ87" s="17"/>
      <c r="GYR87" s="17"/>
      <c r="GYS87" s="17"/>
      <c r="GYT87" s="17"/>
      <c r="GYU87" s="17"/>
      <c r="GYV87" s="17"/>
      <c r="GYW87" s="17"/>
      <c r="GYX87" s="17"/>
      <c r="GYY87" s="17"/>
      <c r="GYZ87" s="17"/>
      <c r="GZA87" s="17"/>
      <c r="GZB87" s="17"/>
      <c r="GZC87" s="17"/>
      <c r="GZD87" s="17"/>
      <c r="GZE87" s="17"/>
      <c r="GZF87" s="17"/>
      <c r="GZG87" s="17"/>
      <c r="GZH87" s="17"/>
      <c r="GZI87" s="17"/>
      <c r="GZJ87" s="17"/>
      <c r="GZK87" s="17"/>
      <c r="GZL87" s="17"/>
      <c r="GZM87" s="17"/>
      <c r="GZN87" s="17"/>
      <c r="GZO87" s="17"/>
      <c r="GZP87" s="17"/>
      <c r="GZQ87" s="17"/>
      <c r="GZR87" s="17"/>
      <c r="GZS87" s="17"/>
      <c r="GZT87" s="17"/>
      <c r="GZU87" s="17"/>
      <c r="GZV87" s="17"/>
      <c r="GZW87" s="17"/>
      <c r="GZX87" s="17"/>
      <c r="GZY87" s="17"/>
      <c r="GZZ87" s="17"/>
      <c r="HAA87" s="17"/>
      <c r="HAB87" s="17"/>
      <c r="HAC87" s="17"/>
      <c r="HAD87" s="17"/>
      <c r="HAE87" s="17"/>
      <c r="HAF87" s="17"/>
      <c r="HAG87" s="17"/>
      <c r="HAH87" s="17"/>
      <c r="HAI87" s="17"/>
      <c r="HAJ87" s="17"/>
      <c r="HAK87" s="17"/>
      <c r="HAL87" s="17"/>
      <c r="HAM87" s="17"/>
      <c r="HAN87" s="17"/>
      <c r="HAO87" s="17"/>
      <c r="HAP87" s="17"/>
      <c r="HAQ87" s="17"/>
      <c r="HAR87" s="17"/>
      <c r="HAS87" s="17"/>
      <c r="HAT87" s="17"/>
      <c r="HAU87" s="17"/>
      <c r="HAV87" s="17"/>
      <c r="HAW87" s="17"/>
      <c r="HAX87" s="17"/>
      <c r="HAY87" s="17"/>
      <c r="HAZ87" s="17"/>
      <c r="HBA87" s="17"/>
      <c r="HBB87" s="17"/>
      <c r="HBC87" s="17"/>
      <c r="HBD87" s="17"/>
      <c r="HBE87" s="17"/>
      <c r="HBF87" s="17"/>
      <c r="HBG87" s="17"/>
      <c r="HBH87" s="17"/>
      <c r="HBI87" s="17"/>
      <c r="HBJ87" s="17"/>
      <c r="HBK87" s="17"/>
      <c r="HBL87" s="17"/>
      <c r="HBM87" s="17"/>
      <c r="HBN87" s="17"/>
      <c r="HBO87" s="17"/>
      <c r="HBP87" s="17"/>
      <c r="HBQ87" s="17"/>
      <c r="HBR87" s="17"/>
      <c r="HBS87" s="17"/>
      <c r="HBT87" s="17"/>
      <c r="HBU87" s="17"/>
      <c r="HBV87" s="17"/>
      <c r="HBW87" s="17"/>
      <c r="HBX87" s="17"/>
      <c r="HBY87" s="17"/>
      <c r="HBZ87" s="17"/>
      <c r="HCA87" s="17"/>
      <c r="HCB87" s="17"/>
      <c r="HCC87" s="17"/>
      <c r="HCD87" s="17"/>
      <c r="HCE87" s="17"/>
      <c r="HCF87" s="17"/>
      <c r="HCG87" s="17"/>
      <c r="HCH87" s="17"/>
      <c r="HCI87" s="17"/>
      <c r="HCJ87" s="17"/>
      <c r="HCK87" s="17"/>
      <c r="HCL87" s="17"/>
      <c r="HCM87" s="17"/>
      <c r="HCN87" s="17"/>
      <c r="HCO87" s="17"/>
      <c r="HCP87" s="17"/>
      <c r="HCQ87" s="17"/>
      <c r="HCR87" s="17"/>
      <c r="HCS87" s="17"/>
      <c r="HCT87" s="17"/>
      <c r="HCU87" s="17"/>
      <c r="HCV87" s="17"/>
      <c r="HCW87" s="17"/>
      <c r="HCX87" s="17"/>
      <c r="HCY87" s="17"/>
      <c r="HCZ87" s="17"/>
      <c r="HDA87" s="17"/>
      <c r="HDB87" s="17"/>
      <c r="HDC87" s="17"/>
      <c r="HDD87" s="17"/>
      <c r="HDE87" s="17"/>
      <c r="HDF87" s="17"/>
      <c r="HDG87" s="17"/>
      <c r="HDH87" s="17"/>
      <c r="HDI87" s="17"/>
      <c r="HDJ87" s="17"/>
      <c r="HDK87" s="17"/>
      <c r="HDL87" s="17"/>
      <c r="HDM87" s="17"/>
      <c r="HDN87" s="17"/>
      <c r="HDO87" s="17"/>
      <c r="HDP87" s="17"/>
      <c r="HDQ87" s="17"/>
      <c r="HDR87" s="17"/>
      <c r="HDS87" s="17"/>
      <c r="HDT87" s="17"/>
      <c r="HDU87" s="17"/>
      <c r="HDV87" s="17"/>
      <c r="HDW87" s="17"/>
      <c r="HDX87" s="17"/>
      <c r="HDY87" s="17"/>
      <c r="HDZ87" s="17"/>
      <c r="HEA87" s="17"/>
      <c r="HEB87" s="17"/>
      <c r="HEC87" s="17"/>
      <c r="HED87" s="17"/>
      <c r="HEE87" s="17"/>
      <c r="HEF87" s="17"/>
      <c r="HEG87" s="17"/>
      <c r="HEH87" s="17"/>
      <c r="HEI87" s="17"/>
      <c r="HEJ87" s="17"/>
      <c r="HEK87" s="17"/>
      <c r="HEL87" s="17"/>
      <c r="HEM87" s="17"/>
      <c r="HEN87" s="17"/>
      <c r="HEO87" s="17"/>
      <c r="HEP87" s="17"/>
      <c r="HEQ87" s="17"/>
      <c r="HER87" s="17"/>
      <c r="HES87" s="17"/>
      <c r="HET87" s="17"/>
      <c r="HEU87" s="17"/>
      <c r="HEV87" s="17"/>
      <c r="HEW87" s="17"/>
      <c r="HEX87" s="17"/>
      <c r="HEY87" s="17"/>
      <c r="HEZ87" s="17"/>
      <c r="HFA87" s="17"/>
      <c r="HFB87" s="17"/>
      <c r="HFC87" s="17"/>
      <c r="HFD87" s="17"/>
      <c r="HFE87" s="17"/>
      <c r="HFF87" s="17"/>
      <c r="HFG87" s="17"/>
      <c r="HFH87" s="17"/>
      <c r="HFI87" s="17"/>
      <c r="HFJ87" s="17"/>
      <c r="HFK87" s="17"/>
      <c r="HFL87" s="17"/>
      <c r="HFM87" s="17"/>
      <c r="HFN87" s="17"/>
      <c r="HFO87" s="17"/>
      <c r="HFP87" s="17"/>
      <c r="HFQ87" s="17"/>
      <c r="HFR87" s="17"/>
      <c r="HFS87" s="17"/>
      <c r="HFT87" s="17"/>
      <c r="HFU87" s="17"/>
      <c r="HFV87" s="17"/>
      <c r="HFW87" s="17"/>
      <c r="HFX87" s="17"/>
      <c r="HFY87" s="17"/>
      <c r="HFZ87" s="17"/>
      <c r="HGA87" s="17"/>
      <c r="HGB87" s="17"/>
      <c r="HGC87" s="17"/>
      <c r="HGD87" s="17"/>
      <c r="HGE87" s="17"/>
      <c r="HGF87" s="17"/>
      <c r="HGG87" s="17"/>
      <c r="HGH87" s="17"/>
      <c r="HGI87" s="17"/>
      <c r="HGJ87" s="17"/>
      <c r="HGK87" s="17"/>
      <c r="HGL87" s="17"/>
      <c r="HGM87" s="17"/>
      <c r="HGN87" s="17"/>
      <c r="HGO87" s="17"/>
      <c r="HGP87" s="17"/>
      <c r="HGQ87" s="17"/>
      <c r="HGR87" s="17"/>
      <c r="HGS87" s="17"/>
      <c r="HGT87" s="17"/>
      <c r="HGU87" s="17"/>
      <c r="HGV87" s="17"/>
      <c r="HGW87" s="17"/>
      <c r="HGX87" s="17"/>
      <c r="HGY87" s="17"/>
      <c r="HGZ87" s="17"/>
      <c r="HHA87" s="17"/>
      <c r="HHB87" s="17"/>
      <c r="HHC87" s="17"/>
      <c r="HHD87" s="17"/>
      <c r="HHE87" s="17"/>
      <c r="HHF87" s="17"/>
      <c r="HHG87" s="17"/>
      <c r="HHH87" s="17"/>
      <c r="HHI87" s="17"/>
      <c r="HHJ87" s="17"/>
      <c r="HHK87" s="17"/>
      <c r="HHL87" s="17"/>
      <c r="HHM87" s="17"/>
      <c r="HHN87" s="17"/>
      <c r="HHO87" s="17"/>
      <c r="HHP87" s="17"/>
      <c r="HHQ87" s="17"/>
      <c r="HHR87" s="17"/>
      <c r="HHS87" s="17"/>
      <c r="HHT87" s="17"/>
      <c r="HHU87" s="17"/>
      <c r="HHV87" s="17"/>
      <c r="HHW87" s="17"/>
      <c r="HHX87" s="17"/>
      <c r="HHY87" s="17"/>
      <c r="HHZ87" s="17"/>
      <c r="HIA87" s="17"/>
      <c r="HIB87" s="17"/>
      <c r="HIC87" s="17"/>
      <c r="HID87" s="17"/>
      <c r="HIE87" s="17"/>
      <c r="HIF87" s="17"/>
      <c r="HIG87" s="17"/>
      <c r="HIH87" s="17"/>
      <c r="HII87" s="17"/>
      <c r="HIJ87" s="17"/>
      <c r="HIK87" s="17"/>
      <c r="HIL87" s="17"/>
      <c r="HIM87" s="17"/>
      <c r="HIN87" s="17"/>
      <c r="HIO87" s="17"/>
      <c r="HIP87" s="17"/>
      <c r="HIQ87" s="17"/>
      <c r="HIR87" s="17"/>
      <c r="HIS87" s="17"/>
      <c r="HIT87" s="17"/>
      <c r="HIU87" s="17"/>
      <c r="HIV87" s="17"/>
      <c r="HIW87" s="17"/>
      <c r="HIX87" s="17"/>
      <c r="HIY87" s="17"/>
      <c r="HIZ87" s="17"/>
      <c r="HJA87" s="17"/>
      <c r="HJB87" s="17"/>
      <c r="HJC87" s="17"/>
      <c r="HJD87" s="17"/>
      <c r="HJE87" s="17"/>
      <c r="HJF87" s="17"/>
      <c r="HJG87" s="17"/>
      <c r="HJH87" s="17"/>
      <c r="HJI87" s="17"/>
      <c r="HJJ87" s="17"/>
      <c r="HJK87" s="17"/>
      <c r="HJL87" s="17"/>
      <c r="HJM87" s="17"/>
      <c r="HJN87" s="17"/>
      <c r="HJO87" s="17"/>
      <c r="HJP87" s="17"/>
      <c r="HJQ87" s="17"/>
      <c r="HJR87" s="17"/>
      <c r="HJS87" s="17"/>
      <c r="HJT87" s="17"/>
      <c r="HJU87" s="17"/>
      <c r="HJV87" s="17"/>
      <c r="HJW87" s="17"/>
      <c r="HJX87" s="17"/>
      <c r="HJY87" s="17"/>
      <c r="HJZ87" s="17"/>
      <c r="HKA87" s="17"/>
      <c r="HKB87" s="17"/>
      <c r="HKC87" s="17"/>
      <c r="HKD87" s="17"/>
      <c r="HKE87" s="17"/>
      <c r="HKF87" s="17"/>
      <c r="HKG87" s="17"/>
      <c r="HKH87" s="17"/>
      <c r="HKI87" s="17"/>
      <c r="HKJ87" s="17"/>
      <c r="HKK87" s="17"/>
      <c r="HKL87" s="17"/>
      <c r="HKM87" s="17"/>
      <c r="HKN87" s="17"/>
      <c r="HKO87" s="17"/>
      <c r="HKP87" s="17"/>
      <c r="HKQ87" s="17"/>
      <c r="HKR87" s="17"/>
      <c r="HKS87" s="17"/>
      <c r="HKT87" s="17"/>
      <c r="HKU87" s="17"/>
      <c r="HKV87" s="17"/>
      <c r="HKW87" s="17"/>
      <c r="HKX87" s="17"/>
      <c r="HKY87" s="17"/>
      <c r="HKZ87" s="17"/>
      <c r="HLA87" s="17"/>
      <c r="HLB87" s="17"/>
      <c r="HLC87" s="17"/>
      <c r="HLD87" s="17"/>
      <c r="HLE87" s="17"/>
      <c r="HLF87" s="17"/>
      <c r="HLG87" s="17"/>
      <c r="HLH87" s="17"/>
      <c r="HLI87" s="17"/>
      <c r="HLJ87" s="17"/>
      <c r="HLK87" s="17"/>
      <c r="HLL87" s="17"/>
      <c r="HLM87" s="17"/>
      <c r="HLN87" s="17"/>
      <c r="HLO87" s="17"/>
      <c r="HLP87" s="17"/>
      <c r="HLQ87" s="17"/>
      <c r="HLR87" s="17"/>
      <c r="HLS87" s="17"/>
      <c r="HLT87" s="17"/>
      <c r="HLU87" s="17"/>
      <c r="HLV87" s="17"/>
      <c r="HLW87" s="17"/>
      <c r="HLX87" s="17"/>
      <c r="HLY87" s="17"/>
      <c r="HLZ87" s="17"/>
      <c r="HMA87" s="17"/>
      <c r="HMB87" s="17"/>
      <c r="HMC87" s="17"/>
      <c r="HMD87" s="17"/>
      <c r="HME87" s="17"/>
      <c r="HMF87" s="17"/>
      <c r="HMG87" s="17"/>
      <c r="HMH87" s="17"/>
      <c r="HMI87" s="17"/>
      <c r="HMJ87" s="17"/>
      <c r="HMK87" s="17"/>
      <c r="HML87" s="17"/>
      <c r="HMM87" s="17"/>
      <c r="HMN87" s="17"/>
      <c r="HMO87" s="17"/>
      <c r="HMP87" s="17"/>
      <c r="HMQ87" s="17"/>
      <c r="HMR87" s="17"/>
      <c r="HMS87" s="17"/>
      <c r="HMT87" s="17"/>
      <c r="HMU87" s="17"/>
      <c r="HMV87" s="17"/>
      <c r="HMW87" s="17"/>
      <c r="HMX87" s="17"/>
      <c r="HMY87" s="17"/>
      <c r="HMZ87" s="17"/>
      <c r="HNA87" s="17"/>
      <c r="HNB87" s="17"/>
      <c r="HNC87" s="17"/>
      <c r="HND87" s="17"/>
      <c r="HNE87" s="17"/>
      <c r="HNF87" s="17"/>
      <c r="HNG87" s="17"/>
      <c r="HNH87" s="17"/>
      <c r="HNI87" s="17"/>
      <c r="HNJ87" s="17"/>
      <c r="HNK87" s="17"/>
      <c r="HNL87" s="17"/>
      <c r="HNM87" s="17"/>
      <c r="HNN87" s="17"/>
      <c r="HNO87" s="17"/>
      <c r="HNP87" s="17"/>
      <c r="HNQ87" s="17"/>
      <c r="HNR87" s="17"/>
      <c r="HNS87" s="17"/>
      <c r="HNT87" s="17"/>
      <c r="HNU87" s="17"/>
      <c r="HNV87" s="17"/>
      <c r="HNW87" s="17"/>
      <c r="HNX87" s="17"/>
      <c r="HNY87" s="17"/>
      <c r="HNZ87" s="17"/>
      <c r="HOA87" s="17"/>
      <c r="HOB87" s="17"/>
      <c r="HOC87" s="17"/>
      <c r="HOD87" s="17"/>
      <c r="HOE87" s="17"/>
      <c r="HOF87" s="17"/>
      <c r="HOG87" s="17"/>
      <c r="HOH87" s="17"/>
      <c r="HOI87" s="17"/>
      <c r="HOJ87" s="17"/>
      <c r="HOK87" s="17"/>
      <c r="HOL87" s="17"/>
      <c r="HOM87" s="17"/>
      <c r="HON87" s="17"/>
      <c r="HOO87" s="17"/>
      <c r="HOP87" s="17"/>
      <c r="HOQ87" s="17"/>
      <c r="HOR87" s="17"/>
      <c r="HOS87" s="17"/>
      <c r="HOT87" s="17"/>
      <c r="HOU87" s="17"/>
      <c r="HOV87" s="17"/>
      <c r="HOW87" s="17"/>
      <c r="HOX87" s="17"/>
      <c r="HOY87" s="17"/>
      <c r="HOZ87" s="17"/>
      <c r="HPA87" s="17"/>
      <c r="HPB87" s="17"/>
      <c r="HPC87" s="17"/>
      <c r="HPD87" s="17"/>
      <c r="HPE87" s="17"/>
      <c r="HPF87" s="17"/>
      <c r="HPG87" s="17"/>
      <c r="HPH87" s="17"/>
      <c r="HPI87" s="17"/>
      <c r="HPJ87" s="17"/>
      <c r="HPK87" s="17"/>
      <c r="HPL87" s="17"/>
      <c r="HPM87" s="17"/>
      <c r="HPN87" s="17"/>
      <c r="HPO87" s="17"/>
      <c r="HPP87" s="17"/>
      <c r="HPQ87" s="17"/>
      <c r="HPR87" s="17"/>
      <c r="HPS87" s="17"/>
      <c r="HPT87" s="17"/>
      <c r="HPU87" s="17"/>
      <c r="HPV87" s="17"/>
      <c r="HPW87" s="17"/>
      <c r="HPX87" s="17"/>
      <c r="HPY87" s="17"/>
      <c r="HPZ87" s="17"/>
      <c r="HQA87" s="17"/>
      <c r="HQB87" s="17"/>
      <c r="HQC87" s="17"/>
      <c r="HQD87" s="17"/>
      <c r="HQE87" s="17"/>
      <c r="HQF87" s="17"/>
      <c r="HQG87" s="17"/>
      <c r="HQH87" s="17"/>
      <c r="HQI87" s="17"/>
      <c r="HQJ87" s="17"/>
      <c r="HQK87" s="17"/>
      <c r="HQL87" s="17"/>
      <c r="HQM87" s="17"/>
      <c r="HQN87" s="17"/>
      <c r="HQO87" s="17"/>
      <c r="HQP87" s="17"/>
      <c r="HQQ87" s="17"/>
      <c r="HQR87" s="17"/>
      <c r="HQS87" s="17"/>
      <c r="HQT87" s="17"/>
      <c r="HQU87" s="17"/>
      <c r="HQV87" s="17"/>
      <c r="HQW87" s="17"/>
      <c r="HQX87" s="17"/>
      <c r="HQY87" s="17"/>
      <c r="HQZ87" s="17"/>
      <c r="HRA87" s="17"/>
      <c r="HRB87" s="17"/>
      <c r="HRC87" s="17"/>
      <c r="HRD87" s="17"/>
      <c r="HRE87" s="17"/>
      <c r="HRF87" s="17"/>
      <c r="HRG87" s="17"/>
      <c r="HRH87" s="17"/>
      <c r="HRI87" s="17"/>
      <c r="HRJ87" s="17"/>
      <c r="HRK87" s="17"/>
      <c r="HRL87" s="17"/>
      <c r="HRM87" s="17"/>
      <c r="HRN87" s="17"/>
      <c r="HRO87" s="17"/>
      <c r="HRP87" s="17"/>
      <c r="HRQ87" s="17"/>
      <c r="HRR87" s="17"/>
      <c r="HRS87" s="17"/>
      <c r="HRT87" s="17"/>
      <c r="HRU87" s="17"/>
      <c r="HRV87" s="17"/>
      <c r="HRW87" s="17"/>
      <c r="HRX87" s="17"/>
      <c r="HRY87" s="17"/>
      <c r="HRZ87" s="17"/>
      <c r="HSA87" s="17"/>
      <c r="HSB87" s="17"/>
      <c r="HSC87" s="17"/>
      <c r="HSD87" s="17"/>
      <c r="HSE87" s="17"/>
      <c r="HSF87" s="17"/>
      <c r="HSG87" s="17"/>
      <c r="HSH87" s="17"/>
      <c r="HSI87" s="17"/>
      <c r="HSJ87" s="17"/>
      <c r="HSK87" s="17"/>
      <c r="HSL87" s="17"/>
      <c r="HSM87" s="17"/>
      <c r="HSN87" s="17"/>
      <c r="HSO87" s="17"/>
      <c r="HSP87" s="17"/>
      <c r="HSQ87" s="17"/>
      <c r="HSR87" s="17"/>
      <c r="HSS87" s="17"/>
      <c r="HST87" s="17"/>
      <c r="HSU87" s="17"/>
      <c r="HSV87" s="17"/>
      <c r="HSW87" s="17"/>
      <c r="HSX87" s="17"/>
      <c r="HSY87" s="17"/>
      <c r="HSZ87" s="17"/>
      <c r="HTA87" s="17"/>
      <c r="HTB87" s="17"/>
      <c r="HTC87" s="17"/>
      <c r="HTD87" s="17"/>
      <c r="HTE87" s="17"/>
      <c r="HTF87" s="17"/>
      <c r="HTG87" s="17"/>
      <c r="HTH87" s="17"/>
      <c r="HTI87" s="17"/>
      <c r="HTJ87" s="17"/>
      <c r="HTK87" s="17"/>
      <c r="HTL87" s="17"/>
      <c r="HTM87" s="17"/>
      <c r="HTN87" s="17"/>
      <c r="HTO87" s="17"/>
      <c r="HTP87" s="17"/>
      <c r="HTQ87" s="17"/>
      <c r="HTR87" s="17"/>
      <c r="HTS87" s="17"/>
      <c r="HTT87" s="17"/>
      <c r="HTU87" s="17"/>
      <c r="HTV87" s="17"/>
      <c r="HTW87" s="17"/>
      <c r="HTX87" s="17"/>
      <c r="HTY87" s="17"/>
      <c r="HTZ87" s="17"/>
      <c r="HUA87" s="17"/>
      <c r="HUB87" s="17"/>
      <c r="HUC87" s="17"/>
      <c r="HUD87" s="17"/>
      <c r="HUE87" s="17"/>
      <c r="HUF87" s="17"/>
      <c r="HUG87" s="17"/>
      <c r="HUH87" s="17"/>
      <c r="HUI87" s="17"/>
      <c r="HUJ87" s="17"/>
      <c r="HUK87" s="17"/>
      <c r="HUL87" s="17"/>
      <c r="HUM87" s="17"/>
      <c r="HUN87" s="17"/>
      <c r="HUO87" s="17"/>
      <c r="HUP87" s="17"/>
      <c r="HUQ87" s="17"/>
      <c r="HUR87" s="17"/>
      <c r="HUS87" s="17"/>
      <c r="HUT87" s="17"/>
      <c r="HUU87" s="17"/>
      <c r="HUV87" s="17"/>
      <c r="HUW87" s="17"/>
      <c r="HUX87" s="17"/>
      <c r="HUY87" s="17"/>
      <c r="HUZ87" s="17"/>
      <c r="HVA87" s="17"/>
      <c r="HVB87" s="17"/>
      <c r="HVC87" s="17"/>
      <c r="HVD87" s="17"/>
      <c r="HVE87" s="17"/>
      <c r="HVF87" s="17"/>
      <c r="HVG87" s="17"/>
      <c r="HVH87" s="17"/>
      <c r="HVI87" s="17"/>
      <c r="HVJ87" s="17"/>
      <c r="HVK87" s="17"/>
      <c r="HVL87" s="17"/>
      <c r="HVM87" s="17"/>
      <c r="HVN87" s="17"/>
      <c r="HVO87" s="17"/>
      <c r="HVP87" s="17"/>
      <c r="HVQ87" s="17"/>
      <c r="HVR87" s="17"/>
      <c r="HVS87" s="17"/>
      <c r="HVT87" s="17"/>
      <c r="HVU87" s="17"/>
      <c r="HVV87" s="17"/>
      <c r="HVW87" s="17"/>
      <c r="HVX87" s="17"/>
      <c r="HVY87" s="17"/>
      <c r="HVZ87" s="17"/>
      <c r="HWA87" s="17"/>
      <c r="HWB87" s="17"/>
      <c r="HWC87" s="17"/>
      <c r="HWD87" s="17"/>
      <c r="HWE87" s="17"/>
      <c r="HWF87" s="17"/>
      <c r="HWG87" s="17"/>
      <c r="HWH87" s="17"/>
      <c r="HWI87" s="17"/>
      <c r="HWJ87" s="17"/>
      <c r="HWK87" s="17"/>
      <c r="HWL87" s="17"/>
      <c r="HWM87" s="17"/>
      <c r="HWN87" s="17"/>
      <c r="HWO87" s="17"/>
      <c r="HWP87" s="17"/>
      <c r="HWQ87" s="17"/>
      <c r="HWR87" s="17"/>
      <c r="HWS87" s="17"/>
      <c r="HWT87" s="17"/>
      <c r="HWU87" s="17"/>
      <c r="HWV87" s="17"/>
      <c r="HWW87" s="17"/>
      <c r="HWX87" s="17"/>
      <c r="HWY87" s="17"/>
      <c r="HWZ87" s="17"/>
      <c r="HXA87" s="17"/>
      <c r="HXB87" s="17"/>
      <c r="HXC87" s="17"/>
      <c r="HXD87" s="17"/>
      <c r="HXE87" s="17"/>
      <c r="HXF87" s="17"/>
      <c r="HXG87" s="17"/>
      <c r="HXH87" s="17"/>
      <c r="HXI87" s="17"/>
      <c r="HXJ87" s="17"/>
      <c r="HXK87" s="17"/>
      <c r="HXL87" s="17"/>
      <c r="HXM87" s="17"/>
      <c r="HXN87" s="17"/>
      <c r="HXO87" s="17"/>
      <c r="HXP87" s="17"/>
      <c r="HXQ87" s="17"/>
      <c r="HXR87" s="17"/>
      <c r="HXS87" s="17"/>
      <c r="HXT87" s="17"/>
      <c r="HXU87" s="17"/>
      <c r="HXV87" s="17"/>
      <c r="HXW87" s="17"/>
      <c r="HXX87" s="17"/>
      <c r="HXY87" s="17"/>
      <c r="HXZ87" s="17"/>
      <c r="HYA87" s="17"/>
      <c r="HYB87" s="17"/>
      <c r="HYC87" s="17"/>
      <c r="HYD87" s="17"/>
      <c r="HYE87" s="17"/>
      <c r="HYF87" s="17"/>
      <c r="HYG87" s="17"/>
      <c r="HYH87" s="17"/>
      <c r="HYI87" s="17"/>
      <c r="HYJ87" s="17"/>
      <c r="HYK87" s="17"/>
      <c r="HYL87" s="17"/>
      <c r="HYM87" s="17"/>
      <c r="HYN87" s="17"/>
      <c r="HYO87" s="17"/>
      <c r="HYP87" s="17"/>
      <c r="HYQ87" s="17"/>
      <c r="HYR87" s="17"/>
      <c r="HYS87" s="17"/>
      <c r="HYT87" s="17"/>
      <c r="HYU87" s="17"/>
      <c r="HYV87" s="17"/>
      <c r="HYW87" s="17"/>
      <c r="HYX87" s="17"/>
      <c r="HYY87" s="17"/>
      <c r="HYZ87" s="17"/>
      <c r="HZA87" s="17"/>
      <c r="HZB87" s="17"/>
      <c r="HZC87" s="17"/>
      <c r="HZD87" s="17"/>
      <c r="HZE87" s="17"/>
      <c r="HZF87" s="17"/>
      <c r="HZG87" s="17"/>
      <c r="HZH87" s="17"/>
      <c r="HZI87" s="17"/>
      <c r="HZJ87" s="17"/>
      <c r="HZK87" s="17"/>
      <c r="HZL87" s="17"/>
      <c r="HZM87" s="17"/>
      <c r="HZN87" s="17"/>
      <c r="HZO87" s="17"/>
      <c r="HZP87" s="17"/>
      <c r="HZQ87" s="17"/>
      <c r="HZR87" s="17"/>
      <c r="HZS87" s="17"/>
      <c r="HZT87" s="17"/>
      <c r="HZU87" s="17"/>
      <c r="HZV87" s="17"/>
      <c r="HZW87" s="17"/>
      <c r="HZX87" s="17"/>
      <c r="HZY87" s="17"/>
      <c r="HZZ87" s="17"/>
      <c r="IAA87" s="17"/>
      <c r="IAB87" s="17"/>
      <c r="IAC87" s="17"/>
      <c r="IAD87" s="17"/>
      <c r="IAE87" s="17"/>
      <c r="IAF87" s="17"/>
      <c r="IAG87" s="17"/>
      <c r="IAH87" s="17"/>
      <c r="IAI87" s="17"/>
      <c r="IAJ87" s="17"/>
      <c r="IAK87" s="17"/>
      <c r="IAL87" s="17"/>
      <c r="IAM87" s="17"/>
      <c r="IAN87" s="17"/>
      <c r="IAO87" s="17"/>
      <c r="IAP87" s="17"/>
      <c r="IAQ87" s="17"/>
      <c r="IAR87" s="17"/>
      <c r="IAS87" s="17"/>
      <c r="IAT87" s="17"/>
      <c r="IAU87" s="17"/>
      <c r="IAV87" s="17"/>
      <c r="IAW87" s="17"/>
      <c r="IAX87" s="17"/>
      <c r="IAY87" s="17"/>
      <c r="IAZ87" s="17"/>
      <c r="IBA87" s="17"/>
      <c r="IBB87" s="17"/>
      <c r="IBC87" s="17"/>
      <c r="IBD87" s="17"/>
      <c r="IBE87" s="17"/>
      <c r="IBF87" s="17"/>
      <c r="IBG87" s="17"/>
      <c r="IBH87" s="17"/>
      <c r="IBI87" s="17"/>
      <c r="IBJ87" s="17"/>
      <c r="IBK87" s="17"/>
      <c r="IBL87" s="17"/>
      <c r="IBM87" s="17"/>
      <c r="IBN87" s="17"/>
      <c r="IBO87" s="17"/>
      <c r="IBP87" s="17"/>
      <c r="IBQ87" s="17"/>
      <c r="IBR87" s="17"/>
      <c r="IBS87" s="17"/>
      <c r="IBT87" s="17"/>
      <c r="IBU87" s="17"/>
      <c r="IBV87" s="17"/>
      <c r="IBW87" s="17"/>
      <c r="IBX87" s="17"/>
      <c r="IBY87" s="17"/>
      <c r="IBZ87" s="17"/>
      <c r="ICA87" s="17"/>
      <c r="ICB87" s="17"/>
      <c r="ICC87" s="17"/>
      <c r="ICD87" s="17"/>
      <c r="ICE87" s="17"/>
      <c r="ICF87" s="17"/>
      <c r="ICG87" s="17"/>
      <c r="ICH87" s="17"/>
      <c r="ICI87" s="17"/>
      <c r="ICJ87" s="17"/>
      <c r="ICK87" s="17"/>
      <c r="ICL87" s="17"/>
      <c r="ICM87" s="17"/>
      <c r="ICN87" s="17"/>
      <c r="ICO87" s="17"/>
      <c r="ICP87" s="17"/>
      <c r="ICQ87" s="17"/>
      <c r="ICR87" s="17"/>
      <c r="ICS87" s="17"/>
      <c r="ICT87" s="17"/>
      <c r="ICU87" s="17"/>
      <c r="ICV87" s="17"/>
      <c r="ICW87" s="17"/>
      <c r="ICX87" s="17"/>
      <c r="ICY87" s="17"/>
      <c r="ICZ87" s="17"/>
      <c r="IDA87" s="17"/>
      <c r="IDB87" s="17"/>
      <c r="IDC87" s="17"/>
      <c r="IDD87" s="17"/>
      <c r="IDE87" s="17"/>
      <c r="IDF87" s="17"/>
      <c r="IDG87" s="17"/>
      <c r="IDH87" s="17"/>
      <c r="IDI87" s="17"/>
      <c r="IDJ87" s="17"/>
      <c r="IDK87" s="17"/>
      <c r="IDL87" s="17"/>
      <c r="IDM87" s="17"/>
      <c r="IDN87" s="17"/>
      <c r="IDO87" s="17"/>
      <c r="IDP87" s="17"/>
      <c r="IDQ87" s="17"/>
      <c r="IDR87" s="17"/>
      <c r="IDS87" s="17"/>
      <c r="IDT87" s="17"/>
      <c r="IDU87" s="17"/>
      <c r="IDV87" s="17"/>
      <c r="IDW87" s="17"/>
      <c r="IDX87" s="17"/>
      <c r="IDY87" s="17"/>
      <c r="IDZ87" s="17"/>
      <c r="IEA87" s="17"/>
      <c r="IEB87" s="17"/>
      <c r="IEC87" s="17"/>
      <c r="IED87" s="17"/>
      <c r="IEE87" s="17"/>
      <c r="IEF87" s="17"/>
      <c r="IEG87" s="17"/>
      <c r="IEH87" s="17"/>
      <c r="IEI87" s="17"/>
      <c r="IEJ87" s="17"/>
      <c r="IEK87" s="17"/>
      <c r="IEL87" s="17"/>
      <c r="IEM87" s="17"/>
      <c r="IEN87" s="17"/>
      <c r="IEO87" s="17"/>
      <c r="IEP87" s="17"/>
      <c r="IEQ87" s="17"/>
      <c r="IER87" s="17"/>
      <c r="IES87" s="17"/>
      <c r="IET87" s="17"/>
      <c r="IEU87" s="17"/>
      <c r="IEV87" s="17"/>
      <c r="IEW87" s="17"/>
      <c r="IEX87" s="17"/>
      <c r="IEY87" s="17"/>
      <c r="IEZ87" s="17"/>
      <c r="IFA87" s="17"/>
      <c r="IFB87" s="17"/>
      <c r="IFC87" s="17"/>
      <c r="IFD87" s="17"/>
      <c r="IFE87" s="17"/>
      <c r="IFF87" s="17"/>
      <c r="IFG87" s="17"/>
      <c r="IFH87" s="17"/>
      <c r="IFI87" s="17"/>
      <c r="IFJ87" s="17"/>
      <c r="IFK87" s="17"/>
      <c r="IFL87" s="17"/>
      <c r="IFM87" s="17"/>
      <c r="IFN87" s="17"/>
      <c r="IFO87" s="17"/>
      <c r="IFP87" s="17"/>
      <c r="IFQ87" s="17"/>
      <c r="IFR87" s="17"/>
      <c r="IFS87" s="17"/>
      <c r="IFT87" s="17"/>
      <c r="IFU87" s="17"/>
      <c r="IFV87" s="17"/>
      <c r="IFW87" s="17"/>
      <c r="IFX87" s="17"/>
      <c r="IFY87" s="17"/>
      <c r="IFZ87" s="17"/>
      <c r="IGA87" s="17"/>
      <c r="IGB87" s="17"/>
      <c r="IGC87" s="17"/>
      <c r="IGD87" s="17"/>
      <c r="IGE87" s="17"/>
      <c r="IGF87" s="17"/>
      <c r="IGG87" s="17"/>
      <c r="IGH87" s="17"/>
      <c r="IGI87" s="17"/>
      <c r="IGJ87" s="17"/>
      <c r="IGK87" s="17"/>
      <c r="IGL87" s="17"/>
      <c r="IGM87" s="17"/>
      <c r="IGN87" s="17"/>
      <c r="IGO87" s="17"/>
      <c r="IGP87" s="17"/>
      <c r="IGQ87" s="17"/>
      <c r="IGR87" s="17"/>
      <c r="IGS87" s="17"/>
      <c r="IGT87" s="17"/>
      <c r="IGU87" s="17"/>
      <c r="IGV87" s="17"/>
      <c r="IGW87" s="17"/>
      <c r="IGX87" s="17"/>
      <c r="IGY87" s="17"/>
      <c r="IGZ87" s="17"/>
      <c r="IHA87" s="17"/>
      <c r="IHB87" s="17"/>
      <c r="IHC87" s="17"/>
      <c r="IHD87" s="17"/>
      <c r="IHE87" s="17"/>
      <c r="IHF87" s="17"/>
      <c r="IHG87" s="17"/>
      <c r="IHH87" s="17"/>
      <c r="IHI87" s="17"/>
      <c r="IHJ87" s="17"/>
      <c r="IHK87" s="17"/>
      <c r="IHL87" s="17"/>
      <c r="IHM87" s="17"/>
      <c r="IHN87" s="17"/>
      <c r="IHO87" s="17"/>
      <c r="IHP87" s="17"/>
      <c r="IHQ87" s="17"/>
      <c r="IHR87" s="17"/>
      <c r="IHS87" s="17"/>
      <c r="IHT87" s="17"/>
      <c r="IHU87" s="17"/>
      <c r="IHV87" s="17"/>
      <c r="IHW87" s="17"/>
      <c r="IHX87" s="17"/>
      <c r="IHY87" s="17"/>
      <c r="IHZ87" s="17"/>
      <c r="IIA87" s="17"/>
      <c r="IIB87" s="17"/>
      <c r="IIC87" s="17"/>
      <c r="IID87" s="17"/>
      <c r="IIE87" s="17"/>
      <c r="IIF87" s="17"/>
      <c r="IIG87" s="17"/>
      <c r="IIH87" s="17"/>
      <c r="III87" s="17"/>
      <c r="IIJ87" s="17"/>
      <c r="IIK87" s="17"/>
      <c r="IIL87" s="17"/>
      <c r="IIM87" s="17"/>
      <c r="IIN87" s="17"/>
      <c r="IIO87" s="17"/>
      <c r="IIP87" s="17"/>
      <c r="IIQ87" s="17"/>
      <c r="IIR87" s="17"/>
      <c r="IIS87" s="17"/>
      <c r="IIT87" s="17"/>
      <c r="IIU87" s="17"/>
      <c r="IIV87" s="17"/>
      <c r="IIW87" s="17"/>
      <c r="IIX87" s="17"/>
      <c r="IIY87" s="17"/>
      <c r="IIZ87" s="17"/>
      <c r="IJA87" s="17"/>
      <c r="IJB87" s="17"/>
      <c r="IJC87" s="17"/>
      <c r="IJD87" s="17"/>
      <c r="IJE87" s="17"/>
      <c r="IJF87" s="17"/>
      <c r="IJG87" s="17"/>
      <c r="IJH87" s="17"/>
      <c r="IJI87" s="17"/>
      <c r="IJJ87" s="17"/>
      <c r="IJK87" s="17"/>
      <c r="IJL87" s="17"/>
      <c r="IJM87" s="17"/>
      <c r="IJN87" s="17"/>
      <c r="IJO87" s="17"/>
      <c r="IJP87" s="17"/>
      <c r="IJQ87" s="17"/>
      <c r="IJR87" s="17"/>
      <c r="IJS87" s="17"/>
      <c r="IJT87" s="17"/>
      <c r="IJU87" s="17"/>
      <c r="IJV87" s="17"/>
      <c r="IJW87" s="17"/>
      <c r="IJX87" s="17"/>
      <c r="IJY87" s="17"/>
      <c r="IJZ87" s="17"/>
      <c r="IKA87" s="17"/>
      <c r="IKB87" s="17"/>
      <c r="IKC87" s="17"/>
      <c r="IKD87" s="17"/>
      <c r="IKE87" s="17"/>
      <c r="IKF87" s="17"/>
      <c r="IKG87" s="17"/>
      <c r="IKH87" s="17"/>
      <c r="IKI87" s="17"/>
      <c r="IKJ87" s="17"/>
      <c r="IKK87" s="17"/>
      <c r="IKL87" s="17"/>
      <c r="IKM87" s="17"/>
      <c r="IKN87" s="17"/>
      <c r="IKO87" s="17"/>
      <c r="IKP87" s="17"/>
      <c r="IKQ87" s="17"/>
      <c r="IKR87" s="17"/>
      <c r="IKS87" s="17"/>
      <c r="IKT87" s="17"/>
      <c r="IKU87" s="17"/>
      <c r="IKV87" s="17"/>
      <c r="IKW87" s="17"/>
      <c r="IKX87" s="17"/>
      <c r="IKY87" s="17"/>
      <c r="IKZ87" s="17"/>
      <c r="ILA87" s="17"/>
      <c r="ILB87" s="17"/>
      <c r="ILC87" s="17"/>
      <c r="ILD87" s="17"/>
      <c r="ILE87" s="17"/>
      <c r="ILF87" s="17"/>
      <c r="ILG87" s="17"/>
      <c r="ILH87" s="17"/>
      <c r="ILI87" s="17"/>
      <c r="ILJ87" s="17"/>
      <c r="ILK87" s="17"/>
      <c r="ILL87" s="17"/>
      <c r="ILM87" s="17"/>
      <c r="ILN87" s="17"/>
      <c r="ILO87" s="17"/>
      <c r="ILP87" s="17"/>
      <c r="ILQ87" s="17"/>
      <c r="ILR87" s="17"/>
      <c r="ILS87" s="17"/>
      <c r="ILT87" s="17"/>
      <c r="ILU87" s="17"/>
      <c r="ILV87" s="17"/>
      <c r="ILW87" s="17"/>
      <c r="ILX87" s="17"/>
      <c r="ILY87" s="17"/>
      <c r="ILZ87" s="17"/>
      <c r="IMA87" s="17"/>
      <c r="IMB87" s="17"/>
      <c r="IMC87" s="17"/>
      <c r="IMD87" s="17"/>
      <c r="IME87" s="17"/>
      <c r="IMF87" s="17"/>
      <c r="IMG87" s="17"/>
      <c r="IMH87" s="17"/>
      <c r="IMI87" s="17"/>
      <c r="IMJ87" s="17"/>
      <c r="IMK87" s="17"/>
      <c r="IML87" s="17"/>
      <c r="IMM87" s="17"/>
      <c r="IMN87" s="17"/>
      <c r="IMO87" s="17"/>
      <c r="IMP87" s="17"/>
      <c r="IMQ87" s="17"/>
      <c r="IMR87" s="17"/>
      <c r="IMS87" s="17"/>
      <c r="IMT87" s="17"/>
      <c r="IMU87" s="17"/>
      <c r="IMV87" s="17"/>
      <c r="IMW87" s="17"/>
      <c r="IMX87" s="17"/>
      <c r="IMY87" s="17"/>
      <c r="IMZ87" s="17"/>
      <c r="INA87" s="17"/>
      <c r="INB87" s="17"/>
      <c r="INC87" s="17"/>
      <c r="IND87" s="17"/>
      <c r="INE87" s="17"/>
      <c r="INF87" s="17"/>
      <c r="ING87" s="17"/>
      <c r="INH87" s="17"/>
      <c r="INI87" s="17"/>
      <c r="INJ87" s="17"/>
      <c r="INK87" s="17"/>
      <c r="INL87" s="17"/>
      <c r="INM87" s="17"/>
      <c r="INN87" s="17"/>
      <c r="INO87" s="17"/>
      <c r="INP87" s="17"/>
      <c r="INQ87" s="17"/>
      <c r="INR87" s="17"/>
      <c r="INS87" s="17"/>
      <c r="INT87" s="17"/>
      <c r="INU87" s="17"/>
      <c r="INV87" s="17"/>
      <c r="INW87" s="17"/>
      <c r="INX87" s="17"/>
      <c r="INY87" s="17"/>
      <c r="INZ87" s="17"/>
      <c r="IOA87" s="17"/>
      <c r="IOB87" s="17"/>
      <c r="IOC87" s="17"/>
      <c r="IOD87" s="17"/>
      <c r="IOE87" s="17"/>
      <c r="IOF87" s="17"/>
      <c r="IOG87" s="17"/>
      <c r="IOH87" s="17"/>
      <c r="IOI87" s="17"/>
      <c r="IOJ87" s="17"/>
      <c r="IOK87" s="17"/>
      <c r="IOL87" s="17"/>
      <c r="IOM87" s="17"/>
      <c r="ION87" s="17"/>
      <c r="IOO87" s="17"/>
      <c r="IOP87" s="17"/>
      <c r="IOQ87" s="17"/>
      <c r="IOR87" s="17"/>
      <c r="IOS87" s="17"/>
      <c r="IOT87" s="17"/>
      <c r="IOU87" s="17"/>
      <c r="IOV87" s="17"/>
      <c r="IOW87" s="17"/>
      <c r="IOX87" s="17"/>
      <c r="IOY87" s="17"/>
      <c r="IOZ87" s="17"/>
      <c r="IPA87" s="17"/>
      <c r="IPB87" s="17"/>
      <c r="IPC87" s="17"/>
      <c r="IPD87" s="17"/>
      <c r="IPE87" s="17"/>
      <c r="IPF87" s="17"/>
      <c r="IPG87" s="17"/>
      <c r="IPH87" s="17"/>
      <c r="IPI87" s="17"/>
      <c r="IPJ87" s="17"/>
      <c r="IPK87" s="17"/>
      <c r="IPL87" s="17"/>
      <c r="IPM87" s="17"/>
      <c r="IPN87" s="17"/>
      <c r="IPO87" s="17"/>
      <c r="IPP87" s="17"/>
      <c r="IPQ87" s="17"/>
      <c r="IPR87" s="17"/>
      <c r="IPS87" s="17"/>
      <c r="IPT87" s="17"/>
      <c r="IPU87" s="17"/>
      <c r="IPV87" s="17"/>
      <c r="IPW87" s="17"/>
      <c r="IPX87" s="17"/>
      <c r="IPY87" s="17"/>
      <c r="IPZ87" s="17"/>
      <c r="IQA87" s="17"/>
      <c r="IQB87" s="17"/>
      <c r="IQC87" s="17"/>
      <c r="IQD87" s="17"/>
      <c r="IQE87" s="17"/>
      <c r="IQF87" s="17"/>
      <c r="IQG87" s="17"/>
      <c r="IQH87" s="17"/>
      <c r="IQI87" s="17"/>
      <c r="IQJ87" s="17"/>
      <c r="IQK87" s="17"/>
      <c r="IQL87" s="17"/>
      <c r="IQM87" s="17"/>
      <c r="IQN87" s="17"/>
      <c r="IQO87" s="17"/>
      <c r="IQP87" s="17"/>
      <c r="IQQ87" s="17"/>
      <c r="IQR87" s="17"/>
      <c r="IQS87" s="17"/>
      <c r="IQT87" s="17"/>
      <c r="IQU87" s="17"/>
      <c r="IQV87" s="17"/>
      <c r="IQW87" s="17"/>
      <c r="IQX87" s="17"/>
      <c r="IQY87" s="17"/>
      <c r="IQZ87" s="17"/>
      <c r="IRA87" s="17"/>
      <c r="IRB87" s="17"/>
      <c r="IRC87" s="17"/>
      <c r="IRD87" s="17"/>
      <c r="IRE87" s="17"/>
      <c r="IRF87" s="17"/>
      <c r="IRG87" s="17"/>
      <c r="IRH87" s="17"/>
      <c r="IRI87" s="17"/>
      <c r="IRJ87" s="17"/>
      <c r="IRK87" s="17"/>
      <c r="IRL87" s="17"/>
      <c r="IRM87" s="17"/>
      <c r="IRN87" s="17"/>
      <c r="IRO87" s="17"/>
      <c r="IRP87" s="17"/>
      <c r="IRQ87" s="17"/>
      <c r="IRR87" s="17"/>
      <c r="IRS87" s="17"/>
      <c r="IRT87" s="17"/>
      <c r="IRU87" s="17"/>
      <c r="IRV87" s="17"/>
      <c r="IRW87" s="17"/>
      <c r="IRX87" s="17"/>
      <c r="IRY87" s="17"/>
      <c r="IRZ87" s="17"/>
      <c r="ISA87" s="17"/>
      <c r="ISB87" s="17"/>
      <c r="ISC87" s="17"/>
      <c r="ISD87" s="17"/>
      <c r="ISE87" s="17"/>
      <c r="ISF87" s="17"/>
      <c r="ISG87" s="17"/>
      <c r="ISH87" s="17"/>
      <c r="ISI87" s="17"/>
      <c r="ISJ87" s="17"/>
      <c r="ISK87" s="17"/>
      <c r="ISL87" s="17"/>
      <c r="ISM87" s="17"/>
      <c r="ISN87" s="17"/>
      <c r="ISO87" s="17"/>
      <c r="ISP87" s="17"/>
      <c r="ISQ87" s="17"/>
      <c r="ISR87" s="17"/>
      <c r="ISS87" s="17"/>
      <c r="IST87" s="17"/>
      <c r="ISU87" s="17"/>
      <c r="ISV87" s="17"/>
      <c r="ISW87" s="17"/>
      <c r="ISX87" s="17"/>
      <c r="ISY87" s="17"/>
      <c r="ISZ87" s="17"/>
      <c r="ITA87" s="17"/>
      <c r="ITB87" s="17"/>
      <c r="ITC87" s="17"/>
      <c r="ITD87" s="17"/>
      <c r="ITE87" s="17"/>
      <c r="ITF87" s="17"/>
      <c r="ITG87" s="17"/>
      <c r="ITH87" s="17"/>
      <c r="ITI87" s="17"/>
      <c r="ITJ87" s="17"/>
      <c r="ITK87" s="17"/>
      <c r="ITL87" s="17"/>
      <c r="ITM87" s="17"/>
      <c r="ITN87" s="17"/>
      <c r="ITO87" s="17"/>
      <c r="ITP87" s="17"/>
      <c r="ITQ87" s="17"/>
      <c r="ITR87" s="17"/>
      <c r="ITS87" s="17"/>
      <c r="ITT87" s="17"/>
      <c r="ITU87" s="17"/>
      <c r="ITV87" s="17"/>
      <c r="ITW87" s="17"/>
      <c r="ITX87" s="17"/>
      <c r="ITY87" s="17"/>
      <c r="ITZ87" s="17"/>
      <c r="IUA87" s="17"/>
      <c r="IUB87" s="17"/>
      <c r="IUC87" s="17"/>
      <c r="IUD87" s="17"/>
      <c r="IUE87" s="17"/>
      <c r="IUF87" s="17"/>
      <c r="IUG87" s="17"/>
      <c r="IUH87" s="17"/>
      <c r="IUI87" s="17"/>
      <c r="IUJ87" s="17"/>
      <c r="IUK87" s="17"/>
      <c r="IUL87" s="17"/>
      <c r="IUM87" s="17"/>
      <c r="IUN87" s="17"/>
      <c r="IUO87" s="17"/>
      <c r="IUP87" s="17"/>
      <c r="IUQ87" s="17"/>
      <c r="IUR87" s="17"/>
      <c r="IUS87" s="17"/>
      <c r="IUT87" s="17"/>
      <c r="IUU87" s="17"/>
      <c r="IUV87" s="17"/>
      <c r="IUW87" s="17"/>
      <c r="IUX87" s="17"/>
      <c r="IUY87" s="17"/>
      <c r="IUZ87" s="17"/>
      <c r="IVA87" s="17"/>
      <c r="IVB87" s="17"/>
      <c r="IVC87" s="17"/>
      <c r="IVD87" s="17"/>
      <c r="IVE87" s="17"/>
      <c r="IVF87" s="17"/>
      <c r="IVG87" s="17"/>
      <c r="IVH87" s="17"/>
      <c r="IVI87" s="17"/>
      <c r="IVJ87" s="17"/>
      <c r="IVK87" s="17"/>
      <c r="IVL87" s="17"/>
      <c r="IVM87" s="17"/>
      <c r="IVN87" s="17"/>
      <c r="IVO87" s="17"/>
      <c r="IVP87" s="17"/>
      <c r="IVQ87" s="17"/>
      <c r="IVR87" s="17"/>
      <c r="IVS87" s="17"/>
      <c r="IVT87" s="17"/>
      <c r="IVU87" s="17"/>
      <c r="IVV87" s="17"/>
      <c r="IVW87" s="17"/>
      <c r="IVX87" s="17"/>
      <c r="IVY87" s="17"/>
      <c r="IVZ87" s="17"/>
      <c r="IWA87" s="17"/>
      <c r="IWB87" s="17"/>
      <c r="IWC87" s="17"/>
      <c r="IWD87" s="17"/>
      <c r="IWE87" s="17"/>
      <c r="IWF87" s="17"/>
      <c r="IWG87" s="17"/>
      <c r="IWH87" s="17"/>
      <c r="IWI87" s="17"/>
      <c r="IWJ87" s="17"/>
      <c r="IWK87" s="17"/>
      <c r="IWL87" s="17"/>
      <c r="IWM87" s="17"/>
      <c r="IWN87" s="17"/>
      <c r="IWO87" s="17"/>
      <c r="IWP87" s="17"/>
      <c r="IWQ87" s="17"/>
      <c r="IWR87" s="17"/>
      <c r="IWS87" s="17"/>
      <c r="IWT87" s="17"/>
      <c r="IWU87" s="17"/>
      <c r="IWV87" s="17"/>
      <c r="IWW87" s="17"/>
      <c r="IWX87" s="17"/>
      <c r="IWY87" s="17"/>
      <c r="IWZ87" s="17"/>
      <c r="IXA87" s="17"/>
      <c r="IXB87" s="17"/>
      <c r="IXC87" s="17"/>
      <c r="IXD87" s="17"/>
      <c r="IXE87" s="17"/>
      <c r="IXF87" s="17"/>
      <c r="IXG87" s="17"/>
      <c r="IXH87" s="17"/>
      <c r="IXI87" s="17"/>
      <c r="IXJ87" s="17"/>
      <c r="IXK87" s="17"/>
      <c r="IXL87" s="17"/>
      <c r="IXM87" s="17"/>
      <c r="IXN87" s="17"/>
      <c r="IXO87" s="17"/>
      <c r="IXP87" s="17"/>
      <c r="IXQ87" s="17"/>
      <c r="IXR87" s="17"/>
      <c r="IXS87" s="17"/>
      <c r="IXT87" s="17"/>
      <c r="IXU87" s="17"/>
      <c r="IXV87" s="17"/>
      <c r="IXW87" s="17"/>
      <c r="IXX87" s="17"/>
      <c r="IXY87" s="17"/>
      <c r="IXZ87" s="17"/>
      <c r="IYA87" s="17"/>
      <c r="IYB87" s="17"/>
      <c r="IYC87" s="17"/>
      <c r="IYD87" s="17"/>
      <c r="IYE87" s="17"/>
      <c r="IYF87" s="17"/>
      <c r="IYG87" s="17"/>
      <c r="IYH87" s="17"/>
      <c r="IYI87" s="17"/>
      <c r="IYJ87" s="17"/>
      <c r="IYK87" s="17"/>
      <c r="IYL87" s="17"/>
      <c r="IYM87" s="17"/>
      <c r="IYN87" s="17"/>
      <c r="IYO87" s="17"/>
      <c r="IYP87" s="17"/>
      <c r="IYQ87" s="17"/>
      <c r="IYR87" s="17"/>
      <c r="IYS87" s="17"/>
      <c r="IYT87" s="17"/>
      <c r="IYU87" s="17"/>
      <c r="IYV87" s="17"/>
      <c r="IYW87" s="17"/>
      <c r="IYX87" s="17"/>
      <c r="IYY87" s="17"/>
      <c r="IYZ87" s="17"/>
      <c r="IZA87" s="17"/>
      <c r="IZB87" s="17"/>
      <c r="IZC87" s="17"/>
      <c r="IZD87" s="17"/>
      <c r="IZE87" s="17"/>
      <c r="IZF87" s="17"/>
      <c r="IZG87" s="17"/>
      <c r="IZH87" s="17"/>
      <c r="IZI87" s="17"/>
      <c r="IZJ87" s="17"/>
      <c r="IZK87" s="17"/>
      <c r="IZL87" s="17"/>
      <c r="IZM87" s="17"/>
      <c r="IZN87" s="17"/>
      <c r="IZO87" s="17"/>
      <c r="IZP87" s="17"/>
      <c r="IZQ87" s="17"/>
      <c r="IZR87" s="17"/>
      <c r="IZS87" s="17"/>
      <c r="IZT87" s="17"/>
      <c r="IZU87" s="17"/>
      <c r="IZV87" s="17"/>
      <c r="IZW87" s="17"/>
      <c r="IZX87" s="17"/>
      <c r="IZY87" s="17"/>
      <c r="IZZ87" s="17"/>
      <c r="JAA87" s="17"/>
      <c r="JAB87" s="17"/>
      <c r="JAC87" s="17"/>
      <c r="JAD87" s="17"/>
      <c r="JAE87" s="17"/>
      <c r="JAF87" s="17"/>
      <c r="JAG87" s="17"/>
      <c r="JAH87" s="17"/>
      <c r="JAI87" s="17"/>
      <c r="JAJ87" s="17"/>
      <c r="JAK87" s="17"/>
      <c r="JAL87" s="17"/>
      <c r="JAM87" s="17"/>
      <c r="JAN87" s="17"/>
      <c r="JAO87" s="17"/>
      <c r="JAP87" s="17"/>
      <c r="JAQ87" s="17"/>
      <c r="JAR87" s="17"/>
      <c r="JAS87" s="17"/>
      <c r="JAT87" s="17"/>
      <c r="JAU87" s="17"/>
      <c r="JAV87" s="17"/>
      <c r="JAW87" s="17"/>
      <c r="JAX87" s="17"/>
      <c r="JAY87" s="17"/>
      <c r="JAZ87" s="17"/>
      <c r="JBA87" s="17"/>
      <c r="JBB87" s="17"/>
      <c r="JBC87" s="17"/>
      <c r="JBD87" s="17"/>
      <c r="JBE87" s="17"/>
      <c r="JBF87" s="17"/>
      <c r="JBG87" s="17"/>
      <c r="JBH87" s="17"/>
      <c r="JBI87" s="17"/>
      <c r="JBJ87" s="17"/>
      <c r="JBK87" s="17"/>
      <c r="JBL87" s="17"/>
      <c r="JBM87" s="17"/>
      <c r="JBN87" s="17"/>
      <c r="JBO87" s="17"/>
      <c r="JBP87" s="17"/>
      <c r="JBQ87" s="17"/>
      <c r="JBR87" s="17"/>
      <c r="JBS87" s="17"/>
      <c r="JBT87" s="17"/>
      <c r="JBU87" s="17"/>
      <c r="JBV87" s="17"/>
      <c r="JBW87" s="17"/>
      <c r="JBX87" s="17"/>
      <c r="JBY87" s="17"/>
      <c r="JBZ87" s="17"/>
      <c r="JCA87" s="17"/>
      <c r="JCB87" s="17"/>
      <c r="JCC87" s="17"/>
      <c r="JCD87" s="17"/>
      <c r="JCE87" s="17"/>
      <c r="JCF87" s="17"/>
      <c r="JCG87" s="17"/>
      <c r="JCH87" s="17"/>
      <c r="JCI87" s="17"/>
      <c r="JCJ87" s="17"/>
      <c r="JCK87" s="17"/>
      <c r="JCL87" s="17"/>
      <c r="JCM87" s="17"/>
      <c r="JCN87" s="17"/>
      <c r="JCO87" s="17"/>
      <c r="JCP87" s="17"/>
      <c r="JCQ87" s="17"/>
      <c r="JCR87" s="17"/>
      <c r="JCS87" s="17"/>
      <c r="JCT87" s="17"/>
      <c r="JCU87" s="17"/>
      <c r="JCV87" s="17"/>
      <c r="JCW87" s="17"/>
      <c r="JCX87" s="17"/>
      <c r="JCY87" s="17"/>
      <c r="JCZ87" s="17"/>
      <c r="JDA87" s="17"/>
      <c r="JDB87" s="17"/>
      <c r="JDC87" s="17"/>
      <c r="JDD87" s="17"/>
      <c r="JDE87" s="17"/>
      <c r="JDF87" s="17"/>
      <c r="JDG87" s="17"/>
      <c r="JDH87" s="17"/>
      <c r="JDI87" s="17"/>
      <c r="JDJ87" s="17"/>
      <c r="JDK87" s="17"/>
      <c r="JDL87" s="17"/>
      <c r="JDM87" s="17"/>
      <c r="JDN87" s="17"/>
      <c r="JDO87" s="17"/>
      <c r="JDP87" s="17"/>
      <c r="JDQ87" s="17"/>
      <c r="JDR87" s="17"/>
      <c r="JDS87" s="17"/>
      <c r="JDT87" s="17"/>
      <c r="JDU87" s="17"/>
      <c r="JDV87" s="17"/>
      <c r="JDW87" s="17"/>
      <c r="JDX87" s="17"/>
      <c r="JDY87" s="17"/>
      <c r="JDZ87" s="17"/>
      <c r="JEA87" s="17"/>
      <c r="JEB87" s="17"/>
      <c r="JEC87" s="17"/>
      <c r="JED87" s="17"/>
      <c r="JEE87" s="17"/>
      <c r="JEF87" s="17"/>
      <c r="JEG87" s="17"/>
      <c r="JEH87" s="17"/>
      <c r="JEI87" s="17"/>
      <c r="JEJ87" s="17"/>
      <c r="JEK87" s="17"/>
      <c r="JEL87" s="17"/>
      <c r="JEM87" s="17"/>
      <c r="JEN87" s="17"/>
      <c r="JEO87" s="17"/>
      <c r="JEP87" s="17"/>
      <c r="JEQ87" s="17"/>
      <c r="JER87" s="17"/>
      <c r="JES87" s="17"/>
      <c r="JET87" s="17"/>
      <c r="JEU87" s="17"/>
      <c r="JEV87" s="17"/>
      <c r="JEW87" s="17"/>
      <c r="JEX87" s="17"/>
      <c r="JEY87" s="17"/>
      <c r="JEZ87" s="17"/>
      <c r="JFA87" s="17"/>
      <c r="JFB87" s="17"/>
      <c r="JFC87" s="17"/>
      <c r="JFD87" s="17"/>
      <c r="JFE87" s="17"/>
      <c r="JFF87" s="17"/>
      <c r="JFG87" s="17"/>
      <c r="JFH87" s="17"/>
      <c r="JFI87" s="17"/>
      <c r="JFJ87" s="17"/>
      <c r="JFK87" s="17"/>
      <c r="JFL87" s="17"/>
      <c r="JFM87" s="17"/>
      <c r="JFN87" s="17"/>
      <c r="JFO87" s="17"/>
      <c r="JFP87" s="17"/>
      <c r="JFQ87" s="17"/>
      <c r="JFR87" s="17"/>
      <c r="JFS87" s="17"/>
      <c r="JFT87" s="17"/>
      <c r="JFU87" s="17"/>
      <c r="JFV87" s="17"/>
      <c r="JFW87" s="17"/>
      <c r="JFX87" s="17"/>
      <c r="JFY87" s="17"/>
      <c r="JFZ87" s="17"/>
      <c r="JGA87" s="17"/>
      <c r="JGB87" s="17"/>
      <c r="JGC87" s="17"/>
      <c r="JGD87" s="17"/>
      <c r="JGE87" s="17"/>
      <c r="JGF87" s="17"/>
      <c r="JGG87" s="17"/>
      <c r="JGH87" s="17"/>
      <c r="JGI87" s="17"/>
      <c r="JGJ87" s="17"/>
      <c r="JGK87" s="17"/>
      <c r="JGL87" s="17"/>
      <c r="JGM87" s="17"/>
      <c r="JGN87" s="17"/>
      <c r="JGO87" s="17"/>
      <c r="JGP87" s="17"/>
      <c r="JGQ87" s="17"/>
      <c r="JGR87" s="17"/>
      <c r="JGS87" s="17"/>
      <c r="JGT87" s="17"/>
      <c r="JGU87" s="17"/>
      <c r="JGV87" s="17"/>
      <c r="JGW87" s="17"/>
      <c r="JGX87" s="17"/>
      <c r="JGY87" s="17"/>
      <c r="JGZ87" s="17"/>
      <c r="JHA87" s="17"/>
      <c r="JHB87" s="17"/>
      <c r="JHC87" s="17"/>
      <c r="JHD87" s="17"/>
      <c r="JHE87" s="17"/>
      <c r="JHF87" s="17"/>
      <c r="JHG87" s="17"/>
      <c r="JHH87" s="17"/>
      <c r="JHI87" s="17"/>
      <c r="JHJ87" s="17"/>
      <c r="JHK87" s="17"/>
      <c r="JHL87" s="17"/>
      <c r="JHM87" s="17"/>
      <c r="JHN87" s="17"/>
      <c r="JHO87" s="17"/>
      <c r="JHP87" s="17"/>
      <c r="JHQ87" s="17"/>
      <c r="JHR87" s="17"/>
      <c r="JHS87" s="17"/>
      <c r="JHT87" s="17"/>
      <c r="JHU87" s="17"/>
      <c r="JHV87" s="17"/>
      <c r="JHW87" s="17"/>
      <c r="JHX87" s="17"/>
      <c r="JHY87" s="17"/>
      <c r="JHZ87" s="17"/>
      <c r="JIA87" s="17"/>
      <c r="JIB87" s="17"/>
      <c r="JIC87" s="17"/>
      <c r="JID87" s="17"/>
      <c r="JIE87" s="17"/>
      <c r="JIF87" s="17"/>
      <c r="JIG87" s="17"/>
      <c r="JIH87" s="17"/>
      <c r="JII87" s="17"/>
      <c r="JIJ87" s="17"/>
      <c r="JIK87" s="17"/>
      <c r="JIL87" s="17"/>
      <c r="JIM87" s="17"/>
      <c r="JIN87" s="17"/>
      <c r="JIO87" s="17"/>
      <c r="JIP87" s="17"/>
      <c r="JIQ87" s="17"/>
      <c r="JIR87" s="17"/>
      <c r="JIS87" s="17"/>
      <c r="JIT87" s="17"/>
      <c r="JIU87" s="17"/>
      <c r="JIV87" s="17"/>
      <c r="JIW87" s="17"/>
      <c r="JIX87" s="17"/>
      <c r="JIY87" s="17"/>
      <c r="JIZ87" s="17"/>
      <c r="JJA87" s="17"/>
      <c r="JJB87" s="17"/>
      <c r="JJC87" s="17"/>
      <c r="JJD87" s="17"/>
      <c r="JJE87" s="17"/>
      <c r="JJF87" s="17"/>
      <c r="JJG87" s="17"/>
      <c r="JJH87" s="17"/>
      <c r="JJI87" s="17"/>
      <c r="JJJ87" s="17"/>
      <c r="JJK87" s="17"/>
      <c r="JJL87" s="17"/>
      <c r="JJM87" s="17"/>
      <c r="JJN87" s="17"/>
      <c r="JJO87" s="17"/>
      <c r="JJP87" s="17"/>
      <c r="JJQ87" s="17"/>
      <c r="JJR87" s="17"/>
      <c r="JJS87" s="17"/>
      <c r="JJT87" s="17"/>
      <c r="JJU87" s="17"/>
      <c r="JJV87" s="17"/>
      <c r="JJW87" s="17"/>
      <c r="JJX87" s="17"/>
      <c r="JJY87" s="17"/>
      <c r="JJZ87" s="17"/>
      <c r="JKA87" s="17"/>
      <c r="JKB87" s="17"/>
      <c r="JKC87" s="17"/>
      <c r="JKD87" s="17"/>
      <c r="JKE87" s="17"/>
      <c r="JKF87" s="17"/>
      <c r="JKG87" s="17"/>
      <c r="JKH87" s="17"/>
      <c r="JKI87" s="17"/>
      <c r="JKJ87" s="17"/>
      <c r="JKK87" s="17"/>
      <c r="JKL87" s="17"/>
      <c r="JKM87" s="17"/>
      <c r="JKN87" s="17"/>
      <c r="JKO87" s="17"/>
      <c r="JKP87" s="17"/>
      <c r="JKQ87" s="17"/>
      <c r="JKR87" s="17"/>
      <c r="JKS87" s="17"/>
      <c r="JKT87" s="17"/>
      <c r="JKU87" s="17"/>
      <c r="JKV87" s="17"/>
      <c r="JKW87" s="17"/>
      <c r="JKX87" s="17"/>
      <c r="JKY87" s="17"/>
      <c r="JKZ87" s="17"/>
      <c r="JLA87" s="17"/>
      <c r="JLB87" s="17"/>
      <c r="JLC87" s="17"/>
      <c r="JLD87" s="17"/>
      <c r="JLE87" s="17"/>
      <c r="JLF87" s="17"/>
      <c r="JLG87" s="17"/>
      <c r="JLH87" s="17"/>
      <c r="JLI87" s="17"/>
      <c r="JLJ87" s="17"/>
      <c r="JLK87" s="17"/>
      <c r="JLL87" s="17"/>
      <c r="JLM87" s="17"/>
      <c r="JLN87" s="17"/>
      <c r="JLO87" s="17"/>
      <c r="JLP87" s="17"/>
      <c r="JLQ87" s="17"/>
      <c r="JLR87" s="17"/>
      <c r="JLS87" s="17"/>
      <c r="JLT87" s="17"/>
      <c r="JLU87" s="17"/>
      <c r="JLV87" s="17"/>
      <c r="JLW87" s="17"/>
      <c r="JLX87" s="17"/>
      <c r="JLY87" s="17"/>
      <c r="JLZ87" s="17"/>
      <c r="JMA87" s="17"/>
      <c r="JMB87" s="17"/>
      <c r="JMC87" s="17"/>
      <c r="JMD87" s="17"/>
      <c r="JME87" s="17"/>
      <c r="JMF87" s="17"/>
      <c r="JMG87" s="17"/>
      <c r="JMH87" s="17"/>
      <c r="JMI87" s="17"/>
      <c r="JMJ87" s="17"/>
      <c r="JMK87" s="17"/>
      <c r="JML87" s="17"/>
      <c r="JMM87" s="17"/>
      <c r="JMN87" s="17"/>
      <c r="JMO87" s="17"/>
      <c r="JMP87" s="17"/>
      <c r="JMQ87" s="17"/>
      <c r="JMR87" s="17"/>
      <c r="JMS87" s="17"/>
      <c r="JMT87" s="17"/>
      <c r="JMU87" s="17"/>
      <c r="JMV87" s="17"/>
      <c r="JMW87" s="17"/>
      <c r="JMX87" s="17"/>
      <c r="JMY87" s="17"/>
      <c r="JMZ87" s="17"/>
      <c r="JNA87" s="17"/>
      <c r="JNB87" s="17"/>
      <c r="JNC87" s="17"/>
      <c r="JND87" s="17"/>
      <c r="JNE87" s="17"/>
      <c r="JNF87" s="17"/>
      <c r="JNG87" s="17"/>
      <c r="JNH87" s="17"/>
      <c r="JNI87" s="17"/>
      <c r="JNJ87" s="17"/>
      <c r="JNK87" s="17"/>
      <c r="JNL87" s="17"/>
      <c r="JNM87" s="17"/>
      <c r="JNN87" s="17"/>
      <c r="JNO87" s="17"/>
      <c r="JNP87" s="17"/>
      <c r="JNQ87" s="17"/>
      <c r="JNR87" s="17"/>
      <c r="JNS87" s="17"/>
      <c r="JNT87" s="17"/>
      <c r="JNU87" s="17"/>
      <c r="JNV87" s="17"/>
      <c r="JNW87" s="17"/>
      <c r="JNX87" s="17"/>
      <c r="JNY87" s="17"/>
      <c r="JNZ87" s="17"/>
      <c r="JOA87" s="17"/>
      <c r="JOB87" s="17"/>
      <c r="JOC87" s="17"/>
      <c r="JOD87" s="17"/>
      <c r="JOE87" s="17"/>
      <c r="JOF87" s="17"/>
      <c r="JOG87" s="17"/>
      <c r="JOH87" s="17"/>
      <c r="JOI87" s="17"/>
      <c r="JOJ87" s="17"/>
      <c r="JOK87" s="17"/>
      <c r="JOL87" s="17"/>
      <c r="JOM87" s="17"/>
      <c r="JON87" s="17"/>
      <c r="JOO87" s="17"/>
      <c r="JOP87" s="17"/>
      <c r="JOQ87" s="17"/>
      <c r="JOR87" s="17"/>
      <c r="JOS87" s="17"/>
      <c r="JOT87" s="17"/>
      <c r="JOU87" s="17"/>
      <c r="JOV87" s="17"/>
      <c r="JOW87" s="17"/>
      <c r="JOX87" s="17"/>
      <c r="JOY87" s="17"/>
      <c r="JOZ87" s="17"/>
      <c r="JPA87" s="17"/>
      <c r="JPB87" s="17"/>
      <c r="JPC87" s="17"/>
      <c r="JPD87" s="17"/>
      <c r="JPE87" s="17"/>
      <c r="JPF87" s="17"/>
      <c r="JPG87" s="17"/>
      <c r="JPH87" s="17"/>
      <c r="JPI87" s="17"/>
      <c r="JPJ87" s="17"/>
      <c r="JPK87" s="17"/>
      <c r="JPL87" s="17"/>
      <c r="JPM87" s="17"/>
      <c r="JPN87" s="17"/>
      <c r="JPO87" s="17"/>
      <c r="JPP87" s="17"/>
      <c r="JPQ87" s="17"/>
      <c r="JPR87" s="17"/>
      <c r="JPS87" s="17"/>
      <c r="JPT87" s="17"/>
      <c r="JPU87" s="17"/>
      <c r="JPV87" s="17"/>
      <c r="JPW87" s="17"/>
      <c r="JPX87" s="17"/>
      <c r="JPY87" s="17"/>
      <c r="JPZ87" s="17"/>
      <c r="JQA87" s="17"/>
      <c r="JQB87" s="17"/>
      <c r="JQC87" s="17"/>
      <c r="JQD87" s="17"/>
      <c r="JQE87" s="17"/>
      <c r="JQF87" s="17"/>
      <c r="JQG87" s="17"/>
      <c r="JQH87" s="17"/>
      <c r="JQI87" s="17"/>
      <c r="JQJ87" s="17"/>
      <c r="JQK87" s="17"/>
      <c r="JQL87" s="17"/>
      <c r="JQM87" s="17"/>
      <c r="JQN87" s="17"/>
      <c r="JQO87" s="17"/>
      <c r="JQP87" s="17"/>
      <c r="JQQ87" s="17"/>
      <c r="JQR87" s="17"/>
      <c r="JQS87" s="17"/>
      <c r="JQT87" s="17"/>
      <c r="JQU87" s="17"/>
      <c r="JQV87" s="17"/>
      <c r="JQW87" s="17"/>
      <c r="JQX87" s="17"/>
      <c r="JQY87" s="17"/>
      <c r="JQZ87" s="17"/>
      <c r="JRA87" s="17"/>
      <c r="JRB87" s="17"/>
      <c r="JRC87" s="17"/>
      <c r="JRD87" s="17"/>
      <c r="JRE87" s="17"/>
      <c r="JRF87" s="17"/>
      <c r="JRG87" s="17"/>
      <c r="JRH87" s="17"/>
      <c r="JRI87" s="17"/>
      <c r="JRJ87" s="17"/>
      <c r="JRK87" s="17"/>
      <c r="JRL87" s="17"/>
      <c r="JRM87" s="17"/>
      <c r="JRN87" s="17"/>
      <c r="JRO87" s="17"/>
      <c r="JRP87" s="17"/>
      <c r="JRQ87" s="17"/>
      <c r="JRR87" s="17"/>
      <c r="JRS87" s="17"/>
      <c r="JRT87" s="17"/>
      <c r="JRU87" s="17"/>
      <c r="JRV87" s="17"/>
      <c r="JRW87" s="17"/>
      <c r="JRX87" s="17"/>
      <c r="JRY87" s="17"/>
      <c r="JRZ87" s="17"/>
      <c r="JSA87" s="17"/>
      <c r="JSB87" s="17"/>
      <c r="JSC87" s="17"/>
      <c r="JSD87" s="17"/>
      <c r="JSE87" s="17"/>
      <c r="JSF87" s="17"/>
      <c r="JSG87" s="17"/>
      <c r="JSH87" s="17"/>
      <c r="JSI87" s="17"/>
      <c r="JSJ87" s="17"/>
      <c r="JSK87" s="17"/>
      <c r="JSL87" s="17"/>
      <c r="JSM87" s="17"/>
      <c r="JSN87" s="17"/>
      <c r="JSO87" s="17"/>
      <c r="JSP87" s="17"/>
      <c r="JSQ87" s="17"/>
      <c r="JSR87" s="17"/>
      <c r="JSS87" s="17"/>
      <c r="JST87" s="17"/>
      <c r="JSU87" s="17"/>
      <c r="JSV87" s="17"/>
      <c r="JSW87" s="17"/>
      <c r="JSX87" s="17"/>
      <c r="JSY87" s="17"/>
      <c r="JSZ87" s="17"/>
      <c r="JTA87" s="17"/>
      <c r="JTB87" s="17"/>
      <c r="JTC87" s="17"/>
      <c r="JTD87" s="17"/>
      <c r="JTE87" s="17"/>
      <c r="JTF87" s="17"/>
      <c r="JTG87" s="17"/>
      <c r="JTH87" s="17"/>
      <c r="JTI87" s="17"/>
      <c r="JTJ87" s="17"/>
      <c r="JTK87" s="17"/>
      <c r="JTL87" s="17"/>
      <c r="JTM87" s="17"/>
      <c r="JTN87" s="17"/>
      <c r="JTO87" s="17"/>
      <c r="JTP87" s="17"/>
      <c r="JTQ87" s="17"/>
      <c r="JTR87" s="17"/>
      <c r="JTS87" s="17"/>
      <c r="JTT87" s="17"/>
      <c r="JTU87" s="17"/>
      <c r="JTV87" s="17"/>
      <c r="JTW87" s="17"/>
      <c r="JTX87" s="17"/>
      <c r="JTY87" s="17"/>
      <c r="JTZ87" s="17"/>
      <c r="JUA87" s="17"/>
      <c r="JUB87" s="17"/>
      <c r="JUC87" s="17"/>
      <c r="JUD87" s="17"/>
      <c r="JUE87" s="17"/>
      <c r="JUF87" s="17"/>
      <c r="JUG87" s="17"/>
      <c r="JUH87" s="17"/>
      <c r="JUI87" s="17"/>
      <c r="JUJ87" s="17"/>
      <c r="JUK87" s="17"/>
      <c r="JUL87" s="17"/>
      <c r="JUM87" s="17"/>
      <c r="JUN87" s="17"/>
      <c r="JUO87" s="17"/>
      <c r="JUP87" s="17"/>
      <c r="JUQ87" s="17"/>
      <c r="JUR87" s="17"/>
      <c r="JUS87" s="17"/>
      <c r="JUT87" s="17"/>
      <c r="JUU87" s="17"/>
      <c r="JUV87" s="17"/>
      <c r="JUW87" s="17"/>
      <c r="JUX87" s="17"/>
      <c r="JUY87" s="17"/>
      <c r="JUZ87" s="17"/>
      <c r="JVA87" s="17"/>
      <c r="JVB87" s="17"/>
      <c r="JVC87" s="17"/>
      <c r="JVD87" s="17"/>
      <c r="JVE87" s="17"/>
      <c r="JVF87" s="17"/>
      <c r="JVG87" s="17"/>
      <c r="JVH87" s="17"/>
      <c r="JVI87" s="17"/>
      <c r="JVJ87" s="17"/>
      <c r="JVK87" s="17"/>
      <c r="JVL87" s="17"/>
      <c r="JVM87" s="17"/>
      <c r="JVN87" s="17"/>
      <c r="JVO87" s="17"/>
      <c r="JVP87" s="17"/>
      <c r="JVQ87" s="17"/>
      <c r="JVR87" s="17"/>
      <c r="JVS87" s="17"/>
      <c r="JVT87" s="17"/>
      <c r="JVU87" s="17"/>
      <c r="JVV87" s="17"/>
      <c r="JVW87" s="17"/>
      <c r="JVX87" s="17"/>
      <c r="JVY87" s="17"/>
      <c r="JVZ87" s="17"/>
      <c r="JWA87" s="17"/>
      <c r="JWB87" s="17"/>
      <c r="JWC87" s="17"/>
      <c r="JWD87" s="17"/>
      <c r="JWE87" s="17"/>
      <c r="JWF87" s="17"/>
      <c r="JWG87" s="17"/>
      <c r="JWH87" s="17"/>
      <c r="JWI87" s="17"/>
      <c r="JWJ87" s="17"/>
      <c r="JWK87" s="17"/>
      <c r="JWL87" s="17"/>
      <c r="JWM87" s="17"/>
      <c r="JWN87" s="17"/>
      <c r="JWO87" s="17"/>
      <c r="JWP87" s="17"/>
      <c r="JWQ87" s="17"/>
      <c r="JWR87" s="17"/>
      <c r="JWS87" s="17"/>
      <c r="JWT87" s="17"/>
      <c r="JWU87" s="17"/>
      <c r="JWV87" s="17"/>
      <c r="JWW87" s="17"/>
      <c r="JWX87" s="17"/>
      <c r="JWY87" s="17"/>
      <c r="JWZ87" s="17"/>
      <c r="JXA87" s="17"/>
      <c r="JXB87" s="17"/>
      <c r="JXC87" s="17"/>
      <c r="JXD87" s="17"/>
      <c r="JXE87" s="17"/>
      <c r="JXF87" s="17"/>
      <c r="JXG87" s="17"/>
      <c r="JXH87" s="17"/>
      <c r="JXI87" s="17"/>
      <c r="JXJ87" s="17"/>
      <c r="JXK87" s="17"/>
      <c r="JXL87" s="17"/>
      <c r="JXM87" s="17"/>
      <c r="JXN87" s="17"/>
      <c r="JXO87" s="17"/>
      <c r="JXP87" s="17"/>
      <c r="JXQ87" s="17"/>
      <c r="JXR87" s="17"/>
      <c r="JXS87" s="17"/>
      <c r="JXT87" s="17"/>
      <c r="JXU87" s="17"/>
      <c r="JXV87" s="17"/>
      <c r="JXW87" s="17"/>
      <c r="JXX87" s="17"/>
      <c r="JXY87" s="17"/>
      <c r="JXZ87" s="17"/>
      <c r="JYA87" s="17"/>
      <c r="JYB87" s="17"/>
      <c r="JYC87" s="17"/>
      <c r="JYD87" s="17"/>
      <c r="JYE87" s="17"/>
      <c r="JYF87" s="17"/>
      <c r="JYG87" s="17"/>
      <c r="JYH87" s="17"/>
      <c r="JYI87" s="17"/>
      <c r="JYJ87" s="17"/>
      <c r="JYK87" s="17"/>
      <c r="JYL87" s="17"/>
      <c r="JYM87" s="17"/>
      <c r="JYN87" s="17"/>
      <c r="JYO87" s="17"/>
      <c r="JYP87" s="17"/>
      <c r="JYQ87" s="17"/>
      <c r="JYR87" s="17"/>
      <c r="JYS87" s="17"/>
      <c r="JYT87" s="17"/>
      <c r="JYU87" s="17"/>
      <c r="JYV87" s="17"/>
      <c r="JYW87" s="17"/>
      <c r="JYX87" s="17"/>
      <c r="JYY87" s="17"/>
      <c r="JYZ87" s="17"/>
      <c r="JZA87" s="17"/>
      <c r="JZB87" s="17"/>
      <c r="JZC87" s="17"/>
      <c r="JZD87" s="17"/>
      <c r="JZE87" s="17"/>
      <c r="JZF87" s="17"/>
      <c r="JZG87" s="17"/>
      <c r="JZH87" s="17"/>
      <c r="JZI87" s="17"/>
      <c r="JZJ87" s="17"/>
      <c r="JZK87" s="17"/>
      <c r="JZL87" s="17"/>
      <c r="JZM87" s="17"/>
      <c r="JZN87" s="17"/>
      <c r="JZO87" s="17"/>
      <c r="JZP87" s="17"/>
      <c r="JZQ87" s="17"/>
      <c r="JZR87" s="17"/>
      <c r="JZS87" s="17"/>
      <c r="JZT87" s="17"/>
      <c r="JZU87" s="17"/>
      <c r="JZV87" s="17"/>
      <c r="JZW87" s="17"/>
      <c r="JZX87" s="17"/>
      <c r="JZY87" s="17"/>
      <c r="JZZ87" s="17"/>
      <c r="KAA87" s="17"/>
      <c r="KAB87" s="17"/>
      <c r="KAC87" s="17"/>
      <c r="KAD87" s="17"/>
      <c r="KAE87" s="17"/>
      <c r="KAF87" s="17"/>
      <c r="KAG87" s="17"/>
      <c r="KAH87" s="17"/>
      <c r="KAI87" s="17"/>
      <c r="KAJ87" s="17"/>
      <c r="KAK87" s="17"/>
      <c r="KAL87" s="17"/>
      <c r="KAM87" s="17"/>
      <c r="KAN87" s="17"/>
      <c r="KAO87" s="17"/>
      <c r="KAP87" s="17"/>
      <c r="KAQ87" s="17"/>
      <c r="KAR87" s="17"/>
      <c r="KAS87" s="17"/>
      <c r="KAT87" s="17"/>
      <c r="KAU87" s="17"/>
      <c r="KAV87" s="17"/>
      <c r="KAW87" s="17"/>
      <c r="KAX87" s="17"/>
      <c r="KAY87" s="17"/>
      <c r="KAZ87" s="17"/>
      <c r="KBA87" s="17"/>
      <c r="KBB87" s="17"/>
      <c r="KBC87" s="17"/>
      <c r="KBD87" s="17"/>
      <c r="KBE87" s="17"/>
      <c r="KBF87" s="17"/>
      <c r="KBG87" s="17"/>
      <c r="KBH87" s="17"/>
      <c r="KBI87" s="17"/>
      <c r="KBJ87" s="17"/>
      <c r="KBK87" s="17"/>
      <c r="KBL87" s="17"/>
      <c r="KBM87" s="17"/>
      <c r="KBN87" s="17"/>
      <c r="KBO87" s="17"/>
      <c r="KBP87" s="17"/>
      <c r="KBQ87" s="17"/>
      <c r="KBR87" s="17"/>
      <c r="KBS87" s="17"/>
      <c r="KBT87" s="17"/>
      <c r="KBU87" s="17"/>
      <c r="KBV87" s="17"/>
      <c r="KBW87" s="17"/>
      <c r="KBX87" s="17"/>
      <c r="KBY87" s="17"/>
      <c r="KBZ87" s="17"/>
      <c r="KCA87" s="17"/>
      <c r="KCB87" s="17"/>
      <c r="KCC87" s="17"/>
      <c r="KCD87" s="17"/>
      <c r="KCE87" s="17"/>
      <c r="KCF87" s="17"/>
      <c r="KCG87" s="17"/>
      <c r="KCH87" s="17"/>
      <c r="KCI87" s="17"/>
      <c r="KCJ87" s="17"/>
      <c r="KCK87" s="17"/>
      <c r="KCL87" s="17"/>
      <c r="KCM87" s="17"/>
      <c r="KCN87" s="17"/>
      <c r="KCO87" s="17"/>
      <c r="KCP87" s="17"/>
      <c r="KCQ87" s="17"/>
      <c r="KCR87" s="17"/>
      <c r="KCS87" s="17"/>
      <c r="KCT87" s="17"/>
      <c r="KCU87" s="17"/>
      <c r="KCV87" s="17"/>
      <c r="KCW87" s="17"/>
      <c r="KCX87" s="17"/>
      <c r="KCY87" s="17"/>
      <c r="KCZ87" s="17"/>
      <c r="KDA87" s="17"/>
      <c r="KDB87" s="17"/>
      <c r="KDC87" s="17"/>
      <c r="KDD87" s="17"/>
      <c r="KDE87" s="17"/>
      <c r="KDF87" s="17"/>
      <c r="KDG87" s="17"/>
      <c r="KDH87" s="17"/>
      <c r="KDI87" s="17"/>
      <c r="KDJ87" s="17"/>
      <c r="KDK87" s="17"/>
      <c r="KDL87" s="17"/>
      <c r="KDM87" s="17"/>
      <c r="KDN87" s="17"/>
      <c r="KDO87" s="17"/>
      <c r="KDP87" s="17"/>
      <c r="KDQ87" s="17"/>
      <c r="KDR87" s="17"/>
      <c r="KDS87" s="17"/>
      <c r="KDT87" s="17"/>
      <c r="KDU87" s="17"/>
      <c r="KDV87" s="17"/>
      <c r="KDW87" s="17"/>
      <c r="KDX87" s="17"/>
      <c r="KDY87" s="17"/>
      <c r="KDZ87" s="17"/>
      <c r="KEA87" s="17"/>
      <c r="KEB87" s="17"/>
      <c r="KEC87" s="17"/>
      <c r="KED87" s="17"/>
      <c r="KEE87" s="17"/>
      <c r="KEF87" s="17"/>
      <c r="KEG87" s="17"/>
      <c r="KEH87" s="17"/>
      <c r="KEI87" s="17"/>
      <c r="KEJ87" s="17"/>
      <c r="KEK87" s="17"/>
      <c r="KEL87" s="17"/>
      <c r="KEM87" s="17"/>
      <c r="KEN87" s="17"/>
      <c r="KEO87" s="17"/>
      <c r="KEP87" s="17"/>
      <c r="KEQ87" s="17"/>
      <c r="KER87" s="17"/>
      <c r="KES87" s="17"/>
      <c r="KET87" s="17"/>
      <c r="KEU87" s="17"/>
      <c r="KEV87" s="17"/>
      <c r="KEW87" s="17"/>
      <c r="KEX87" s="17"/>
      <c r="KEY87" s="17"/>
      <c r="KEZ87" s="17"/>
      <c r="KFA87" s="17"/>
      <c r="KFB87" s="17"/>
      <c r="KFC87" s="17"/>
      <c r="KFD87" s="17"/>
      <c r="KFE87" s="17"/>
      <c r="KFF87" s="17"/>
      <c r="KFG87" s="17"/>
      <c r="KFH87" s="17"/>
      <c r="KFI87" s="17"/>
      <c r="KFJ87" s="17"/>
      <c r="KFK87" s="17"/>
      <c r="KFL87" s="17"/>
      <c r="KFM87" s="17"/>
      <c r="KFN87" s="17"/>
      <c r="KFO87" s="17"/>
      <c r="KFP87" s="17"/>
      <c r="KFQ87" s="17"/>
      <c r="KFR87" s="17"/>
      <c r="KFS87" s="17"/>
      <c r="KFT87" s="17"/>
      <c r="KFU87" s="17"/>
      <c r="KFV87" s="17"/>
      <c r="KFW87" s="17"/>
      <c r="KFX87" s="17"/>
      <c r="KFY87" s="17"/>
      <c r="KFZ87" s="17"/>
      <c r="KGA87" s="17"/>
      <c r="KGB87" s="17"/>
      <c r="KGC87" s="17"/>
      <c r="KGD87" s="17"/>
      <c r="KGE87" s="17"/>
      <c r="KGF87" s="17"/>
      <c r="KGG87" s="17"/>
      <c r="KGH87" s="17"/>
      <c r="KGI87" s="17"/>
      <c r="KGJ87" s="17"/>
      <c r="KGK87" s="17"/>
      <c r="KGL87" s="17"/>
      <c r="KGM87" s="17"/>
      <c r="KGN87" s="17"/>
      <c r="KGO87" s="17"/>
      <c r="KGP87" s="17"/>
      <c r="KGQ87" s="17"/>
      <c r="KGR87" s="17"/>
      <c r="KGS87" s="17"/>
      <c r="KGT87" s="17"/>
      <c r="KGU87" s="17"/>
      <c r="KGV87" s="17"/>
      <c r="KGW87" s="17"/>
      <c r="KGX87" s="17"/>
      <c r="KGY87" s="17"/>
      <c r="KGZ87" s="17"/>
      <c r="KHA87" s="17"/>
      <c r="KHB87" s="17"/>
      <c r="KHC87" s="17"/>
      <c r="KHD87" s="17"/>
      <c r="KHE87" s="17"/>
      <c r="KHF87" s="17"/>
      <c r="KHG87" s="17"/>
      <c r="KHH87" s="17"/>
      <c r="KHI87" s="17"/>
      <c r="KHJ87" s="17"/>
      <c r="KHK87" s="17"/>
      <c r="KHL87" s="17"/>
      <c r="KHM87" s="17"/>
      <c r="KHN87" s="17"/>
      <c r="KHO87" s="17"/>
      <c r="KHP87" s="17"/>
      <c r="KHQ87" s="17"/>
      <c r="KHR87" s="17"/>
      <c r="KHS87" s="17"/>
      <c r="KHT87" s="17"/>
      <c r="KHU87" s="17"/>
      <c r="KHV87" s="17"/>
      <c r="KHW87" s="17"/>
      <c r="KHX87" s="17"/>
      <c r="KHY87" s="17"/>
      <c r="KHZ87" s="17"/>
      <c r="KIA87" s="17"/>
      <c r="KIB87" s="17"/>
      <c r="KIC87" s="17"/>
      <c r="KID87" s="17"/>
      <c r="KIE87" s="17"/>
      <c r="KIF87" s="17"/>
      <c r="KIG87" s="17"/>
      <c r="KIH87" s="17"/>
      <c r="KII87" s="17"/>
      <c r="KIJ87" s="17"/>
      <c r="KIK87" s="17"/>
      <c r="KIL87" s="17"/>
      <c r="KIM87" s="17"/>
      <c r="KIN87" s="17"/>
      <c r="KIO87" s="17"/>
      <c r="KIP87" s="17"/>
      <c r="KIQ87" s="17"/>
      <c r="KIR87" s="17"/>
      <c r="KIS87" s="17"/>
      <c r="KIT87" s="17"/>
      <c r="KIU87" s="17"/>
      <c r="KIV87" s="17"/>
      <c r="KIW87" s="17"/>
      <c r="KIX87" s="17"/>
      <c r="KIY87" s="17"/>
      <c r="KIZ87" s="17"/>
      <c r="KJA87" s="17"/>
      <c r="KJB87" s="17"/>
      <c r="KJC87" s="17"/>
      <c r="KJD87" s="17"/>
      <c r="KJE87" s="17"/>
      <c r="KJF87" s="17"/>
      <c r="KJG87" s="17"/>
      <c r="KJH87" s="17"/>
      <c r="KJI87" s="17"/>
      <c r="KJJ87" s="17"/>
      <c r="KJK87" s="17"/>
      <c r="KJL87" s="17"/>
      <c r="KJM87" s="17"/>
      <c r="KJN87" s="17"/>
      <c r="KJO87" s="17"/>
      <c r="KJP87" s="17"/>
      <c r="KJQ87" s="17"/>
      <c r="KJR87" s="17"/>
      <c r="KJS87" s="17"/>
      <c r="KJT87" s="17"/>
      <c r="KJU87" s="17"/>
      <c r="KJV87" s="17"/>
      <c r="KJW87" s="17"/>
      <c r="KJX87" s="17"/>
      <c r="KJY87" s="17"/>
      <c r="KJZ87" s="17"/>
      <c r="KKA87" s="17"/>
      <c r="KKB87" s="17"/>
      <c r="KKC87" s="17"/>
      <c r="KKD87" s="17"/>
      <c r="KKE87" s="17"/>
      <c r="KKF87" s="17"/>
      <c r="KKG87" s="17"/>
      <c r="KKH87" s="17"/>
      <c r="KKI87" s="17"/>
      <c r="KKJ87" s="17"/>
      <c r="KKK87" s="17"/>
      <c r="KKL87" s="17"/>
      <c r="KKM87" s="17"/>
      <c r="KKN87" s="17"/>
      <c r="KKO87" s="17"/>
      <c r="KKP87" s="17"/>
      <c r="KKQ87" s="17"/>
      <c r="KKR87" s="17"/>
      <c r="KKS87" s="17"/>
      <c r="KKT87" s="17"/>
      <c r="KKU87" s="17"/>
      <c r="KKV87" s="17"/>
      <c r="KKW87" s="17"/>
      <c r="KKX87" s="17"/>
      <c r="KKY87" s="17"/>
      <c r="KKZ87" s="17"/>
      <c r="KLA87" s="17"/>
      <c r="KLB87" s="17"/>
      <c r="KLC87" s="17"/>
      <c r="KLD87" s="17"/>
      <c r="KLE87" s="17"/>
      <c r="KLF87" s="17"/>
      <c r="KLG87" s="17"/>
      <c r="KLH87" s="17"/>
      <c r="KLI87" s="17"/>
      <c r="KLJ87" s="17"/>
      <c r="KLK87" s="17"/>
      <c r="KLL87" s="17"/>
      <c r="KLM87" s="17"/>
      <c r="KLN87" s="17"/>
      <c r="KLO87" s="17"/>
      <c r="KLP87" s="17"/>
      <c r="KLQ87" s="17"/>
      <c r="KLR87" s="17"/>
      <c r="KLS87" s="17"/>
      <c r="KLT87" s="17"/>
      <c r="KLU87" s="17"/>
      <c r="KLV87" s="17"/>
      <c r="KLW87" s="17"/>
      <c r="KLX87" s="17"/>
      <c r="KLY87" s="17"/>
      <c r="KLZ87" s="17"/>
      <c r="KMA87" s="17"/>
      <c r="KMB87" s="17"/>
      <c r="KMC87" s="17"/>
      <c r="KMD87" s="17"/>
      <c r="KME87" s="17"/>
      <c r="KMF87" s="17"/>
      <c r="KMG87" s="17"/>
      <c r="KMH87" s="17"/>
      <c r="KMI87" s="17"/>
      <c r="KMJ87" s="17"/>
      <c r="KMK87" s="17"/>
      <c r="KML87" s="17"/>
      <c r="KMM87" s="17"/>
      <c r="KMN87" s="17"/>
      <c r="KMO87" s="17"/>
      <c r="KMP87" s="17"/>
      <c r="KMQ87" s="17"/>
      <c r="KMR87" s="17"/>
      <c r="KMS87" s="17"/>
      <c r="KMT87" s="17"/>
      <c r="KMU87" s="17"/>
      <c r="KMV87" s="17"/>
      <c r="KMW87" s="17"/>
      <c r="KMX87" s="17"/>
      <c r="KMY87" s="17"/>
      <c r="KMZ87" s="17"/>
      <c r="KNA87" s="17"/>
      <c r="KNB87" s="17"/>
      <c r="KNC87" s="17"/>
      <c r="KND87" s="17"/>
      <c r="KNE87" s="17"/>
      <c r="KNF87" s="17"/>
      <c r="KNG87" s="17"/>
      <c r="KNH87" s="17"/>
      <c r="KNI87" s="17"/>
      <c r="KNJ87" s="17"/>
      <c r="KNK87" s="17"/>
      <c r="KNL87" s="17"/>
      <c r="KNM87" s="17"/>
      <c r="KNN87" s="17"/>
      <c r="KNO87" s="17"/>
      <c r="KNP87" s="17"/>
      <c r="KNQ87" s="17"/>
      <c r="KNR87" s="17"/>
      <c r="KNS87" s="17"/>
      <c r="KNT87" s="17"/>
      <c r="KNU87" s="17"/>
      <c r="KNV87" s="17"/>
      <c r="KNW87" s="17"/>
      <c r="KNX87" s="17"/>
      <c r="KNY87" s="17"/>
      <c r="KNZ87" s="17"/>
      <c r="KOA87" s="17"/>
      <c r="KOB87" s="17"/>
      <c r="KOC87" s="17"/>
      <c r="KOD87" s="17"/>
      <c r="KOE87" s="17"/>
      <c r="KOF87" s="17"/>
      <c r="KOG87" s="17"/>
      <c r="KOH87" s="17"/>
      <c r="KOI87" s="17"/>
      <c r="KOJ87" s="17"/>
      <c r="KOK87" s="17"/>
      <c r="KOL87" s="17"/>
      <c r="KOM87" s="17"/>
      <c r="KON87" s="17"/>
      <c r="KOO87" s="17"/>
      <c r="KOP87" s="17"/>
      <c r="KOQ87" s="17"/>
      <c r="KOR87" s="17"/>
      <c r="KOS87" s="17"/>
      <c r="KOT87" s="17"/>
      <c r="KOU87" s="17"/>
      <c r="KOV87" s="17"/>
      <c r="KOW87" s="17"/>
      <c r="KOX87" s="17"/>
      <c r="KOY87" s="17"/>
      <c r="KOZ87" s="17"/>
      <c r="KPA87" s="17"/>
      <c r="KPB87" s="17"/>
      <c r="KPC87" s="17"/>
      <c r="KPD87" s="17"/>
      <c r="KPE87" s="17"/>
      <c r="KPF87" s="17"/>
      <c r="KPG87" s="17"/>
      <c r="KPH87" s="17"/>
      <c r="KPI87" s="17"/>
      <c r="KPJ87" s="17"/>
      <c r="KPK87" s="17"/>
      <c r="KPL87" s="17"/>
      <c r="KPM87" s="17"/>
      <c r="KPN87" s="17"/>
      <c r="KPO87" s="17"/>
      <c r="KPP87" s="17"/>
      <c r="KPQ87" s="17"/>
      <c r="KPR87" s="17"/>
      <c r="KPS87" s="17"/>
      <c r="KPT87" s="17"/>
      <c r="KPU87" s="17"/>
      <c r="KPV87" s="17"/>
      <c r="KPW87" s="17"/>
      <c r="KPX87" s="17"/>
      <c r="KPY87" s="17"/>
      <c r="KPZ87" s="17"/>
      <c r="KQA87" s="17"/>
      <c r="KQB87" s="17"/>
      <c r="KQC87" s="17"/>
      <c r="KQD87" s="17"/>
      <c r="KQE87" s="17"/>
      <c r="KQF87" s="17"/>
      <c r="KQG87" s="17"/>
      <c r="KQH87" s="17"/>
      <c r="KQI87" s="17"/>
      <c r="KQJ87" s="17"/>
      <c r="KQK87" s="17"/>
      <c r="KQL87" s="17"/>
      <c r="KQM87" s="17"/>
      <c r="KQN87" s="17"/>
      <c r="KQO87" s="17"/>
      <c r="KQP87" s="17"/>
      <c r="KQQ87" s="17"/>
      <c r="KQR87" s="17"/>
      <c r="KQS87" s="17"/>
      <c r="KQT87" s="17"/>
      <c r="KQU87" s="17"/>
      <c r="KQV87" s="17"/>
      <c r="KQW87" s="17"/>
      <c r="KQX87" s="17"/>
      <c r="KQY87" s="17"/>
      <c r="KQZ87" s="17"/>
      <c r="KRA87" s="17"/>
      <c r="KRB87" s="17"/>
      <c r="KRC87" s="17"/>
      <c r="KRD87" s="17"/>
      <c r="KRE87" s="17"/>
      <c r="KRF87" s="17"/>
      <c r="KRG87" s="17"/>
      <c r="KRH87" s="17"/>
      <c r="KRI87" s="17"/>
      <c r="KRJ87" s="17"/>
      <c r="KRK87" s="17"/>
      <c r="KRL87" s="17"/>
      <c r="KRM87" s="17"/>
      <c r="KRN87" s="17"/>
      <c r="KRO87" s="17"/>
      <c r="KRP87" s="17"/>
      <c r="KRQ87" s="17"/>
      <c r="KRR87" s="17"/>
      <c r="KRS87" s="17"/>
      <c r="KRT87" s="17"/>
      <c r="KRU87" s="17"/>
      <c r="KRV87" s="17"/>
      <c r="KRW87" s="17"/>
      <c r="KRX87" s="17"/>
      <c r="KRY87" s="17"/>
      <c r="KRZ87" s="17"/>
      <c r="KSA87" s="17"/>
      <c r="KSB87" s="17"/>
      <c r="KSC87" s="17"/>
      <c r="KSD87" s="17"/>
      <c r="KSE87" s="17"/>
      <c r="KSF87" s="17"/>
      <c r="KSG87" s="17"/>
      <c r="KSH87" s="17"/>
      <c r="KSI87" s="17"/>
      <c r="KSJ87" s="17"/>
      <c r="KSK87" s="17"/>
      <c r="KSL87" s="17"/>
      <c r="KSM87" s="17"/>
      <c r="KSN87" s="17"/>
      <c r="KSO87" s="17"/>
      <c r="KSP87" s="17"/>
      <c r="KSQ87" s="17"/>
      <c r="KSR87" s="17"/>
      <c r="KSS87" s="17"/>
      <c r="KST87" s="17"/>
      <c r="KSU87" s="17"/>
      <c r="KSV87" s="17"/>
      <c r="KSW87" s="17"/>
      <c r="KSX87" s="17"/>
      <c r="KSY87" s="17"/>
      <c r="KSZ87" s="17"/>
      <c r="KTA87" s="17"/>
      <c r="KTB87" s="17"/>
      <c r="KTC87" s="17"/>
      <c r="KTD87" s="17"/>
      <c r="KTE87" s="17"/>
      <c r="KTF87" s="17"/>
      <c r="KTG87" s="17"/>
      <c r="KTH87" s="17"/>
      <c r="KTI87" s="17"/>
      <c r="KTJ87" s="17"/>
      <c r="KTK87" s="17"/>
      <c r="KTL87" s="17"/>
      <c r="KTM87" s="17"/>
      <c r="KTN87" s="17"/>
      <c r="KTO87" s="17"/>
      <c r="KTP87" s="17"/>
      <c r="KTQ87" s="17"/>
      <c r="KTR87" s="17"/>
      <c r="KTS87" s="17"/>
      <c r="KTT87" s="17"/>
      <c r="KTU87" s="17"/>
      <c r="KTV87" s="17"/>
      <c r="KTW87" s="17"/>
      <c r="KTX87" s="17"/>
      <c r="KTY87" s="17"/>
      <c r="KTZ87" s="17"/>
      <c r="KUA87" s="17"/>
      <c r="KUB87" s="17"/>
      <c r="KUC87" s="17"/>
      <c r="KUD87" s="17"/>
      <c r="KUE87" s="17"/>
      <c r="KUF87" s="17"/>
      <c r="KUG87" s="17"/>
      <c r="KUH87" s="17"/>
      <c r="KUI87" s="17"/>
      <c r="KUJ87" s="17"/>
      <c r="KUK87" s="17"/>
      <c r="KUL87" s="17"/>
      <c r="KUM87" s="17"/>
      <c r="KUN87" s="17"/>
      <c r="KUO87" s="17"/>
      <c r="KUP87" s="17"/>
      <c r="KUQ87" s="17"/>
      <c r="KUR87" s="17"/>
      <c r="KUS87" s="17"/>
      <c r="KUT87" s="17"/>
      <c r="KUU87" s="17"/>
      <c r="KUV87" s="17"/>
      <c r="KUW87" s="17"/>
      <c r="KUX87" s="17"/>
      <c r="KUY87" s="17"/>
      <c r="KUZ87" s="17"/>
      <c r="KVA87" s="17"/>
      <c r="KVB87" s="17"/>
      <c r="KVC87" s="17"/>
      <c r="KVD87" s="17"/>
      <c r="KVE87" s="17"/>
      <c r="KVF87" s="17"/>
      <c r="KVG87" s="17"/>
      <c r="KVH87" s="17"/>
      <c r="KVI87" s="17"/>
      <c r="KVJ87" s="17"/>
      <c r="KVK87" s="17"/>
      <c r="KVL87" s="17"/>
      <c r="KVM87" s="17"/>
      <c r="KVN87" s="17"/>
      <c r="KVO87" s="17"/>
      <c r="KVP87" s="17"/>
      <c r="KVQ87" s="17"/>
      <c r="KVR87" s="17"/>
      <c r="KVS87" s="17"/>
      <c r="KVT87" s="17"/>
      <c r="KVU87" s="17"/>
      <c r="KVV87" s="17"/>
      <c r="KVW87" s="17"/>
      <c r="KVX87" s="17"/>
      <c r="KVY87" s="17"/>
      <c r="KVZ87" s="17"/>
      <c r="KWA87" s="17"/>
      <c r="KWB87" s="17"/>
      <c r="KWC87" s="17"/>
      <c r="KWD87" s="17"/>
      <c r="KWE87" s="17"/>
      <c r="KWF87" s="17"/>
      <c r="KWG87" s="17"/>
      <c r="KWH87" s="17"/>
      <c r="KWI87" s="17"/>
      <c r="KWJ87" s="17"/>
      <c r="KWK87" s="17"/>
      <c r="KWL87" s="17"/>
      <c r="KWM87" s="17"/>
      <c r="KWN87" s="17"/>
      <c r="KWO87" s="17"/>
      <c r="KWP87" s="17"/>
      <c r="KWQ87" s="17"/>
      <c r="KWR87" s="17"/>
      <c r="KWS87" s="17"/>
      <c r="KWT87" s="17"/>
      <c r="KWU87" s="17"/>
      <c r="KWV87" s="17"/>
      <c r="KWW87" s="17"/>
      <c r="KWX87" s="17"/>
      <c r="KWY87" s="17"/>
      <c r="KWZ87" s="17"/>
      <c r="KXA87" s="17"/>
      <c r="KXB87" s="17"/>
      <c r="KXC87" s="17"/>
      <c r="KXD87" s="17"/>
      <c r="KXE87" s="17"/>
      <c r="KXF87" s="17"/>
      <c r="KXG87" s="17"/>
      <c r="KXH87" s="17"/>
      <c r="KXI87" s="17"/>
      <c r="KXJ87" s="17"/>
      <c r="KXK87" s="17"/>
      <c r="KXL87" s="17"/>
      <c r="KXM87" s="17"/>
      <c r="KXN87" s="17"/>
      <c r="KXO87" s="17"/>
      <c r="KXP87" s="17"/>
      <c r="KXQ87" s="17"/>
      <c r="KXR87" s="17"/>
      <c r="KXS87" s="17"/>
      <c r="KXT87" s="17"/>
      <c r="KXU87" s="17"/>
      <c r="KXV87" s="17"/>
      <c r="KXW87" s="17"/>
      <c r="KXX87" s="17"/>
      <c r="KXY87" s="17"/>
      <c r="KXZ87" s="17"/>
      <c r="KYA87" s="17"/>
      <c r="KYB87" s="17"/>
      <c r="KYC87" s="17"/>
      <c r="KYD87" s="17"/>
      <c r="KYE87" s="17"/>
      <c r="KYF87" s="17"/>
      <c r="KYG87" s="17"/>
      <c r="KYH87" s="17"/>
      <c r="KYI87" s="17"/>
      <c r="KYJ87" s="17"/>
      <c r="KYK87" s="17"/>
      <c r="KYL87" s="17"/>
      <c r="KYM87" s="17"/>
      <c r="KYN87" s="17"/>
      <c r="KYO87" s="17"/>
      <c r="KYP87" s="17"/>
      <c r="KYQ87" s="17"/>
      <c r="KYR87" s="17"/>
      <c r="KYS87" s="17"/>
      <c r="KYT87" s="17"/>
      <c r="KYU87" s="17"/>
      <c r="KYV87" s="17"/>
      <c r="KYW87" s="17"/>
      <c r="KYX87" s="17"/>
      <c r="KYY87" s="17"/>
      <c r="KYZ87" s="17"/>
      <c r="KZA87" s="17"/>
      <c r="KZB87" s="17"/>
      <c r="KZC87" s="17"/>
      <c r="KZD87" s="17"/>
      <c r="KZE87" s="17"/>
      <c r="KZF87" s="17"/>
      <c r="KZG87" s="17"/>
      <c r="KZH87" s="17"/>
      <c r="KZI87" s="17"/>
      <c r="KZJ87" s="17"/>
      <c r="KZK87" s="17"/>
      <c r="KZL87" s="17"/>
      <c r="KZM87" s="17"/>
      <c r="KZN87" s="17"/>
      <c r="KZO87" s="17"/>
      <c r="KZP87" s="17"/>
      <c r="KZQ87" s="17"/>
      <c r="KZR87" s="17"/>
      <c r="KZS87" s="17"/>
      <c r="KZT87" s="17"/>
      <c r="KZU87" s="17"/>
      <c r="KZV87" s="17"/>
      <c r="KZW87" s="17"/>
      <c r="KZX87" s="17"/>
      <c r="KZY87" s="17"/>
      <c r="KZZ87" s="17"/>
      <c r="LAA87" s="17"/>
      <c r="LAB87" s="17"/>
      <c r="LAC87" s="17"/>
      <c r="LAD87" s="17"/>
      <c r="LAE87" s="17"/>
      <c r="LAF87" s="17"/>
      <c r="LAG87" s="17"/>
      <c r="LAH87" s="17"/>
      <c r="LAI87" s="17"/>
      <c r="LAJ87" s="17"/>
      <c r="LAK87" s="17"/>
      <c r="LAL87" s="17"/>
      <c r="LAM87" s="17"/>
      <c r="LAN87" s="17"/>
      <c r="LAO87" s="17"/>
      <c r="LAP87" s="17"/>
      <c r="LAQ87" s="17"/>
      <c r="LAR87" s="17"/>
      <c r="LAS87" s="17"/>
      <c r="LAT87" s="17"/>
      <c r="LAU87" s="17"/>
      <c r="LAV87" s="17"/>
      <c r="LAW87" s="17"/>
      <c r="LAX87" s="17"/>
      <c r="LAY87" s="17"/>
      <c r="LAZ87" s="17"/>
      <c r="LBA87" s="17"/>
      <c r="LBB87" s="17"/>
      <c r="LBC87" s="17"/>
      <c r="LBD87" s="17"/>
      <c r="LBE87" s="17"/>
      <c r="LBF87" s="17"/>
      <c r="LBG87" s="17"/>
      <c r="LBH87" s="17"/>
      <c r="LBI87" s="17"/>
      <c r="LBJ87" s="17"/>
      <c r="LBK87" s="17"/>
      <c r="LBL87" s="17"/>
      <c r="LBM87" s="17"/>
      <c r="LBN87" s="17"/>
      <c r="LBO87" s="17"/>
      <c r="LBP87" s="17"/>
      <c r="LBQ87" s="17"/>
      <c r="LBR87" s="17"/>
      <c r="LBS87" s="17"/>
      <c r="LBT87" s="17"/>
      <c r="LBU87" s="17"/>
      <c r="LBV87" s="17"/>
      <c r="LBW87" s="17"/>
      <c r="LBX87" s="17"/>
      <c r="LBY87" s="17"/>
      <c r="LBZ87" s="17"/>
      <c r="LCA87" s="17"/>
      <c r="LCB87" s="17"/>
      <c r="LCC87" s="17"/>
      <c r="LCD87" s="17"/>
      <c r="LCE87" s="17"/>
      <c r="LCF87" s="17"/>
      <c r="LCG87" s="17"/>
      <c r="LCH87" s="17"/>
      <c r="LCI87" s="17"/>
      <c r="LCJ87" s="17"/>
      <c r="LCK87" s="17"/>
      <c r="LCL87" s="17"/>
      <c r="LCM87" s="17"/>
      <c r="LCN87" s="17"/>
      <c r="LCO87" s="17"/>
      <c r="LCP87" s="17"/>
      <c r="LCQ87" s="17"/>
      <c r="LCR87" s="17"/>
      <c r="LCS87" s="17"/>
      <c r="LCT87" s="17"/>
      <c r="LCU87" s="17"/>
      <c r="LCV87" s="17"/>
      <c r="LCW87" s="17"/>
      <c r="LCX87" s="17"/>
      <c r="LCY87" s="17"/>
      <c r="LCZ87" s="17"/>
      <c r="LDA87" s="17"/>
      <c r="LDB87" s="17"/>
      <c r="LDC87" s="17"/>
      <c r="LDD87" s="17"/>
      <c r="LDE87" s="17"/>
      <c r="LDF87" s="17"/>
      <c r="LDG87" s="17"/>
      <c r="LDH87" s="17"/>
      <c r="LDI87" s="17"/>
      <c r="LDJ87" s="17"/>
      <c r="LDK87" s="17"/>
      <c r="LDL87" s="17"/>
      <c r="LDM87" s="17"/>
      <c r="LDN87" s="17"/>
      <c r="LDO87" s="17"/>
      <c r="LDP87" s="17"/>
      <c r="LDQ87" s="17"/>
      <c r="LDR87" s="17"/>
      <c r="LDS87" s="17"/>
      <c r="LDT87" s="17"/>
      <c r="LDU87" s="17"/>
      <c r="LDV87" s="17"/>
      <c r="LDW87" s="17"/>
      <c r="LDX87" s="17"/>
      <c r="LDY87" s="17"/>
      <c r="LDZ87" s="17"/>
      <c r="LEA87" s="17"/>
      <c r="LEB87" s="17"/>
      <c r="LEC87" s="17"/>
      <c r="LED87" s="17"/>
      <c r="LEE87" s="17"/>
      <c r="LEF87" s="17"/>
      <c r="LEG87" s="17"/>
      <c r="LEH87" s="17"/>
      <c r="LEI87" s="17"/>
      <c r="LEJ87" s="17"/>
      <c r="LEK87" s="17"/>
      <c r="LEL87" s="17"/>
      <c r="LEM87" s="17"/>
      <c r="LEN87" s="17"/>
      <c r="LEO87" s="17"/>
      <c r="LEP87" s="17"/>
      <c r="LEQ87" s="17"/>
      <c r="LER87" s="17"/>
      <c r="LES87" s="17"/>
      <c r="LET87" s="17"/>
      <c r="LEU87" s="17"/>
      <c r="LEV87" s="17"/>
      <c r="LEW87" s="17"/>
      <c r="LEX87" s="17"/>
      <c r="LEY87" s="17"/>
      <c r="LEZ87" s="17"/>
      <c r="LFA87" s="17"/>
      <c r="LFB87" s="17"/>
      <c r="LFC87" s="17"/>
      <c r="LFD87" s="17"/>
      <c r="LFE87" s="17"/>
      <c r="LFF87" s="17"/>
      <c r="LFG87" s="17"/>
      <c r="LFH87" s="17"/>
      <c r="LFI87" s="17"/>
      <c r="LFJ87" s="17"/>
      <c r="LFK87" s="17"/>
      <c r="LFL87" s="17"/>
      <c r="LFM87" s="17"/>
      <c r="LFN87" s="17"/>
      <c r="LFO87" s="17"/>
      <c r="LFP87" s="17"/>
      <c r="LFQ87" s="17"/>
      <c r="LFR87" s="17"/>
      <c r="LFS87" s="17"/>
      <c r="LFT87" s="17"/>
      <c r="LFU87" s="17"/>
      <c r="LFV87" s="17"/>
      <c r="LFW87" s="17"/>
      <c r="LFX87" s="17"/>
      <c r="LFY87" s="17"/>
      <c r="LFZ87" s="17"/>
      <c r="LGA87" s="17"/>
      <c r="LGB87" s="17"/>
      <c r="LGC87" s="17"/>
      <c r="LGD87" s="17"/>
      <c r="LGE87" s="17"/>
      <c r="LGF87" s="17"/>
      <c r="LGG87" s="17"/>
      <c r="LGH87" s="17"/>
      <c r="LGI87" s="17"/>
      <c r="LGJ87" s="17"/>
      <c r="LGK87" s="17"/>
      <c r="LGL87" s="17"/>
      <c r="LGM87" s="17"/>
      <c r="LGN87" s="17"/>
      <c r="LGO87" s="17"/>
      <c r="LGP87" s="17"/>
      <c r="LGQ87" s="17"/>
      <c r="LGR87" s="17"/>
      <c r="LGS87" s="17"/>
      <c r="LGT87" s="17"/>
      <c r="LGU87" s="17"/>
      <c r="LGV87" s="17"/>
      <c r="LGW87" s="17"/>
      <c r="LGX87" s="17"/>
      <c r="LGY87" s="17"/>
      <c r="LGZ87" s="17"/>
      <c r="LHA87" s="17"/>
      <c r="LHB87" s="17"/>
      <c r="LHC87" s="17"/>
      <c r="LHD87" s="17"/>
      <c r="LHE87" s="17"/>
      <c r="LHF87" s="17"/>
      <c r="LHG87" s="17"/>
      <c r="LHH87" s="17"/>
      <c r="LHI87" s="17"/>
      <c r="LHJ87" s="17"/>
      <c r="LHK87" s="17"/>
      <c r="LHL87" s="17"/>
      <c r="LHM87" s="17"/>
      <c r="LHN87" s="17"/>
      <c r="LHO87" s="17"/>
      <c r="LHP87" s="17"/>
      <c r="LHQ87" s="17"/>
      <c r="LHR87" s="17"/>
      <c r="LHS87" s="17"/>
      <c r="LHT87" s="17"/>
      <c r="LHU87" s="17"/>
      <c r="LHV87" s="17"/>
      <c r="LHW87" s="17"/>
      <c r="LHX87" s="17"/>
      <c r="LHY87" s="17"/>
      <c r="LHZ87" s="17"/>
      <c r="LIA87" s="17"/>
      <c r="LIB87" s="17"/>
      <c r="LIC87" s="17"/>
      <c r="LID87" s="17"/>
      <c r="LIE87" s="17"/>
      <c r="LIF87" s="17"/>
      <c r="LIG87" s="17"/>
      <c r="LIH87" s="17"/>
      <c r="LII87" s="17"/>
      <c r="LIJ87" s="17"/>
      <c r="LIK87" s="17"/>
      <c r="LIL87" s="17"/>
      <c r="LIM87" s="17"/>
      <c r="LIN87" s="17"/>
      <c r="LIO87" s="17"/>
      <c r="LIP87" s="17"/>
      <c r="LIQ87" s="17"/>
      <c r="LIR87" s="17"/>
      <c r="LIS87" s="17"/>
      <c r="LIT87" s="17"/>
      <c r="LIU87" s="17"/>
      <c r="LIV87" s="17"/>
      <c r="LIW87" s="17"/>
      <c r="LIX87" s="17"/>
      <c r="LIY87" s="17"/>
      <c r="LIZ87" s="17"/>
      <c r="LJA87" s="17"/>
      <c r="LJB87" s="17"/>
      <c r="LJC87" s="17"/>
      <c r="LJD87" s="17"/>
      <c r="LJE87" s="17"/>
      <c r="LJF87" s="17"/>
      <c r="LJG87" s="17"/>
      <c r="LJH87" s="17"/>
      <c r="LJI87" s="17"/>
      <c r="LJJ87" s="17"/>
      <c r="LJK87" s="17"/>
      <c r="LJL87" s="17"/>
      <c r="LJM87" s="17"/>
      <c r="LJN87" s="17"/>
      <c r="LJO87" s="17"/>
      <c r="LJP87" s="17"/>
      <c r="LJQ87" s="17"/>
      <c r="LJR87" s="17"/>
      <c r="LJS87" s="17"/>
      <c r="LJT87" s="17"/>
      <c r="LJU87" s="17"/>
      <c r="LJV87" s="17"/>
      <c r="LJW87" s="17"/>
      <c r="LJX87" s="17"/>
      <c r="LJY87" s="17"/>
      <c r="LJZ87" s="17"/>
      <c r="LKA87" s="17"/>
      <c r="LKB87" s="17"/>
      <c r="LKC87" s="17"/>
      <c r="LKD87" s="17"/>
      <c r="LKE87" s="17"/>
      <c r="LKF87" s="17"/>
      <c r="LKG87" s="17"/>
      <c r="LKH87" s="17"/>
      <c r="LKI87" s="17"/>
      <c r="LKJ87" s="17"/>
      <c r="LKK87" s="17"/>
      <c r="LKL87" s="17"/>
      <c r="LKM87" s="17"/>
      <c r="LKN87" s="17"/>
      <c r="LKO87" s="17"/>
      <c r="LKP87" s="17"/>
      <c r="LKQ87" s="17"/>
      <c r="LKR87" s="17"/>
      <c r="LKS87" s="17"/>
      <c r="LKT87" s="17"/>
      <c r="LKU87" s="17"/>
      <c r="LKV87" s="17"/>
      <c r="LKW87" s="17"/>
      <c r="LKX87" s="17"/>
      <c r="LKY87" s="17"/>
      <c r="LKZ87" s="17"/>
      <c r="LLA87" s="17"/>
      <c r="LLB87" s="17"/>
      <c r="LLC87" s="17"/>
      <c r="LLD87" s="17"/>
      <c r="LLE87" s="17"/>
      <c r="LLF87" s="17"/>
      <c r="LLG87" s="17"/>
      <c r="LLH87" s="17"/>
      <c r="LLI87" s="17"/>
      <c r="LLJ87" s="17"/>
      <c r="LLK87" s="17"/>
      <c r="LLL87" s="17"/>
      <c r="LLM87" s="17"/>
      <c r="LLN87" s="17"/>
      <c r="LLO87" s="17"/>
      <c r="LLP87" s="17"/>
      <c r="LLQ87" s="17"/>
      <c r="LLR87" s="17"/>
      <c r="LLS87" s="17"/>
      <c r="LLT87" s="17"/>
      <c r="LLU87" s="17"/>
      <c r="LLV87" s="17"/>
      <c r="LLW87" s="17"/>
      <c r="LLX87" s="17"/>
      <c r="LLY87" s="17"/>
      <c r="LLZ87" s="17"/>
      <c r="LMA87" s="17"/>
      <c r="LMB87" s="17"/>
      <c r="LMC87" s="17"/>
      <c r="LMD87" s="17"/>
      <c r="LME87" s="17"/>
      <c r="LMF87" s="17"/>
      <c r="LMG87" s="17"/>
      <c r="LMH87" s="17"/>
      <c r="LMI87" s="17"/>
      <c r="LMJ87" s="17"/>
      <c r="LMK87" s="17"/>
      <c r="LML87" s="17"/>
      <c r="LMM87" s="17"/>
      <c r="LMN87" s="17"/>
      <c r="LMO87" s="17"/>
      <c r="LMP87" s="17"/>
      <c r="LMQ87" s="17"/>
      <c r="LMR87" s="17"/>
      <c r="LMS87" s="17"/>
      <c r="LMT87" s="17"/>
      <c r="LMU87" s="17"/>
      <c r="LMV87" s="17"/>
      <c r="LMW87" s="17"/>
      <c r="LMX87" s="17"/>
      <c r="LMY87" s="17"/>
      <c r="LMZ87" s="17"/>
      <c r="LNA87" s="17"/>
      <c r="LNB87" s="17"/>
      <c r="LNC87" s="17"/>
      <c r="LND87" s="17"/>
      <c r="LNE87" s="17"/>
      <c r="LNF87" s="17"/>
      <c r="LNG87" s="17"/>
      <c r="LNH87" s="17"/>
      <c r="LNI87" s="17"/>
      <c r="LNJ87" s="17"/>
      <c r="LNK87" s="17"/>
      <c r="LNL87" s="17"/>
      <c r="LNM87" s="17"/>
      <c r="LNN87" s="17"/>
      <c r="LNO87" s="17"/>
      <c r="LNP87" s="17"/>
      <c r="LNQ87" s="17"/>
      <c r="LNR87" s="17"/>
      <c r="LNS87" s="17"/>
      <c r="LNT87" s="17"/>
      <c r="LNU87" s="17"/>
      <c r="LNV87" s="17"/>
      <c r="LNW87" s="17"/>
      <c r="LNX87" s="17"/>
      <c r="LNY87" s="17"/>
      <c r="LNZ87" s="17"/>
      <c r="LOA87" s="17"/>
      <c r="LOB87" s="17"/>
      <c r="LOC87" s="17"/>
      <c r="LOD87" s="17"/>
      <c r="LOE87" s="17"/>
      <c r="LOF87" s="17"/>
      <c r="LOG87" s="17"/>
      <c r="LOH87" s="17"/>
      <c r="LOI87" s="17"/>
      <c r="LOJ87" s="17"/>
      <c r="LOK87" s="17"/>
      <c r="LOL87" s="17"/>
      <c r="LOM87" s="17"/>
      <c r="LON87" s="17"/>
      <c r="LOO87" s="17"/>
      <c r="LOP87" s="17"/>
      <c r="LOQ87" s="17"/>
      <c r="LOR87" s="17"/>
      <c r="LOS87" s="17"/>
      <c r="LOT87" s="17"/>
      <c r="LOU87" s="17"/>
      <c r="LOV87" s="17"/>
      <c r="LOW87" s="17"/>
      <c r="LOX87" s="17"/>
      <c r="LOY87" s="17"/>
      <c r="LOZ87" s="17"/>
      <c r="LPA87" s="17"/>
      <c r="LPB87" s="17"/>
      <c r="LPC87" s="17"/>
      <c r="LPD87" s="17"/>
      <c r="LPE87" s="17"/>
      <c r="LPF87" s="17"/>
      <c r="LPG87" s="17"/>
      <c r="LPH87" s="17"/>
      <c r="LPI87" s="17"/>
      <c r="LPJ87" s="17"/>
      <c r="LPK87" s="17"/>
      <c r="LPL87" s="17"/>
      <c r="LPM87" s="17"/>
      <c r="LPN87" s="17"/>
      <c r="LPO87" s="17"/>
      <c r="LPP87" s="17"/>
      <c r="LPQ87" s="17"/>
      <c r="LPR87" s="17"/>
      <c r="LPS87" s="17"/>
      <c r="LPT87" s="17"/>
      <c r="LPU87" s="17"/>
      <c r="LPV87" s="17"/>
      <c r="LPW87" s="17"/>
      <c r="LPX87" s="17"/>
      <c r="LPY87" s="17"/>
      <c r="LPZ87" s="17"/>
      <c r="LQA87" s="17"/>
      <c r="LQB87" s="17"/>
      <c r="LQC87" s="17"/>
      <c r="LQD87" s="17"/>
      <c r="LQE87" s="17"/>
      <c r="LQF87" s="17"/>
      <c r="LQG87" s="17"/>
      <c r="LQH87" s="17"/>
      <c r="LQI87" s="17"/>
      <c r="LQJ87" s="17"/>
      <c r="LQK87" s="17"/>
      <c r="LQL87" s="17"/>
      <c r="LQM87" s="17"/>
      <c r="LQN87" s="17"/>
      <c r="LQO87" s="17"/>
      <c r="LQP87" s="17"/>
      <c r="LQQ87" s="17"/>
      <c r="LQR87" s="17"/>
      <c r="LQS87" s="17"/>
      <c r="LQT87" s="17"/>
      <c r="LQU87" s="17"/>
      <c r="LQV87" s="17"/>
      <c r="LQW87" s="17"/>
      <c r="LQX87" s="17"/>
      <c r="LQY87" s="17"/>
      <c r="LQZ87" s="17"/>
      <c r="LRA87" s="17"/>
      <c r="LRB87" s="17"/>
      <c r="LRC87" s="17"/>
      <c r="LRD87" s="17"/>
      <c r="LRE87" s="17"/>
      <c r="LRF87" s="17"/>
      <c r="LRG87" s="17"/>
      <c r="LRH87" s="17"/>
      <c r="LRI87" s="17"/>
      <c r="LRJ87" s="17"/>
      <c r="LRK87" s="17"/>
      <c r="LRL87" s="17"/>
      <c r="LRM87" s="17"/>
      <c r="LRN87" s="17"/>
      <c r="LRO87" s="17"/>
      <c r="LRP87" s="17"/>
      <c r="LRQ87" s="17"/>
      <c r="LRR87" s="17"/>
      <c r="LRS87" s="17"/>
      <c r="LRT87" s="17"/>
      <c r="LRU87" s="17"/>
      <c r="LRV87" s="17"/>
      <c r="LRW87" s="17"/>
      <c r="LRX87" s="17"/>
      <c r="LRY87" s="17"/>
      <c r="LRZ87" s="17"/>
      <c r="LSA87" s="17"/>
      <c r="LSB87" s="17"/>
      <c r="LSC87" s="17"/>
      <c r="LSD87" s="17"/>
      <c r="LSE87" s="17"/>
      <c r="LSF87" s="17"/>
      <c r="LSG87" s="17"/>
      <c r="LSH87" s="17"/>
      <c r="LSI87" s="17"/>
      <c r="LSJ87" s="17"/>
      <c r="LSK87" s="17"/>
      <c r="LSL87" s="17"/>
      <c r="LSM87" s="17"/>
      <c r="LSN87" s="17"/>
      <c r="LSO87" s="17"/>
      <c r="LSP87" s="17"/>
      <c r="LSQ87" s="17"/>
      <c r="LSR87" s="17"/>
      <c r="LSS87" s="17"/>
      <c r="LST87" s="17"/>
      <c r="LSU87" s="17"/>
      <c r="LSV87" s="17"/>
      <c r="LSW87" s="17"/>
      <c r="LSX87" s="17"/>
      <c r="LSY87" s="17"/>
      <c r="LSZ87" s="17"/>
      <c r="LTA87" s="17"/>
      <c r="LTB87" s="17"/>
      <c r="LTC87" s="17"/>
      <c r="LTD87" s="17"/>
      <c r="LTE87" s="17"/>
      <c r="LTF87" s="17"/>
      <c r="LTG87" s="17"/>
      <c r="LTH87" s="17"/>
      <c r="LTI87" s="17"/>
      <c r="LTJ87" s="17"/>
      <c r="LTK87" s="17"/>
      <c r="LTL87" s="17"/>
      <c r="LTM87" s="17"/>
      <c r="LTN87" s="17"/>
      <c r="LTO87" s="17"/>
      <c r="LTP87" s="17"/>
      <c r="LTQ87" s="17"/>
      <c r="LTR87" s="17"/>
      <c r="LTS87" s="17"/>
      <c r="LTT87" s="17"/>
      <c r="LTU87" s="17"/>
      <c r="LTV87" s="17"/>
      <c r="LTW87" s="17"/>
      <c r="LTX87" s="17"/>
      <c r="LTY87" s="17"/>
      <c r="LTZ87" s="17"/>
      <c r="LUA87" s="17"/>
      <c r="LUB87" s="17"/>
      <c r="LUC87" s="17"/>
      <c r="LUD87" s="17"/>
      <c r="LUE87" s="17"/>
      <c r="LUF87" s="17"/>
      <c r="LUG87" s="17"/>
      <c r="LUH87" s="17"/>
      <c r="LUI87" s="17"/>
      <c r="LUJ87" s="17"/>
      <c r="LUK87" s="17"/>
      <c r="LUL87" s="17"/>
      <c r="LUM87" s="17"/>
      <c r="LUN87" s="17"/>
      <c r="LUO87" s="17"/>
      <c r="LUP87" s="17"/>
      <c r="LUQ87" s="17"/>
      <c r="LUR87" s="17"/>
      <c r="LUS87" s="17"/>
      <c r="LUT87" s="17"/>
      <c r="LUU87" s="17"/>
      <c r="LUV87" s="17"/>
      <c r="LUW87" s="17"/>
      <c r="LUX87" s="17"/>
      <c r="LUY87" s="17"/>
      <c r="LUZ87" s="17"/>
      <c r="LVA87" s="17"/>
      <c r="LVB87" s="17"/>
      <c r="LVC87" s="17"/>
      <c r="LVD87" s="17"/>
      <c r="LVE87" s="17"/>
      <c r="LVF87" s="17"/>
      <c r="LVG87" s="17"/>
      <c r="LVH87" s="17"/>
      <c r="LVI87" s="17"/>
      <c r="LVJ87" s="17"/>
      <c r="LVK87" s="17"/>
      <c r="LVL87" s="17"/>
      <c r="LVM87" s="17"/>
      <c r="LVN87" s="17"/>
      <c r="LVO87" s="17"/>
      <c r="LVP87" s="17"/>
      <c r="LVQ87" s="17"/>
      <c r="LVR87" s="17"/>
      <c r="LVS87" s="17"/>
      <c r="LVT87" s="17"/>
      <c r="LVU87" s="17"/>
      <c r="LVV87" s="17"/>
      <c r="LVW87" s="17"/>
      <c r="LVX87" s="17"/>
      <c r="LVY87" s="17"/>
      <c r="LVZ87" s="17"/>
      <c r="LWA87" s="17"/>
      <c r="LWB87" s="17"/>
      <c r="LWC87" s="17"/>
      <c r="LWD87" s="17"/>
      <c r="LWE87" s="17"/>
      <c r="LWF87" s="17"/>
      <c r="LWG87" s="17"/>
      <c r="LWH87" s="17"/>
      <c r="LWI87" s="17"/>
      <c r="LWJ87" s="17"/>
      <c r="LWK87" s="17"/>
      <c r="LWL87" s="17"/>
      <c r="LWM87" s="17"/>
      <c r="LWN87" s="17"/>
      <c r="LWO87" s="17"/>
      <c r="LWP87" s="17"/>
      <c r="LWQ87" s="17"/>
      <c r="LWR87" s="17"/>
      <c r="LWS87" s="17"/>
      <c r="LWT87" s="17"/>
      <c r="LWU87" s="17"/>
      <c r="LWV87" s="17"/>
      <c r="LWW87" s="17"/>
      <c r="LWX87" s="17"/>
      <c r="LWY87" s="17"/>
      <c r="LWZ87" s="17"/>
      <c r="LXA87" s="17"/>
      <c r="LXB87" s="17"/>
      <c r="LXC87" s="17"/>
      <c r="LXD87" s="17"/>
      <c r="LXE87" s="17"/>
      <c r="LXF87" s="17"/>
      <c r="LXG87" s="17"/>
      <c r="LXH87" s="17"/>
      <c r="LXI87" s="17"/>
      <c r="LXJ87" s="17"/>
      <c r="LXK87" s="17"/>
      <c r="LXL87" s="17"/>
      <c r="LXM87" s="17"/>
      <c r="LXN87" s="17"/>
      <c r="LXO87" s="17"/>
      <c r="LXP87" s="17"/>
      <c r="LXQ87" s="17"/>
      <c r="LXR87" s="17"/>
      <c r="LXS87" s="17"/>
      <c r="LXT87" s="17"/>
      <c r="LXU87" s="17"/>
      <c r="LXV87" s="17"/>
      <c r="LXW87" s="17"/>
      <c r="LXX87" s="17"/>
      <c r="LXY87" s="17"/>
      <c r="LXZ87" s="17"/>
      <c r="LYA87" s="17"/>
      <c r="LYB87" s="17"/>
      <c r="LYC87" s="17"/>
      <c r="LYD87" s="17"/>
      <c r="LYE87" s="17"/>
      <c r="LYF87" s="17"/>
      <c r="LYG87" s="17"/>
      <c r="LYH87" s="17"/>
      <c r="LYI87" s="17"/>
      <c r="LYJ87" s="17"/>
      <c r="LYK87" s="17"/>
      <c r="LYL87" s="17"/>
      <c r="LYM87" s="17"/>
      <c r="LYN87" s="17"/>
      <c r="LYO87" s="17"/>
      <c r="LYP87" s="17"/>
      <c r="LYQ87" s="17"/>
      <c r="LYR87" s="17"/>
      <c r="LYS87" s="17"/>
      <c r="LYT87" s="17"/>
      <c r="LYU87" s="17"/>
      <c r="LYV87" s="17"/>
      <c r="LYW87" s="17"/>
      <c r="LYX87" s="17"/>
      <c r="LYY87" s="17"/>
      <c r="LYZ87" s="17"/>
      <c r="LZA87" s="17"/>
      <c r="LZB87" s="17"/>
      <c r="LZC87" s="17"/>
      <c r="LZD87" s="17"/>
      <c r="LZE87" s="17"/>
      <c r="LZF87" s="17"/>
      <c r="LZG87" s="17"/>
      <c r="LZH87" s="17"/>
      <c r="LZI87" s="17"/>
      <c r="LZJ87" s="17"/>
      <c r="LZK87" s="17"/>
      <c r="LZL87" s="17"/>
      <c r="LZM87" s="17"/>
      <c r="LZN87" s="17"/>
      <c r="LZO87" s="17"/>
      <c r="LZP87" s="17"/>
      <c r="LZQ87" s="17"/>
      <c r="LZR87" s="17"/>
      <c r="LZS87" s="17"/>
      <c r="LZT87" s="17"/>
      <c r="LZU87" s="17"/>
      <c r="LZV87" s="17"/>
      <c r="LZW87" s="17"/>
      <c r="LZX87" s="17"/>
      <c r="LZY87" s="17"/>
      <c r="LZZ87" s="17"/>
      <c r="MAA87" s="17"/>
      <c r="MAB87" s="17"/>
      <c r="MAC87" s="17"/>
      <c r="MAD87" s="17"/>
      <c r="MAE87" s="17"/>
      <c r="MAF87" s="17"/>
      <c r="MAG87" s="17"/>
      <c r="MAH87" s="17"/>
      <c r="MAI87" s="17"/>
      <c r="MAJ87" s="17"/>
      <c r="MAK87" s="17"/>
      <c r="MAL87" s="17"/>
      <c r="MAM87" s="17"/>
      <c r="MAN87" s="17"/>
      <c r="MAO87" s="17"/>
      <c r="MAP87" s="17"/>
      <c r="MAQ87" s="17"/>
      <c r="MAR87" s="17"/>
      <c r="MAS87" s="17"/>
      <c r="MAT87" s="17"/>
      <c r="MAU87" s="17"/>
      <c r="MAV87" s="17"/>
      <c r="MAW87" s="17"/>
      <c r="MAX87" s="17"/>
      <c r="MAY87" s="17"/>
      <c r="MAZ87" s="17"/>
      <c r="MBA87" s="17"/>
      <c r="MBB87" s="17"/>
      <c r="MBC87" s="17"/>
      <c r="MBD87" s="17"/>
      <c r="MBE87" s="17"/>
      <c r="MBF87" s="17"/>
      <c r="MBG87" s="17"/>
      <c r="MBH87" s="17"/>
      <c r="MBI87" s="17"/>
      <c r="MBJ87" s="17"/>
      <c r="MBK87" s="17"/>
      <c r="MBL87" s="17"/>
      <c r="MBM87" s="17"/>
      <c r="MBN87" s="17"/>
      <c r="MBO87" s="17"/>
      <c r="MBP87" s="17"/>
      <c r="MBQ87" s="17"/>
      <c r="MBR87" s="17"/>
      <c r="MBS87" s="17"/>
      <c r="MBT87" s="17"/>
      <c r="MBU87" s="17"/>
      <c r="MBV87" s="17"/>
      <c r="MBW87" s="17"/>
      <c r="MBX87" s="17"/>
      <c r="MBY87" s="17"/>
      <c r="MBZ87" s="17"/>
      <c r="MCA87" s="17"/>
      <c r="MCB87" s="17"/>
      <c r="MCC87" s="17"/>
      <c r="MCD87" s="17"/>
      <c r="MCE87" s="17"/>
      <c r="MCF87" s="17"/>
      <c r="MCG87" s="17"/>
      <c r="MCH87" s="17"/>
      <c r="MCI87" s="17"/>
      <c r="MCJ87" s="17"/>
      <c r="MCK87" s="17"/>
      <c r="MCL87" s="17"/>
      <c r="MCM87" s="17"/>
      <c r="MCN87" s="17"/>
      <c r="MCO87" s="17"/>
      <c r="MCP87" s="17"/>
      <c r="MCQ87" s="17"/>
      <c r="MCR87" s="17"/>
      <c r="MCS87" s="17"/>
      <c r="MCT87" s="17"/>
      <c r="MCU87" s="17"/>
      <c r="MCV87" s="17"/>
      <c r="MCW87" s="17"/>
      <c r="MCX87" s="17"/>
      <c r="MCY87" s="17"/>
      <c r="MCZ87" s="17"/>
      <c r="MDA87" s="17"/>
      <c r="MDB87" s="17"/>
      <c r="MDC87" s="17"/>
      <c r="MDD87" s="17"/>
      <c r="MDE87" s="17"/>
      <c r="MDF87" s="17"/>
      <c r="MDG87" s="17"/>
      <c r="MDH87" s="17"/>
      <c r="MDI87" s="17"/>
      <c r="MDJ87" s="17"/>
      <c r="MDK87" s="17"/>
      <c r="MDL87" s="17"/>
      <c r="MDM87" s="17"/>
      <c r="MDN87" s="17"/>
      <c r="MDO87" s="17"/>
      <c r="MDP87" s="17"/>
      <c r="MDQ87" s="17"/>
      <c r="MDR87" s="17"/>
      <c r="MDS87" s="17"/>
      <c r="MDT87" s="17"/>
      <c r="MDU87" s="17"/>
      <c r="MDV87" s="17"/>
      <c r="MDW87" s="17"/>
      <c r="MDX87" s="17"/>
      <c r="MDY87" s="17"/>
      <c r="MDZ87" s="17"/>
      <c r="MEA87" s="17"/>
      <c r="MEB87" s="17"/>
      <c r="MEC87" s="17"/>
      <c r="MED87" s="17"/>
      <c r="MEE87" s="17"/>
      <c r="MEF87" s="17"/>
      <c r="MEG87" s="17"/>
      <c r="MEH87" s="17"/>
      <c r="MEI87" s="17"/>
      <c r="MEJ87" s="17"/>
      <c r="MEK87" s="17"/>
      <c r="MEL87" s="17"/>
      <c r="MEM87" s="17"/>
      <c r="MEN87" s="17"/>
      <c r="MEO87" s="17"/>
      <c r="MEP87" s="17"/>
      <c r="MEQ87" s="17"/>
      <c r="MER87" s="17"/>
      <c r="MES87" s="17"/>
      <c r="MET87" s="17"/>
      <c r="MEU87" s="17"/>
      <c r="MEV87" s="17"/>
      <c r="MEW87" s="17"/>
      <c r="MEX87" s="17"/>
      <c r="MEY87" s="17"/>
      <c r="MEZ87" s="17"/>
      <c r="MFA87" s="17"/>
      <c r="MFB87" s="17"/>
      <c r="MFC87" s="17"/>
      <c r="MFD87" s="17"/>
      <c r="MFE87" s="17"/>
      <c r="MFF87" s="17"/>
      <c r="MFG87" s="17"/>
      <c r="MFH87" s="17"/>
      <c r="MFI87" s="17"/>
      <c r="MFJ87" s="17"/>
      <c r="MFK87" s="17"/>
      <c r="MFL87" s="17"/>
      <c r="MFM87" s="17"/>
      <c r="MFN87" s="17"/>
      <c r="MFO87" s="17"/>
      <c r="MFP87" s="17"/>
      <c r="MFQ87" s="17"/>
      <c r="MFR87" s="17"/>
      <c r="MFS87" s="17"/>
      <c r="MFT87" s="17"/>
      <c r="MFU87" s="17"/>
      <c r="MFV87" s="17"/>
      <c r="MFW87" s="17"/>
      <c r="MFX87" s="17"/>
      <c r="MFY87" s="17"/>
      <c r="MFZ87" s="17"/>
      <c r="MGA87" s="17"/>
      <c r="MGB87" s="17"/>
      <c r="MGC87" s="17"/>
      <c r="MGD87" s="17"/>
      <c r="MGE87" s="17"/>
      <c r="MGF87" s="17"/>
      <c r="MGG87" s="17"/>
      <c r="MGH87" s="17"/>
      <c r="MGI87" s="17"/>
      <c r="MGJ87" s="17"/>
      <c r="MGK87" s="17"/>
      <c r="MGL87" s="17"/>
      <c r="MGM87" s="17"/>
      <c r="MGN87" s="17"/>
      <c r="MGO87" s="17"/>
      <c r="MGP87" s="17"/>
      <c r="MGQ87" s="17"/>
      <c r="MGR87" s="17"/>
      <c r="MGS87" s="17"/>
      <c r="MGT87" s="17"/>
      <c r="MGU87" s="17"/>
      <c r="MGV87" s="17"/>
      <c r="MGW87" s="17"/>
      <c r="MGX87" s="17"/>
      <c r="MGY87" s="17"/>
      <c r="MGZ87" s="17"/>
      <c r="MHA87" s="17"/>
      <c r="MHB87" s="17"/>
      <c r="MHC87" s="17"/>
      <c r="MHD87" s="17"/>
      <c r="MHE87" s="17"/>
      <c r="MHF87" s="17"/>
      <c r="MHG87" s="17"/>
      <c r="MHH87" s="17"/>
      <c r="MHI87" s="17"/>
      <c r="MHJ87" s="17"/>
      <c r="MHK87" s="17"/>
      <c r="MHL87" s="17"/>
      <c r="MHM87" s="17"/>
      <c r="MHN87" s="17"/>
      <c r="MHO87" s="17"/>
      <c r="MHP87" s="17"/>
      <c r="MHQ87" s="17"/>
      <c r="MHR87" s="17"/>
      <c r="MHS87" s="17"/>
      <c r="MHT87" s="17"/>
      <c r="MHU87" s="17"/>
      <c r="MHV87" s="17"/>
      <c r="MHW87" s="17"/>
      <c r="MHX87" s="17"/>
      <c r="MHY87" s="17"/>
      <c r="MHZ87" s="17"/>
      <c r="MIA87" s="17"/>
      <c r="MIB87" s="17"/>
      <c r="MIC87" s="17"/>
      <c r="MID87" s="17"/>
      <c r="MIE87" s="17"/>
      <c r="MIF87" s="17"/>
      <c r="MIG87" s="17"/>
      <c r="MIH87" s="17"/>
      <c r="MII87" s="17"/>
      <c r="MIJ87" s="17"/>
      <c r="MIK87" s="17"/>
      <c r="MIL87" s="17"/>
      <c r="MIM87" s="17"/>
      <c r="MIN87" s="17"/>
      <c r="MIO87" s="17"/>
      <c r="MIP87" s="17"/>
      <c r="MIQ87" s="17"/>
      <c r="MIR87" s="17"/>
      <c r="MIS87" s="17"/>
      <c r="MIT87" s="17"/>
      <c r="MIU87" s="17"/>
      <c r="MIV87" s="17"/>
      <c r="MIW87" s="17"/>
      <c r="MIX87" s="17"/>
      <c r="MIY87" s="17"/>
      <c r="MIZ87" s="17"/>
      <c r="MJA87" s="17"/>
      <c r="MJB87" s="17"/>
      <c r="MJC87" s="17"/>
      <c r="MJD87" s="17"/>
      <c r="MJE87" s="17"/>
      <c r="MJF87" s="17"/>
      <c r="MJG87" s="17"/>
      <c r="MJH87" s="17"/>
      <c r="MJI87" s="17"/>
      <c r="MJJ87" s="17"/>
      <c r="MJK87" s="17"/>
      <c r="MJL87" s="17"/>
      <c r="MJM87" s="17"/>
      <c r="MJN87" s="17"/>
      <c r="MJO87" s="17"/>
      <c r="MJP87" s="17"/>
      <c r="MJQ87" s="17"/>
      <c r="MJR87" s="17"/>
      <c r="MJS87" s="17"/>
      <c r="MJT87" s="17"/>
      <c r="MJU87" s="17"/>
      <c r="MJV87" s="17"/>
      <c r="MJW87" s="17"/>
      <c r="MJX87" s="17"/>
      <c r="MJY87" s="17"/>
      <c r="MJZ87" s="17"/>
      <c r="MKA87" s="17"/>
      <c r="MKB87" s="17"/>
      <c r="MKC87" s="17"/>
      <c r="MKD87" s="17"/>
      <c r="MKE87" s="17"/>
      <c r="MKF87" s="17"/>
      <c r="MKG87" s="17"/>
      <c r="MKH87" s="17"/>
      <c r="MKI87" s="17"/>
      <c r="MKJ87" s="17"/>
      <c r="MKK87" s="17"/>
      <c r="MKL87" s="17"/>
      <c r="MKM87" s="17"/>
      <c r="MKN87" s="17"/>
      <c r="MKO87" s="17"/>
      <c r="MKP87" s="17"/>
      <c r="MKQ87" s="17"/>
      <c r="MKR87" s="17"/>
      <c r="MKS87" s="17"/>
      <c r="MKT87" s="17"/>
      <c r="MKU87" s="17"/>
      <c r="MKV87" s="17"/>
      <c r="MKW87" s="17"/>
      <c r="MKX87" s="17"/>
      <c r="MKY87" s="17"/>
      <c r="MKZ87" s="17"/>
      <c r="MLA87" s="17"/>
      <c r="MLB87" s="17"/>
      <c r="MLC87" s="17"/>
      <c r="MLD87" s="17"/>
      <c r="MLE87" s="17"/>
      <c r="MLF87" s="17"/>
      <c r="MLG87" s="17"/>
      <c r="MLH87" s="17"/>
      <c r="MLI87" s="17"/>
      <c r="MLJ87" s="17"/>
      <c r="MLK87" s="17"/>
      <c r="MLL87" s="17"/>
      <c r="MLM87" s="17"/>
      <c r="MLN87" s="17"/>
      <c r="MLO87" s="17"/>
      <c r="MLP87" s="17"/>
      <c r="MLQ87" s="17"/>
      <c r="MLR87" s="17"/>
      <c r="MLS87" s="17"/>
      <c r="MLT87" s="17"/>
      <c r="MLU87" s="17"/>
      <c r="MLV87" s="17"/>
      <c r="MLW87" s="17"/>
      <c r="MLX87" s="17"/>
      <c r="MLY87" s="17"/>
      <c r="MLZ87" s="17"/>
      <c r="MMA87" s="17"/>
      <c r="MMB87" s="17"/>
      <c r="MMC87" s="17"/>
      <c r="MMD87" s="17"/>
      <c r="MME87" s="17"/>
      <c r="MMF87" s="17"/>
      <c r="MMG87" s="17"/>
      <c r="MMH87" s="17"/>
      <c r="MMI87" s="17"/>
      <c r="MMJ87" s="17"/>
      <c r="MMK87" s="17"/>
      <c r="MML87" s="17"/>
      <c r="MMM87" s="17"/>
      <c r="MMN87" s="17"/>
      <c r="MMO87" s="17"/>
      <c r="MMP87" s="17"/>
      <c r="MMQ87" s="17"/>
      <c r="MMR87" s="17"/>
      <c r="MMS87" s="17"/>
      <c r="MMT87" s="17"/>
      <c r="MMU87" s="17"/>
      <c r="MMV87" s="17"/>
      <c r="MMW87" s="17"/>
      <c r="MMX87" s="17"/>
      <c r="MMY87" s="17"/>
      <c r="MMZ87" s="17"/>
      <c r="MNA87" s="17"/>
      <c r="MNB87" s="17"/>
      <c r="MNC87" s="17"/>
      <c r="MND87" s="17"/>
      <c r="MNE87" s="17"/>
      <c r="MNF87" s="17"/>
      <c r="MNG87" s="17"/>
      <c r="MNH87" s="17"/>
      <c r="MNI87" s="17"/>
      <c r="MNJ87" s="17"/>
      <c r="MNK87" s="17"/>
      <c r="MNL87" s="17"/>
      <c r="MNM87" s="17"/>
      <c r="MNN87" s="17"/>
      <c r="MNO87" s="17"/>
      <c r="MNP87" s="17"/>
      <c r="MNQ87" s="17"/>
      <c r="MNR87" s="17"/>
      <c r="MNS87" s="17"/>
      <c r="MNT87" s="17"/>
      <c r="MNU87" s="17"/>
      <c r="MNV87" s="17"/>
      <c r="MNW87" s="17"/>
      <c r="MNX87" s="17"/>
      <c r="MNY87" s="17"/>
      <c r="MNZ87" s="17"/>
      <c r="MOA87" s="17"/>
      <c r="MOB87" s="17"/>
      <c r="MOC87" s="17"/>
      <c r="MOD87" s="17"/>
      <c r="MOE87" s="17"/>
      <c r="MOF87" s="17"/>
      <c r="MOG87" s="17"/>
      <c r="MOH87" s="17"/>
      <c r="MOI87" s="17"/>
      <c r="MOJ87" s="17"/>
      <c r="MOK87" s="17"/>
      <c r="MOL87" s="17"/>
      <c r="MOM87" s="17"/>
      <c r="MON87" s="17"/>
      <c r="MOO87" s="17"/>
      <c r="MOP87" s="17"/>
      <c r="MOQ87" s="17"/>
      <c r="MOR87" s="17"/>
      <c r="MOS87" s="17"/>
      <c r="MOT87" s="17"/>
      <c r="MOU87" s="17"/>
      <c r="MOV87" s="17"/>
      <c r="MOW87" s="17"/>
      <c r="MOX87" s="17"/>
      <c r="MOY87" s="17"/>
      <c r="MOZ87" s="17"/>
      <c r="MPA87" s="17"/>
      <c r="MPB87" s="17"/>
      <c r="MPC87" s="17"/>
      <c r="MPD87" s="17"/>
      <c r="MPE87" s="17"/>
      <c r="MPF87" s="17"/>
      <c r="MPG87" s="17"/>
      <c r="MPH87" s="17"/>
      <c r="MPI87" s="17"/>
      <c r="MPJ87" s="17"/>
      <c r="MPK87" s="17"/>
      <c r="MPL87" s="17"/>
      <c r="MPM87" s="17"/>
      <c r="MPN87" s="17"/>
      <c r="MPO87" s="17"/>
      <c r="MPP87" s="17"/>
      <c r="MPQ87" s="17"/>
      <c r="MPR87" s="17"/>
      <c r="MPS87" s="17"/>
      <c r="MPT87" s="17"/>
      <c r="MPU87" s="17"/>
      <c r="MPV87" s="17"/>
      <c r="MPW87" s="17"/>
      <c r="MPX87" s="17"/>
      <c r="MPY87" s="17"/>
      <c r="MPZ87" s="17"/>
      <c r="MQA87" s="17"/>
      <c r="MQB87" s="17"/>
      <c r="MQC87" s="17"/>
      <c r="MQD87" s="17"/>
      <c r="MQE87" s="17"/>
      <c r="MQF87" s="17"/>
      <c r="MQG87" s="17"/>
      <c r="MQH87" s="17"/>
      <c r="MQI87" s="17"/>
      <c r="MQJ87" s="17"/>
      <c r="MQK87" s="17"/>
      <c r="MQL87" s="17"/>
      <c r="MQM87" s="17"/>
      <c r="MQN87" s="17"/>
      <c r="MQO87" s="17"/>
      <c r="MQP87" s="17"/>
      <c r="MQQ87" s="17"/>
      <c r="MQR87" s="17"/>
      <c r="MQS87" s="17"/>
      <c r="MQT87" s="17"/>
      <c r="MQU87" s="17"/>
      <c r="MQV87" s="17"/>
      <c r="MQW87" s="17"/>
      <c r="MQX87" s="17"/>
      <c r="MQY87" s="17"/>
      <c r="MQZ87" s="17"/>
      <c r="MRA87" s="17"/>
      <c r="MRB87" s="17"/>
      <c r="MRC87" s="17"/>
      <c r="MRD87" s="17"/>
      <c r="MRE87" s="17"/>
      <c r="MRF87" s="17"/>
      <c r="MRG87" s="17"/>
      <c r="MRH87" s="17"/>
      <c r="MRI87" s="17"/>
      <c r="MRJ87" s="17"/>
      <c r="MRK87" s="17"/>
      <c r="MRL87" s="17"/>
      <c r="MRM87" s="17"/>
      <c r="MRN87" s="17"/>
      <c r="MRO87" s="17"/>
      <c r="MRP87" s="17"/>
      <c r="MRQ87" s="17"/>
      <c r="MRR87" s="17"/>
      <c r="MRS87" s="17"/>
      <c r="MRT87" s="17"/>
      <c r="MRU87" s="17"/>
      <c r="MRV87" s="17"/>
      <c r="MRW87" s="17"/>
      <c r="MRX87" s="17"/>
      <c r="MRY87" s="17"/>
      <c r="MRZ87" s="17"/>
      <c r="MSA87" s="17"/>
      <c r="MSB87" s="17"/>
      <c r="MSC87" s="17"/>
      <c r="MSD87" s="17"/>
      <c r="MSE87" s="17"/>
      <c r="MSF87" s="17"/>
      <c r="MSG87" s="17"/>
      <c r="MSH87" s="17"/>
      <c r="MSI87" s="17"/>
      <c r="MSJ87" s="17"/>
      <c r="MSK87" s="17"/>
      <c r="MSL87" s="17"/>
      <c r="MSM87" s="17"/>
      <c r="MSN87" s="17"/>
      <c r="MSO87" s="17"/>
      <c r="MSP87" s="17"/>
      <c r="MSQ87" s="17"/>
      <c r="MSR87" s="17"/>
      <c r="MSS87" s="17"/>
      <c r="MST87" s="17"/>
      <c r="MSU87" s="17"/>
      <c r="MSV87" s="17"/>
      <c r="MSW87" s="17"/>
      <c r="MSX87" s="17"/>
      <c r="MSY87" s="17"/>
      <c r="MSZ87" s="17"/>
      <c r="MTA87" s="17"/>
      <c r="MTB87" s="17"/>
      <c r="MTC87" s="17"/>
      <c r="MTD87" s="17"/>
      <c r="MTE87" s="17"/>
      <c r="MTF87" s="17"/>
      <c r="MTG87" s="17"/>
      <c r="MTH87" s="17"/>
      <c r="MTI87" s="17"/>
      <c r="MTJ87" s="17"/>
      <c r="MTK87" s="17"/>
      <c r="MTL87" s="17"/>
      <c r="MTM87" s="17"/>
      <c r="MTN87" s="17"/>
      <c r="MTO87" s="17"/>
      <c r="MTP87" s="17"/>
      <c r="MTQ87" s="17"/>
      <c r="MTR87" s="17"/>
      <c r="MTS87" s="17"/>
      <c r="MTT87" s="17"/>
      <c r="MTU87" s="17"/>
      <c r="MTV87" s="17"/>
      <c r="MTW87" s="17"/>
      <c r="MTX87" s="17"/>
      <c r="MTY87" s="17"/>
      <c r="MTZ87" s="17"/>
      <c r="MUA87" s="17"/>
      <c r="MUB87" s="17"/>
      <c r="MUC87" s="17"/>
      <c r="MUD87" s="17"/>
      <c r="MUE87" s="17"/>
      <c r="MUF87" s="17"/>
      <c r="MUG87" s="17"/>
      <c r="MUH87" s="17"/>
      <c r="MUI87" s="17"/>
      <c r="MUJ87" s="17"/>
      <c r="MUK87" s="17"/>
      <c r="MUL87" s="17"/>
      <c r="MUM87" s="17"/>
      <c r="MUN87" s="17"/>
      <c r="MUO87" s="17"/>
      <c r="MUP87" s="17"/>
      <c r="MUQ87" s="17"/>
      <c r="MUR87" s="17"/>
      <c r="MUS87" s="17"/>
      <c r="MUT87" s="17"/>
      <c r="MUU87" s="17"/>
      <c r="MUV87" s="17"/>
      <c r="MUW87" s="17"/>
      <c r="MUX87" s="17"/>
      <c r="MUY87" s="17"/>
      <c r="MUZ87" s="17"/>
      <c r="MVA87" s="17"/>
      <c r="MVB87" s="17"/>
      <c r="MVC87" s="17"/>
      <c r="MVD87" s="17"/>
      <c r="MVE87" s="17"/>
      <c r="MVF87" s="17"/>
      <c r="MVG87" s="17"/>
      <c r="MVH87" s="17"/>
      <c r="MVI87" s="17"/>
      <c r="MVJ87" s="17"/>
      <c r="MVK87" s="17"/>
      <c r="MVL87" s="17"/>
      <c r="MVM87" s="17"/>
      <c r="MVN87" s="17"/>
      <c r="MVO87" s="17"/>
      <c r="MVP87" s="17"/>
      <c r="MVQ87" s="17"/>
      <c r="MVR87" s="17"/>
      <c r="MVS87" s="17"/>
      <c r="MVT87" s="17"/>
      <c r="MVU87" s="17"/>
      <c r="MVV87" s="17"/>
      <c r="MVW87" s="17"/>
      <c r="MVX87" s="17"/>
      <c r="MVY87" s="17"/>
      <c r="MVZ87" s="17"/>
      <c r="MWA87" s="17"/>
      <c r="MWB87" s="17"/>
      <c r="MWC87" s="17"/>
      <c r="MWD87" s="17"/>
      <c r="MWE87" s="17"/>
      <c r="MWF87" s="17"/>
      <c r="MWG87" s="17"/>
      <c r="MWH87" s="17"/>
      <c r="MWI87" s="17"/>
      <c r="MWJ87" s="17"/>
      <c r="MWK87" s="17"/>
      <c r="MWL87" s="17"/>
      <c r="MWM87" s="17"/>
      <c r="MWN87" s="17"/>
      <c r="MWO87" s="17"/>
      <c r="MWP87" s="17"/>
      <c r="MWQ87" s="17"/>
      <c r="MWR87" s="17"/>
      <c r="MWS87" s="17"/>
      <c r="MWT87" s="17"/>
      <c r="MWU87" s="17"/>
      <c r="MWV87" s="17"/>
      <c r="MWW87" s="17"/>
      <c r="MWX87" s="17"/>
      <c r="MWY87" s="17"/>
      <c r="MWZ87" s="17"/>
      <c r="MXA87" s="17"/>
      <c r="MXB87" s="17"/>
      <c r="MXC87" s="17"/>
      <c r="MXD87" s="17"/>
      <c r="MXE87" s="17"/>
      <c r="MXF87" s="17"/>
      <c r="MXG87" s="17"/>
      <c r="MXH87" s="17"/>
      <c r="MXI87" s="17"/>
      <c r="MXJ87" s="17"/>
      <c r="MXK87" s="17"/>
      <c r="MXL87" s="17"/>
      <c r="MXM87" s="17"/>
      <c r="MXN87" s="17"/>
      <c r="MXO87" s="17"/>
      <c r="MXP87" s="17"/>
      <c r="MXQ87" s="17"/>
      <c r="MXR87" s="17"/>
      <c r="MXS87" s="17"/>
      <c r="MXT87" s="17"/>
      <c r="MXU87" s="17"/>
      <c r="MXV87" s="17"/>
      <c r="MXW87" s="17"/>
      <c r="MXX87" s="17"/>
      <c r="MXY87" s="17"/>
      <c r="MXZ87" s="17"/>
      <c r="MYA87" s="17"/>
      <c r="MYB87" s="17"/>
      <c r="MYC87" s="17"/>
      <c r="MYD87" s="17"/>
      <c r="MYE87" s="17"/>
      <c r="MYF87" s="17"/>
      <c r="MYG87" s="17"/>
      <c r="MYH87" s="17"/>
      <c r="MYI87" s="17"/>
      <c r="MYJ87" s="17"/>
      <c r="MYK87" s="17"/>
      <c r="MYL87" s="17"/>
      <c r="MYM87" s="17"/>
      <c r="MYN87" s="17"/>
      <c r="MYO87" s="17"/>
      <c r="MYP87" s="17"/>
      <c r="MYQ87" s="17"/>
      <c r="MYR87" s="17"/>
      <c r="MYS87" s="17"/>
      <c r="MYT87" s="17"/>
      <c r="MYU87" s="17"/>
      <c r="MYV87" s="17"/>
      <c r="MYW87" s="17"/>
      <c r="MYX87" s="17"/>
      <c r="MYY87" s="17"/>
      <c r="MYZ87" s="17"/>
      <c r="MZA87" s="17"/>
      <c r="MZB87" s="17"/>
      <c r="MZC87" s="17"/>
      <c r="MZD87" s="17"/>
      <c r="MZE87" s="17"/>
      <c r="MZF87" s="17"/>
      <c r="MZG87" s="17"/>
      <c r="MZH87" s="17"/>
      <c r="MZI87" s="17"/>
      <c r="MZJ87" s="17"/>
      <c r="MZK87" s="17"/>
      <c r="MZL87" s="17"/>
      <c r="MZM87" s="17"/>
      <c r="MZN87" s="17"/>
      <c r="MZO87" s="17"/>
      <c r="MZP87" s="17"/>
      <c r="MZQ87" s="17"/>
      <c r="MZR87" s="17"/>
      <c r="MZS87" s="17"/>
      <c r="MZT87" s="17"/>
      <c r="MZU87" s="17"/>
      <c r="MZV87" s="17"/>
      <c r="MZW87" s="17"/>
      <c r="MZX87" s="17"/>
      <c r="MZY87" s="17"/>
      <c r="MZZ87" s="17"/>
      <c r="NAA87" s="17"/>
      <c r="NAB87" s="17"/>
      <c r="NAC87" s="17"/>
      <c r="NAD87" s="17"/>
      <c r="NAE87" s="17"/>
      <c r="NAF87" s="17"/>
      <c r="NAG87" s="17"/>
      <c r="NAH87" s="17"/>
      <c r="NAI87" s="17"/>
      <c r="NAJ87" s="17"/>
      <c r="NAK87" s="17"/>
      <c r="NAL87" s="17"/>
      <c r="NAM87" s="17"/>
      <c r="NAN87" s="17"/>
      <c r="NAO87" s="17"/>
      <c r="NAP87" s="17"/>
      <c r="NAQ87" s="17"/>
      <c r="NAR87" s="17"/>
      <c r="NAS87" s="17"/>
      <c r="NAT87" s="17"/>
      <c r="NAU87" s="17"/>
      <c r="NAV87" s="17"/>
      <c r="NAW87" s="17"/>
      <c r="NAX87" s="17"/>
      <c r="NAY87" s="17"/>
      <c r="NAZ87" s="17"/>
      <c r="NBA87" s="17"/>
      <c r="NBB87" s="17"/>
      <c r="NBC87" s="17"/>
      <c r="NBD87" s="17"/>
      <c r="NBE87" s="17"/>
      <c r="NBF87" s="17"/>
      <c r="NBG87" s="17"/>
      <c r="NBH87" s="17"/>
      <c r="NBI87" s="17"/>
      <c r="NBJ87" s="17"/>
      <c r="NBK87" s="17"/>
      <c r="NBL87" s="17"/>
      <c r="NBM87" s="17"/>
      <c r="NBN87" s="17"/>
      <c r="NBO87" s="17"/>
      <c r="NBP87" s="17"/>
      <c r="NBQ87" s="17"/>
      <c r="NBR87" s="17"/>
      <c r="NBS87" s="17"/>
      <c r="NBT87" s="17"/>
      <c r="NBU87" s="17"/>
      <c r="NBV87" s="17"/>
      <c r="NBW87" s="17"/>
      <c r="NBX87" s="17"/>
      <c r="NBY87" s="17"/>
      <c r="NBZ87" s="17"/>
      <c r="NCA87" s="17"/>
      <c r="NCB87" s="17"/>
      <c r="NCC87" s="17"/>
      <c r="NCD87" s="17"/>
      <c r="NCE87" s="17"/>
      <c r="NCF87" s="17"/>
      <c r="NCG87" s="17"/>
      <c r="NCH87" s="17"/>
      <c r="NCI87" s="17"/>
      <c r="NCJ87" s="17"/>
      <c r="NCK87" s="17"/>
      <c r="NCL87" s="17"/>
      <c r="NCM87" s="17"/>
      <c r="NCN87" s="17"/>
      <c r="NCO87" s="17"/>
      <c r="NCP87" s="17"/>
      <c r="NCQ87" s="17"/>
      <c r="NCR87" s="17"/>
      <c r="NCS87" s="17"/>
      <c r="NCT87" s="17"/>
      <c r="NCU87" s="17"/>
      <c r="NCV87" s="17"/>
      <c r="NCW87" s="17"/>
      <c r="NCX87" s="17"/>
      <c r="NCY87" s="17"/>
      <c r="NCZ87" s="17"/>
      <c r="NDA87" s="17"/>
      <c r="NDB87" s="17"/>
      <c r="NDC87" s="17"/>
      <c r="NDD87" s="17"/>
      <c r="NDE87" s="17"/>
      <c r="NDF87" s="17"/>
      <c r="NDG87" s="17"/>
      <c r="NDH87" s="17"/>
      <c r="NDI87" s="17"/>
      <c r="NDJ87" s="17"/>
      <c r="NDK87" s="17"/>
      <c r="NDL87" s="17"/>
      <c r="NDM87" s="17"/>
      <c r="NDN87" s="17"/>
      <c r="NDO87" s="17"/>
      <c r="NDP87" s="17"/>
      <c r="NDQ87" s="17"/>
      <c r="NDR87" s="17"/>
      <c r="NDS87" s="17"/>
      <c r="NDT87" s="17"/>
      <c r="NDU87" s="17"/>
      <c r="NDV87" s="17"/>
      <c r="NDW87" s="17"/>
      <c r="NDX87" s="17"/>
      <c r="NDY87" s="17"/>
      <c r="NDZ87" s="17"/>
      <c r="NEA87" s="17"/>
      <c r="NEB87" s="17"/>
      <c r="NEC87" s="17"/>
      <c r="NED87" s="17"/>
      <c r="NEE87" s="17"/>
      <c r="NEF87" s="17"/>
      <c r="NEG87" s="17"/>
      <c r="NEH87" s="17"/>
      <c r="NEI87" s="17"/>
      <c r="NEJ87" s="17"/>
      <c r="NEK87" s="17"/>
      <c r="NEL87" s="17"/>
      <c r="NEM87" s="17"/>
      <c r="NEN87" s="17"/>
      <c r="NEO87" s="17"/>
      <c r="NEP87" s="17"/>
      <c r="NEQ87" s="17"/>
      <c r="NER87" s="17"/>
      <c r="NES87" s="17"/>
      <c r="NET87" s="17"/>
      <c r="NEU87" s="17"/>
      <c r="NEV87" s="17"/>
      <c r="NEW87" s="17"/>
      <c r="NEX87" s="17"/>
      <c r="NEY87" s="17"/>
      <c r="NEZ87" s="17"/>
      <c r="NFA87" s="17"/>
      <c r="NFB87" s="17"/>
      <c r="NFC87" s="17"/>
      <c r="NFD87" s="17"/>
      <c r="NFE87" s="17"/>
      <c r="NFF87" s="17"/>
      <c r="NFG87" s="17"/>
      <c r="NFH87" s="17"/>
      <c r="NFI87" s="17"/>
      <c r="NFJ87" s="17"/>
      <c r="NFK87" s="17"/>
      <c r="NFL87" s="17"/>
      <c r="NFM87" s="17"/>
      <c r="NFN87" s="17"/>
      <c r="NFO87" s="17"/>
      <c r="NFP87" s="17"/>
      <c r="NFQ87" s="17"/>
      <c r="NFR87" s="17"/>
      <c r="NFS87" s="17"/>
      <c r="NFT87" s="17"/>
      <c r="NFU87" s="17"/>
      <c r="NFV87" s="17"/>
      <c r="NFW87" s="17"/>
      <c r="NFX87" s="17"/>
      <c r="NFY87" s="17"/>
      <c r="NFZ87" s="17"/>
      <c r="NGA87" s="17"/>
      <c r="NGB87" s="17"/>
      <c r="NGC87" s="17"/>
      <c r="NGD87" s="17"/>
      <c r="NGE87" s="17"/>
      <c r="NGF87" s="17"/>
      <c r="NGG87" s="17"/>
      <c r="NGH87" s="17"/>
      <c r="NGI87" s="17"/>
      <c r="NGJ87" s="17"/>
      <c r="NGK87" s="17"/>
      <c r="NGL87" s="17"/>
      <c r="NGM87" s="17"/>
      <c r="NGN87" s="17"/>
      <c r="NGO87" s="17"/>
      <c r="NGP87" s="17"/>
      <c r="NGQ87" s="17"/>
      <c r="NGR87" s="17"/>
      <c r="NGS87" s="17"/>
      <c r="NGT87" s="17"/>
      <c r="NGU87" s="17"/>
      <c r="NGV87" s="17"/>
      <c r="NGW87" s="17"/>
      <c r="NGX87" s="17"/>
      <c r="NGY87" s="17"/>
      <c r="NGZ87" s="17"/>
      <c r="NHA87" s="17"/>
      <c r="NHB87" s="17"/>
      <c r="NHC87" s="17"/>
      <c r="NHD87" s="17"/>
      <c r="NHE87" s="17"/>
      <c r="NHF87" s="17"/>
      <c r="NHG87" s="17"/>
      <c r="NHH87" s="17"/>
      <c r="NHI87" s="17"/>
      <c r="NHJ87" s="17"/>
      <c r="NHK87" s="17"/>
      <c r="NHL87" s="17"/>
      <c r="NHM87" s="17"/>
      <c r="NHN87" s="17"/>
      <c r="NHO87" s="17"/>
      <c r="NHP87" s="17"/>
      <c r="NHQ87" s="17"/>
      <c r="NHR87" s="17"/>
      <c r="NHS87" s="17"/>
      <c r="NHT87" s="17"/>
      <c r="NHU87" s="17"/>
      <c r="NHV87" s="17"/>
      <c r="NHW87" s="17"/>
      <c r="NHX87" s="17"/>
      <c r="NHY87" s="17"/>
      <c r="NHZ87" s="17"/>
      <c r="NIA87" s="17"/>
      <c r="NIB87" s="17"/>
      <c r="NIC87" s="17"/>
      <c r="NID87" s="17"/>
      <c r="NIE87" s="17"/>
      <c r="NIF87" s="17"/>
      <c r="NIG87" s="17"/>
      <c r="NIH87" s="17"/>
      <c r="NII87" s="17"/>
      <c r="NIJ87" s="17"/>
      <c r="NIK87" s="17"/>
      <c r="NIL87" s="17"/>
      <c r="NIM87" s="17"/>
      <c r="NIN87" s="17"/>
      <c r="NIO87" s="17"/>
      <c r="NIP87" s="17"/>
      <c r="NIQ87" s="17"/>
      <c r="NIR87" s="17"/>
      <c r="NIS87" s="17"/>
      <c r="NIT87" s="17"/>
      <c r="NIU87" s="17"/>
      <c r="NIV87" s="17"/>
      <c r="NIW87" s="17"/>
      <c r="NIX87" s="17"/>
      <c r="NIY87" s="17"/>
      <c r="NIZ87" s="17"/>
      <c r="NJA87" s="17"/>
      <c r="NJB87" s="17"/>
      <c r="NJC87" s="17"/>
      <c r="NJD87" s="17"/>
      <c r="NJE87" s="17"/>
      <c r="NJF87" s="17"/>
      <c r="NJG87" s="17"/>
      <c r="NJH87" s="17"/>
      <c r="NJI87" s="17"/>
      <c r="NJJ87" s="17"/>
      <c r="NJK87" s="17"/>
      <c r="NJL87" s="17"/>
      <c r="NJM87" s="17"/>
      <c r="NJN87" s="17"/>
      <c r="NJO87" s="17"/>
      <c r="NJP87" s="17"/>
      <c r="NJQ87" s="17"/>
      <c r="NJR87" s="17"/>
      <c r="NJS87" s="17"/>
      <c r="NJT87" s="17"/>
      <c r="NJU87" s="17"/>
      <c r="NJV87" s="17"/>
      <c r="NJW87" s="17"/>
      <c r="NJX87" s="17"/>
      <c r="NJY87" s="17"/>
      <c r="NJZ87" s="17"/>
      <c r="NKA87" s="17"/>
      <c r="NKB87" s="17"/>
      <c r="NKC87" s="17"/>
      <c r="NKD87" s="17"/>
      <c r="NKE87" s="17"/>
      <c r="NKF87" s="17"/>
      <c r="NKG87" s="17"/>
      <c r="NKH87" s="17"/>
      <c r="NKI87" s="17"/>
      <c r="NKJ87" s="17"/>
      <c r="NKK87" s="17"/>
      <c r="NKL87" s="17"/>
      <c r="NKM87" s="17"/>
      <c r="NKN87" s="17"/>
      <c r="NKO87" s="17"/>
      <c r="NKP87" s="17"/>
      <c r="NKQ87" s="17"/>
      <c r="NKR87" s="17"/>
      <c r="NKS87" s="17"/>
      <c r="NKT87" s="17"/>
      <c r="NKU87" s="17"/>
      <c r="NKV87" s="17"/>
      <c r="NKW87" s="17"/>
      <c r="NKX87" s="17"/>
      <c r="NKY87" s="17"/>
      <c r="NKZ87" s="17"/>
      <c r="NLA87" s="17"/>
      <c r="NLB87" s="17"/>
      <c r="NLC87" s="17"/>
      <c r="NLD87" s="17"/>
      <c r="NLE87" s="17"/>
      <c r="NLF87" s="17"/>
      <c r="NLG87" s="17"/>
      <c r="NLH87" s="17"/>
      <c r="NLI87" s="17"/>
      <c r="NLJ87" s="17"/>
      <c r="NLK87" s="17"/>
      <c r="NLL87" s="17"/>
      <c r="NLM87" s="17"/>
      <c r="NLN87" s="17"/>
      <c r="NLO87" s="17"/>
      <c r="NLP87" s="17"/>
      <c r="NLQ87" s="17"/>
      <c r="NLR87" s="17"/>
      <c r="NLS87" s="17"/>
      <c r="NLT87" s="17"/>
      <c r="NLU87" s="17"/>
      <c r="NLV87" s="17"/>
      <c r="NLW87" s="17"/>
      <c r="NLX87" s="17"/>
      <c r="NLY87" s="17"/>
      <c r="NLZ87" s="17"/>
      <c r="NMA87" s="17"/>
      <c r="NMB87" s="17"/>
      <c r="NMC87" s="17"/>
      <c r="NMD87" s="17"/>
      <c r="NME87" s="17"/>
      <c r="NMF87" s="17"/>
      <c r="NMG87" s="17"/>
      <c r="NMH87" s="17"/>
      <c r="NMI87" s="17"/>
      <c r="NMJ87" s="17"/>
      <c r="NMK87" s="17"/>
      <c r="NML87" s="17"/>
      <c r="NMM87" s="17"/>
      <c r="NMN87" s="17"/>
      <c r="NMO87" s="17"/>
      <c r="NMP87" s="17"/>
      <c r="NMQ87" s="17"/>
      <c r="NMR87" s="17"/>
      <c r="NMS87" s="17"/>
      <c r="NMT87" s="17"/>
      <c r="NMU87" s="17"/>
      <c r="NMV87" s="17"/>
      <c r="NMW87" s="17"/>
      <c r="NMX87" s="17"/>
      <c r="NMY87" s="17"/>
      <c r="NMZ87" s="17"/>
      <c r="NNA87" s="17"/>
      <c r="NNB87" s="17"/>
      <c r="NNC87" s="17"/>
      <c r="NND87" s="17"/>
      <c r="NNE87" s="17"/>
      <c r="NNF87" s="17"/>
      <c r="NNG87" s="17"/>
      <c r="NNH87" s="17"/>
      <c r="NNI87" s="17"/>
      <c r="NNJ87" s="17"/>
      <c r="NNK87" s="17"/>
      <c r="NNL87" s="17"/>
      <c r="NNM87" s="17"/>
      <c r="NNN87" s="17"/>
      <c r="NNO87" s="17"/>
      <c r="NNP87" s="17"/>
      <c r="NNQ87" s="17"/>
      <c r="NNR87" s="17"/>
      <c r="NNS87" s="17"/>
      <c r="NNT87" s="17"/>
      <c r="NNU87" s="17"/>
      <c r="NNV87" s="17"/>
      <c r="NNW87" s="17"/>
      <c r="NNX87" s="17"/>
      <c r="NNY87" s="17"/>
      <c r="NNZ87" s="17"/>
      <c r="NOA87" s="17"/>
      <c r="NOB87" s="17"/>
      <c r="NOC87" s="17"/>
      <c r="NOD87" s="17"/>
      <c r="NOE87" s="17"/>
      <c r="NOF87" s="17"/>
      <c r="NOG87" s="17"/>
      <c r="NOH87" s="17"/>
      <c r="NOI87" s="17"/>
      <c r="NOJ87" s="17"/>
      <c r="NOK87" s="17"/>
      <c r="NOL87" s="17"/>
      <c r="NOM87" s="17"/>
      <c r="NON87" s="17"/>
      <c r="NOO87" s="17"/>
      <c r="NOP87" s="17"/>
      <c r="NOQ87" s="17"/>
      <c r="NOR87" s="17"/>
      <c r="NOS87" s="17"/>
      <c r="NOT87" s="17"/>
      <c r="NOU87" s="17"/>
      <c r="NOV87" s="17"/>
      <c r="NOW87" s="17"/>
      <c r="NOX87" s="17"/>
      <c r="NOY87" s="17"/>
      <c r="NOZ87" s="17"/>
      <c r="NPA87" s="17"/>
      <c r="NPB87" s="17"/>
      <c r="NPC87" s="17"/>
      <c r="NPD87" s="17"/>
      <c r="NPE87" s="17"/>
      <c r="NPF87" s="17"/>
      <c r="NPG87" s="17"/>
      <c r="NPH87" s="17"/>
      <c r="NPI87" s="17"/>
      <c r="NPJ87" s="17"/>
      <c r="NPK87" s="17"/>
      <c r="NPL87" s="17"/>
      <c r="NPM87" s="17"/>
      <c r="NPN87" s="17"/>
      <c r="NPO87" s="17"/>
      <c r="NPP87" s="17"/>
      <c r="NPQ87" s="17"/>
      <c r="NPR87" s="17"/>
      <c r="NPS87" s="17"/>
      <c r="NPT87" s="17"/>
      <c r="NPU87" s="17"/>
      <c r="NPV87" s="17"/>
      <c r="NPW87" s="17"/>
      <c r="NPX87" s="17"/>
      <c r="NPY87" s="17"/>
      <c r="NPZ87" s="17"/>
      <c r="NQA87" s="17"/>
      <c r="NQB87" s="17"/>
      <c r="NQC87" s="17"/>
      <c r="NQD87" s="17"/>
      <c r="NQE87" s="17"/>
      <c r="NQF87" s="17"/>
      <c r="NQG87" s="17"/>
      <c r="NQH87" s="17"/>
      <c r="NQI87" s="17"/>
      <c r="NQJ87" s="17"/>
      <c r="NQK87" s="17"/>
      <c r="NQL87" s="17"/>
      <c r="NQM87" s="17"/>
      <c r="NQN87" s="17"/>
      <c r="NQO87" s="17"/>
      <c r="NQP87" s="17"/>
      <c r="NQQ87" s="17"/>
      <c r="NQR87" s="17"/>
      <c r="NQS87" s="17"/>
      <c r="NQT87" s="17"/>
      <c r="NQU87" s="17"/>
      <c r="NQV87" s="17"/>
      <c r="NQW87" s="17"/>
      <c r="NQX87" s="17"/>
      <c r="NQY87" s="17"/>
      <c r="NQZ87" s="17"/>
      <c r="NRA87" s="17"/>
      <c r="NRB87" s="17"/>
      <c r="NRC87" s="17"/>
      <c r="NRD87" s="17"/>
      <c r="NRE87" s="17"/>
      <c r="NRF87" s="17"/>
      <c r="NRG87" s="17"/>
      <c r="NRH87" s="17"/>
      <c r="NRI87" s="17"/>
      <c r="NRJ87" s="17"/>
      <c r="NRK87" s="17"/>
      <c r="NRL87" s="17"/>
      <c r="NRM87" s="17"/>
      <c r="NRN87" s="17"/>
      <c r="NRO87" s="17"/>
      <c r="NRP87" s="17"/>
      <c r="NRQ87" s="17"/>
      <c r="NRR87" s="17"/>
      <c r="NRS87" s="17"/>
      <c r="NRT87" s="17"/>
      <c r="NRU87" s="17"/>
      <c r="NRV87" s="17"/>
      <c r="NRW87" s="17"/>
      <c r="NRX87" s="17"/>
      <c r="NRY87" s="17"/>
      <c r="NRZ87" s="17"/>
      <c r="NSA87" s="17"/>
      <c r="NSB87" s="17"/>
      <c r="NSC87" s="17"/>
      <c r="NSD87" s="17"/>
      <c r="NSE87" s="17"/>
      <c r="NSF87" s="17"/>
      <c r="NSG87" s="17"/>
      <c r="NSH87" s="17"/>
      <c r="NSI87" s="17"/>
      <c r="NSJ87" s="17"/>
      <c r="NSK87" s="17"/>
      <c r="NSL87" s="17"/>
      <c r="NSM87" s="17"/>
      <c r="NSN87" s="17"/>
      <c r="NSO87" s="17"/>
      <c r="NSP87" s="17"/>
      <c r="NSQ87" s="17"/>
      <c r="NSR87" s="17"/>
      <c r="NSS87" s="17"/>
      <c r="NST87" s="17"/>
      <c r="NSU87" s="17"/>
      <c r="NSV87" s="17"/>
      <c r="NSW87" s="17"/>
      <c r="NSX87" s="17"/>
      <c r="NSY87" s="17"/>
      <c r="NSZ87" s="17"/>
      <c r="NTA87" s="17"/>
      <c r="NTB87" s="17"/>
      <c r="NTC87" s="17"/>
      <c r="NTD87" s="17"/>
      <c r="NTE87" s="17"/>
      <c r="NTF87" s="17"/>
      <c r="NTG87" s="17"/>
      <c r="NTH87" s="17"/>
      <c r="NTI87" s="17"/>
      <c r="NTJ87" s="17"/>
      <c r="NTK87" s="17"/>
      <c r="NTL87" s="17"/>
      <c r="NTM87" s="17"/>
      <c r="NTN87" s="17"/>
      <c r="NTO87" s="17"/>
      <c r="NTP87" s="17"/>
      <c r="NTQ87" s="17"/>
      <c r="NTR87" s="17"/>
      <c r="NTS87" s="17"/>
      <c r="NTT87" s="17"/>
      <c r="NTU87" s="17"/>
      <c r="NTV87" s="17"/>
      <c r="NTW87" s="17"/>
      <c r="NTX87" s="17"/>
      <c r="NTY87" s="17"/>
      <c r="NTZ87" s="17"/>
      <c r="NUA87" s="17"/>
      <c r="NUB87" s="17"/>
      <c r="NUC87" s="17"/>
      <c r="NUD87" s="17"/>
      <c r="NUE87" s="17"/>
      <c r="NUF87" s="17"/>
      <c r="NUG87" s="17"/>
      <c r="NUH87" s="17"/>
      <c r="NUI87" s="17"/>
      <c r="NUJ87" s="17"/>
      <c r="NUK87" s="17"/>
      <c r="NUL87" s="17"/>
      <c r="NUM87" s="17"/>
      <c r="NUN87" s="17"/>
      <c r="NUO87" s="17"/>
      <c r="NUP87" s="17"/>
      <c r="NUQ87" s="17"/>
      <c r="NUR87" s="17"/>
      <c r="NUS87" s="17"/>
      <c r="NUT87" s="17"/>
      <c r="NUU87" s="17"/>
      <c r="NUV87" s="17"/>
      <c r="NUW87" s="17"/>
      <c r="NUX87" s="17"/>
      <c r="NUY87" s="17"/>
      <c r="NUZ87" s="17"/>
      <c r="NVA87" s="17"/>
      <c r="NVB87" s="17"/>
      <c r="NVC87" s="17"/>
      <c r="NVD87" s="17"/>
      <c r="NVE87" s="17"/>
      <c r="NVF87" s="17"/>
      <c r="NVG87" s="17"/>
      <c r="NVH87" s="17"/>
      <c r="NVI87" s="17"/>
      <c r="NVJ87" s="17"/>
      <c r="NVK87" s="17"/>
      <c r="NVL87" s="17"/>
      <c r="NVM87" s="17"/>
      <c r="NVN87" s="17"/>
      <c r="NVO87" s="17"/>
      <c r="NVP87" s="17"/>
      <c r="NVQ87" s="17"/>
      <c r="NVR87" s="17"/>
      <c r="NVS87" s="17"/>
      <c r="NVT87" s="17"/>
      <c r="NVU87" s="17"/>
      <c r="NVV87" s="17"/>
      <c r="NVW87" s="17"/>
      <c r="NVX87" s="17"/>
      <c r="NVY87" s="17"/>
      <c r="NVZ87" s="17"/>
      <c r="NWA87" s="17"/>
      <c r="NWB87" s="17"/>
      <c r="NWC87" s="17"/>
      <c r="NWD87" s="17"/>
      <c r="NWE87" s="17"/>
      <c r="NWF87" s="17"/>
      <c r="NWG87" s="17"/>
      <c r="NWH87" s="17"/>
      <c r="NWI87" s="17"/>
      <c r="NWJ87" s="17"/>
      <c r="NWK87" s="17"/>
      <c r="NWL87" s="17"/>
      <c r="NWM87" s="17"/>
      <c r="NWN87" s="17"/>
      <c r="NWO87" s="17"/>
      <c r="NWP87" s="17"/>
      <c r="NWQ87" s="17"/>
      <c r="NWR87" s="17"/>
      <c r="NWS87" s="17"/>
      <c r="NWT87" s="17"/>
      <c r="NWU87" s="17"/>
      <c r="NWV87" s="17"/>
      <c r="NWW87" s="17"/>
      <c r="NWX87" s="17"/>
      <c r="NWY87" s="17"/>
      <c r="NWZ87" s="17"/>
      <c r="NXA87" s="17"/>
      <c r="NXB87" s="17"/>
      <c r="NXC87" s="17"/>
      <c r="NXD87" s="17"/>
      <c r="NXE87" s="17"/>
      <c r="NXF87" s="17"/>
      <c r="NXG87" s="17"/>
      <c r="NXH87" s="17"/>
      <c r="NXI87" s="17"/>
      <c r="NXJ87" s="17"/>
      <c r="NXK87" s="17"/>
      <c r="NXL87" s="17"/>
      <c r="NXM87" s="17"/>
      <c r="NXN87" s="17"/>
      <c r="NXO87" s="17"/>
      <c r="NXP87" s="17"/>
      <c r="NXQ87" s="17"/>
      <c r="NXR87" s="17"/>
      <c r="NXS87" s="17"/>
      <c r="NXT87" s="17"/>
      <c r="NXU87" s="17"/>
      <c r="NXV87" s="17"/>
      <c r="NXW87" s="17"/>
      <c r="NXX87" s="17"/>
      <c r="NXY87" s="17"/>
      <c r="NXZ87" s="17"/>
      <c r="NYA87" s="17"/>
      <c r="NYB87" s="17"/>
      <c r="NYC87" s="17"/>
      <c r="NYD87" s="17"/>
      <c r="NYE87" s="17"/>
      <c r="NYF87" s="17"/>
      <c r="NYG87" s="17"/>
      <c r="NYH87" s="17"/>
      <c r="NYI87" s="17"/>
      <c r="NYJ87" s="17"/>
      <c r="NYK87" s="17"/>
      <c r="NYL87" s="17"/>
      <c r="NYM87" s="17"/>
      <c r="NYN87" s="17"/>
      <c r="NYO87" s="17"/>
      <c r="NYP87" s="17"/>
      <c r="NYQ87" s="17"/>
      <c r="NYR87" s="17"/>
      <c r="NYS87" s="17"/>
      <c r="NYT87" s="17"/>
      <c r="NYU87" s="17"/>
      <c r="NYV87" s="17"/>
      <c r="NYW87" s="17"/>
      <c r="NYX87" s="17"/>
      <c r="NYY87" s="17"/>
      <c r="NYZ87" s="17"/>
      <c r="NZA87" s="17"/>
      <c r="NZB87" s="17"/>
      <c r="NZC87" s="17"/>
      <c r="NZD87" s="17"/>
      <c r="NZE87" s="17"/>
      <c r="NZF87" s="17"/>
      <c r="NZG87" s="17"/>
      <c r="NZH87" s="17"/>
      <c r="NZI87" s="17"/>
      <c r="NZJ87" s="17"/>
      <c r="NZK87" s="17"/>
      <c r="NZL87" s="17"/>
      <c r="NZM87" s="17"/>
      <c r="NZN87" s="17"/>
      <c r="NZO87" s="17"/>
      <c r="NZP87" s="17"/>
      <c r="NZQ87" s="17"/>
      <c r="NZR87" s="17"/>
      <c r="NZS87" s="17"/>
      <c r="NZT87" s="17"/>
      <c r="NZU87" s="17"/>
      <c r="NZV87" s="17"/>
      <c r="NZW87" s="17"/>
      <c r="NZX87" s="17"/>
      <c r="NZY87" s="17"/>
      <c r="NZZ87" s="17"/>
      <c r="OAA87" s="17"/>
      <c r="OAB87" s="17"/>
      <c r="OAC87" s="17"/>
      <c r="OAD87" s="17"/>
      <c r="OAE87" s="17"/>
      <c r="OAF87" s="17"/>
      <c r="OAG87" s="17"/>
      <c r="OAH87" s="17"/>
      <c r="OAI87" s="17"/>
      <c r="OAJ87" s="17"/>
      <c r="OAK87" s="17"/>
      <c r="OAL87" s="17"/>
      <c r="OAM87" s="17"/>
      <c r="OAN87" s="17"/>
      <c r="OAO87" s="17"/>
      <c r="OAP87" s="17"/>
      <c r="OAQ87" s="17"/>
      <c r="OAR87" s="17"/>
      <c r="OAS87" s="17"/>
      <c r="OAT87" s="17"/>
      <c r="OAU87" s="17"/>
      <c r="OAV87" s="17"/>
      <c r="OAW87" s="17"/>
      <c r="OAX87" s="17"/>
      <c r="OAY87" s="17"/>
      <c r="OAZ87" s="17"/>
      <c r="OBA87" s="17"/>
      <c r="OBB87" s="17"/>
      <c r="OBC87" s="17"/>
      <c r="OBD87" s="17"/>
      <c r="OBE87" s="17"/>
      <c r="OBF87" s="17"/>
      <c r="OBG87" s="17"/>
      <c r="OBH87" s="17"/>
      <c r="OBI87" s="17"/>
      <c r="OBJ87" s="17"/>
      <c r="OBK87" s="17"/>
      <c r="OBL87" s="17"/>
      <c r="OBM87" s="17"/>
      <c r="OBN87" s="17"/>
      <c r="OBO87" s="17"/>
      <c r="OBP87" s="17"/>
      <c r="OBQ87" s="17"/>
      <c r="OBR87" s="17"/>
      <c r="OBS87" s="17"/>
      <c r="OBT87" s="17"/>
      <c r="OBU87" s="17"/>
      <c r="OBV87" s="17"/>
      <c r="OBW87" s="17"/>
      <c r="OBX87" s="17"/>
      <c r="OBY87" s="17"/>
      <c r="OBZ87" s="17"/>
      <c r="OCA87" s="17"/>
      <c r="OCB87" s="17"/>
      <c r="OCC87" s="17"/>
      <c r="OCD87" s="17"/>
      <c r="OCE87" s="17"/>
      <c r="OCF87" s="17"/>
      <c r="OCG87" s="17"/>
      <c r="OCH87" s="17"/>
      <c r="OCI87" s="17"/>
      <c r="OCJ87" s="17"/>
      <c r="OCK87" s="17"/>
      <c r="OCL87" s="17"/>
      <c r="OCM87" s="17"/>
      <c r="OCN87" s="17"/>
      <c r="OCO87" s="17"/>
      <c r="OCP87" s="17"/>
      <c r="OCQ87" s="17"/>
      <c r="OCR87" s="17"/>
      <c r="OCS87" s="17"/>
      <c r="OCT87" s="17"/>
      <c r="OCU87" s="17"/>
      <c r="OCV87" s="17"/>
      <c r="OCW87" s="17"/>
      <c r="OCX87" s="17"/>
      <c r="OCY87" s="17"/>
      <c r="OCZ87" s="17"/>
      <c r="ODA87" s="17"/>
      <c r="ODB87" s="17"/>
      <c r="ODC87" s="17"/>
      <c r="ODD87" s="17"/>
      <c r="ODE87" s="17"/>
      <c r="ODF87" s="17"/>
      <c r="ODG87" s="17"/>
      <c r="ODH87" s="17"/>
      <c r="ODI87" s="17"/>
      <c r="ODJ87" s="17"/>
      <c r="ODK87" s="17"/>
      <c r="ODL87" s="17"/>
      <c r="ODM87" s="17"/>
      <c r="ODN87" s="17"/>
      <c r="ODO87" s="17"/>
      <c r="ODP87" s="17"/>
      <c r="ODQ87" s="17"/>
      <c r="ODR87" s="17"/>
      <c r="ODS87" s="17"/>
      <c r="ODT87" s="17"/>
      <c r="ODU87" s="17"/>
      <c r="ODV87" s="17"/>
      <c r="ODW87" s="17"/>
      <c r="ODX87" s="17"/>
      <c r="ODY87" s="17"/>
      <c r="ODZ87" s="17"/>
      <c r="OEA87" s="17"/>
      <c r="OEB87" s="17"/>
      <c r="OEC87" s="17"/>
      <c r="OED87" s="17"/>
      <c r="OEE87" s="17"/>
      <c r="OEF87" s="17"/>
      <c r="OEG87" s="17"/>
      <c r="OEH87" s="17"/>
      <c r="OEI87" s="17"/>
      <c r="OEJ87" s="17"/>
      <c r="OEK87" s="17"/>
      <c r="OEL87" s="17"/>
      <c r="OEM87" s="17"/>
      <c r="OEN87" s="17"/>
      <c r="OEO87" s="17"/>
      <c r="OEP87" s="17"/>
      <c r="OEQ87" s="17"/>
      <c r="OER87" s="17"/>
      <c r="OES87" s="17"/>
      <c r="OET87" s="17"/>
      <c r="OEU87" s="17"/>
      <c r="OEV87" s="17"/>
      <c r="OEW87" s="17"/>
      <c r="OEX87" s="17"/>
      <c r="OEY87" s="17"/>
      <c r="OEZ87" s="17"/>
      <c r="OFA87" s="17"/>
      <c r="OFB87" s="17"/>
      <c r="OFC87" s="17"/>
      <c r="OFD87" s="17"/>
      <c r="OFE87" s="17"/>
      <c r="OFF87" s="17"/>
      <c r="OFG87" s="17"/>
      <c r="OFH87" s="17"/>
      <c r="OFI87" s="17"/>
      <c r="OFJ87" s="17"/>
      <c r="OFK87" s="17"/>
      <c r="OFL87" s="17"/>
      <c r="OFM87" s="17"/>
      <c r="OFN87" s="17"/>
      <c r="OFO87" s="17"/>
      <c r="OFP87" s="17"/>
      <c r="OFQ87" s="17"/>
      <c r="OFR87" s="17"/>
      <c r="OFS87" s="17"/>
      <c r="OFT87" s="17"/>
      <c r="OFU87" s="17"/>
      <c r="OFV87" s="17"/>
      <c r="OFW87" s="17"/>
      <c r="OFX87" s="17"/>
      <c r="OFY87" s="17"/>
      <c r="OFZ87" s="17"/>
      <c r="OGA87" s="17"/>
      <c r="OGB87" s="17"/>
      <c r="OGC87" s="17"/>
      <c r="OGD87" s="17"/>
      <c r="OGE87" s="17"/>
      <c r="OGF87" s="17"/>
      <c r="OGG87" s="17"/>
      <c r="OGH87" s="17"/>
      <c r="OGI87" s="17"/>
      <c r="OGJ87" s="17"/>
      <c r="OGK87" s="17"/>
      <c r="OGL87" s="17"/>
      <c r="OGM87" s="17"/>
      <c r="OGN87" s="17"/>
      <c r="OGO87" s="17"/>
      <c r="OGP87" s="17"/>
      <c r="OGQ87" s="17"/>
      <c r="OGR87" s="17"/>
      <c r="OGS87" s="17"/>
      <c r="OGT87" s="17"/>
      <c r="OGU87" s="17"/>
      <c r="OGV87" s="17"/>
      <c r="OGW87" s="17"/>
      <c r="OGX87" s="17"/>
      <c r="OGY87" s="17"/>
      <c r="OGZ87" s="17"/>
      <c r="OHA87" s="17"/>
      <c r="OHB87" s="17"/>
      <c r="OHC87" s="17"/>
      <c r="OHD87" s="17"/>
      <c r="OHE87" s="17"/>
      <c r="OHF87" s="17"/>
      <c r="OHG87" s="17"/>
      <c r="OHH87" s="17"/>
      <c r="OHI87" s="17"/>
      <c r="OHJ87" s="17"/>
      <c r="OHK87" s="17"/>
      <c r="OHL87" s="17"/>
      <c r="OHM87" s="17"/>
      <c r="OHN87" s="17"/>
      <c r="OHO87" s="17"/>
      <c r="OHP87" s="17"/>
      <c r="OHQ87" s="17"/>
      <c r="OHR87" s="17"/>
      <c r="OHS87" s="17"/>
      <c r="OHT87" s="17"/>
      <c r="OHU87" s="17"/>
      <c r="OHV87" s="17"/>
      <c r="OHW87" s="17"/>
      <c r="OHX87" s="17"/>
      <c r="OHY87" s="17"/>
      <c r="OHZ87" s="17"/>
      <c r="OIA87" s="17"/>
      <c r="OIB87" s="17"/>
      <c r="OIC87" s="17"/>
      <c r="OID87" s="17"/>
      <c r="OIE87" s="17"/>
      <c r="OIF87" s="17"/>
      <c r="OIG87" s="17"/>
      <c r="OIH87" s="17"/>
      <c r="OII87" s="17"/>
      <c r="OIJ87" s="17"/>
      <c r="OIK87" s="17"/>
      <c r="OIL87" s="17"/>
      <c r="OIM87" s="17"/>
      <c r="OIN87" s="17"/>
      <c r="OIO87" s="17"/>
      <c r="OIP87" s="17"/>
      <c r="OIQ87" s="17"/>
      <c r="OIR87" s="17"/>
      <c r="OIS87" s="17"/>
      <c r="OIT87" s="17"/>
      <c r="OIU87" s="17"/>
      <c r="OIV87" s="17"/>
      <c r="OIW87" s="17"/>
      <c r="OIX87" s="17"/>
      <c r="OIY87" s="17"/>
      <c r="OIZ87" s="17"/>
      <c r="OJA87" s="17"/>
      <c r="OJB87" s="17"/>
      <c r="OJC87" s="17"/>
      <c r="OJD87" s="17"/>
      <c r="OJE87" s="17"/>
      <c r="OJF87" s="17"/>
      <c r="OJG87" s="17"/>
      <c r="OJH87" s="17"/>
      <c r="OJI87" s="17"/>
      <c r="OJJ87" s="17"/>
      <c r="OJK87" s="17"/>
      <c r="OJL87" s="17"/>
      <c r="OJM87" s="17"/>
      <c r="OJN87" s="17"/>
      <c r="OJO87" s="17"/>
      <c r="OJP87" s="17"/>
      <c r="OJQ87" s="17"/>
      <c r="OJR87" s="17"/>
      <c r="OJS87" s="17"/>
      <c r="OJT87" s="17"/>
      <c r="OJU87" s="17"/>
      <c r="OJV87" s="17"/>
      <c r="OJW87" s="17"/>
      <c r="OJX87" s="17"/>
      <c r="OJY87" s="17"/>
      <c r="OJZ87" s="17"/>
      <c r="OKA87" s="17"/>
      <c r="OKB87" s="17"/>
      <c r="OKC87" s="17"/>
      <c r="OKD87" s="17"/>
      <c r="OKE87" s="17"/>
      <c r="OKF87" s="17"/>
      <c r="OKG87" s="17"/>
      <c r="OKH87" s="17"/>
      <c r="OKI87" s="17"/>
      <c r="OKJ87" s="17"/>
      <c r="OKK87" s="17"/>
      <c r="OKL87" s="17"/>
      <c r="OKM87" s="17"/>
      <c r="OKN87" s="17"/>
      <c r="OKO87" s="17"/>
      <c r="OKP87" s="17"/>
      <c r="OKQ87" s="17"/>
      <c r="OKR87" s="17"/>
      <c r="OKS87" s="17"/>
      <c r="OKT87" s="17"/>
      <c r="OKU87" s="17"/>
      <c r="OKV87" s="17"/>
      <c r="OKW87" s="17"/>
      <c r="OKX87" s="17"/>
      <c r="OKY87" s="17"/>
      <c r="OKZ87" s="17"/>
      <c r="OLA87" s="17"/>
      <c r="OLB87" s="17"/>
      <c r="OLC87" s="17"/>
      <c r="OLD87" s="17"/>
      <c r="OLE87" s="17"/>
      <c r="OLF87" s="17"/>
      <c r="OLG87" s="17"/>
      <c r="OLH87" s="17"/>
      <c r="OLI87" s="17"/>
      <c r="OLJ87" s="17"/>
      <c r="OLK87" s="17"/>
      <c r="OLL87" s="17"/>
      <c r="OLM87" s="17"/>
      <c r="OLN87" s="17"/>
      <c r="OLO87" s="17"/>
      <c r="OLP87" s="17"/>
      <c r="OLQ87" s="17"/>
      <c r="OLR87" s="17"/>
      <c r="OLS87" s="17"/>
      <c r="OLT87" s="17"/>
      <c r="OLU87" s="17"/>
      <c r="OLV87" s="17"/>
      <c r="OLW87" s="17"/>
      <c r="OLX87" s="17"/>
      <c r="OLY87" s="17"/>
      <c r="OLZ87" s="17"/>
      <c r="OMA87" s="17"/>
      <c r="OMB87" s="17"/>
      <c r="OMC87" s="17"/>
      <c r="OMD87" s="17"/>
      <c r="OME87" s="17"/>
      <c r="OMF87" s="17"/>
      <c r="OMG87" s="17"/>
      <c r="OMH87" s="17"/>
      <c r="OMI87" s="17"/>
      <c r="OMJ87" s="17"/>
      <c r="OMK87" s="17"/>
      <c r="OML87" s="17"/>
      <c r="OMM87" s="17"/>
      <c r="OMN87" s="17"/>
      <c r="OMO87" s="17"/>
      <c r="OMP87" s="17"/>
      <c r="OMQ87" s="17"/>
      <c r="OMR87" s="17"/>
      <c r="OMS87" s="17"/>
      <c r="OMT87" s="17"/>
      <c r="OMU87" s="17"/>
      <c r="OMV87" s="17"/>
      <c r="OMW87" s="17"/>
      <c r="OMX87" s="17"/>
      <c r="OMY87" s="17"/>
      <c r="OMZ87" s="17"/>
      <c r="ONA87" s="17"/>
      <c r="ONB87" s="17"/>
      <c r="ONC87" s="17"/>
      <c r="OND87" s="17"/>
      <c r="ONE87" s="17"/>
      <c r="ONF87" s="17"/>
      <c r="ONG87" s="17"/>
      <c r="ONH87" s="17"/>
      <c r="ONI87" s="17"/>
      <c r="ONJ87" s="17"/>
      <c r="ONK87" s="17"/>
      <c r="ONL87" s="17"/>
      <c r="ONM87" s="17"/>
      <c r="ONN87" s="17"/>
      <c r="ONO87" s="17"/>
      <c r="ONP87" s="17"/>
      <c r="ONQ87" s="17"/>
      <c r="ONR87" s="17"/>
      <c r="ONS87" s="17"/>
      <c r="ONT87" s="17"/>
      <c r="ONU87" s="17"/>
      <c r="ONV87" s="17"/>
      <c r="ONW87" s="17"/>
      <c r="ONX87" s="17"/>
      <c r="ONY87" s="17"/>
      <c r="ONZ87" s="17"/>
      <c r="OOA87" s="17"/>
      <c r="OOB87" s="17"/>
      <c r="OOC87" s="17"/>
      <c r="OOD87" s="17"/>
      <c r="OOE87" s="17"/>
      <c r="OOF87" s="17"/>
      <c r="OOG87" s="17"/>
      <c r="OOH87" s="17"/>
      <c r="OOI87" s="17"/>
      <c r="OOJ87" s="17"/>
      <c r="OOK87" s="17"/>
      <c r="OOL87" s="17"/>
      <c r="OOM87" s="17"/>
      <c r="OON87" s="17"/>
      <c r="OOO87" s="17"/>
      <c r="OOP87" s="17"/>
      <c r="OOQ87" s="17"/>
      <c r="OOR87" s="17"/>
      <c r="OOS87" s="17"/>
      <c r="OOT87" s="17"/>
      <c r="OOU87" s="17"/>
      <c r="OOV87" s="17"/>
      <c r="OOW87" s="17"/>
      <c r="OOX87" s="17"/>
      <c r="OOY87" s="17"/>
      <c r="OOZ87" s="17"/>
      <c r="OPA87" s="17"/>
      <c r="OPB87" s="17"/>
      <c r="OPC87" s="17"/>
      <c r="OPD87" s="17"/>
      <c r="OPE87" s="17"/>
      <c r="OPF87" s="17"/>
      <c r="OPG87" s="17"/>
      <c r="OPH87" s="17"/>
      <c r="OPI87" s="17"/>
      <c r="OPJ87" s="17"/>
      <c r="OPK87" s="17"/>
      <c r="OPL87" s="17"/>
      <c r="OPM87" s="17"/>
      <c r="OPN87" s="17"/>
      <c r="OPO87" s="17"/>
      <c r="OPP87" s="17"/>
      <c r="OPQ87" s="17"/>
      <c r="OPR87" s="17"/>
      <c r="OPS87" s="17"/>
      <c r="OPT87" s="17"/>
      <c r="OPU87" s="17"/>
      <c r="OPV87" s="17"/>
      <c r="OPW87" s="17"/>
      <c r="OPX87" s="17"/>
      <c r="OPY87" s="17"/>
      <c r="OPZ87" s="17"/>
      <c r="OQA87" s="17"/>
      <c r="OQB87" s="17"/>
      <c r="OQC87" s="17"/>
      <c r="OQD87" s="17"/>
      <c r="OQE87" s="17"/>
      <c r="OQF87" s="17"/>
      <c r="OQG87" s="17"/>
      <c r="OQH87" s="17"/>
      <c r="OQI87" s="17"/>
      <c r="OQJ87" s="17"/>
      <c r="OQK87" s="17"/>
      <c r="OQL87" s="17"/>
      <c r="OQM87" s="17"/>
      <c r="OQN87" s="17"/>
      <c r="OQO87" s="17"/>
      <c r="OQP87" s="17"/>
      <c r="OQQ87" s="17"/>
      <c r="OQR87" s="17"/>
      <c r="OQS87" s="17"/>
      <c r="OQT87" s="17"/>
      <c r="OQU87" s="17"/>
      <c r="OQV87" s="17"/>
      <c r="OQW87" s="17"/>
      <c r="OQX87" s="17"/>
      <c r="OQY87" s="17"/>
      <c r="OQZ87" s="17"/>
      <c r="ORA87" s="17"/>
      <c r="ORB87" s="17"/>
      <c r="ORC87" s="17"/>
      <c r="ORD87" s="17"/>
      <c r="ORE87" s="17"/>
      <c r="ORF87" s="17"/>
      <c r="ORG87" s="17"/>
      <c r="ORH87" s="17"/>
      <c r="ORI87" s="17"/>
      <c r="ORJ87" s="17"/>
      <c r="ORK87" s="17"/>
      <c r="ORL87" s="17"/>
      <c r="ORM87" s="17"/>
      <c r="ORN87" s="17"/>
      <c r="ORO87" s="17"/>
      <c r="ORP87" s="17"/>
      <c r="ORQ87" s="17"/>
      <c r="ORR87" s="17"/>
      <c r="ORS87" s="17"/>
      <c r="ORT87" s="17"/>
      <c r="ORU87" s="17"/>
      <c r="ORV87" s="17"/>
      <c r="ORW87" s="17"/>
      <c r="ORX87" s="17"/>
      <c r="ORY87" s="17"/>
      <c r="ORZ87" s="17"/>
      <c r="OSA87" s="17"/>
      <c r="OSB87" s="17"/>
      <c r="OSC87" s="17"/>
      <c r="OSD87" s="17"/>
      <c r="OSE87" s="17"/>
      <c r="OSF87" s="17"/>
      <c r="OSG87" s="17"/>
      <c r="OSH87" s="17"/>
      <c r="OSI87" s="17"/>
      <c r="OSJ87" s="17"/>
      <c r="OSK87" s="17"/>
      <c r="OSL87" s="17"/>
      <c r="OSM87" s="17"/>
      <c r="OSN87" s="17"/>
      <c r="OSO87" s="17"/>
      <c r="OSP87" s="17"/>
      <c r="OSQ87" s="17"/>
      <c r="OSR87" s="17"/>
      <c r="OSS87" s="17"/>
      <c r="OST87" s="17"/>
      <c r="OSU87" s="17"/>
      <c r="OSV87" s="17"/>
      <c r="OSW87" s="17"/>
      <c r="OSX87" s="17"/>
      <c r="OSY87" s="17"/>
      <c r="OSZ87" s="17"/>
      <c r="OTA87" s="17"/>
      <c r="OTB87" s="17"/>
      <c r="OTC87" s="17"/>
      <c r="OTD87" s="17"/>
      <c r="OTE87" s="17"/>
      <c r="OTF87" s="17"/>
      <c r="OTG87" s="17"/>
      <c r="OTH87" s="17"/>
      <c r="OTI87" s="17"/>
      <c r="OTJ87" s="17"/>
      <c r="OTK87" s="17"/>
      <c r="OTL87" s="17"/>
      <c r="OTM87" s="17"/>
      <c r="OTN87" s="17"/>
      <c r="OTO87" s="17"/>
      <c r="OTP87" s="17"/>
      <c r="OTQ87" s="17"/>
      <c r="OTR87" s="17"/>
      <c r="OTS87" s="17"/>
      <c r="OTT87" s="17"/>
      <c r="OTU87" s="17"/>
      <c r="OTV87" s="17"/>
      <c r="OTW87" s="17"/>
      <c r="OTX87" s="17"/>
      <c r="OTY87" s="17"/>
      <c r="OTZ87" s="17"/>
      <c r="OUA87" s="17"/>
      <c r="OUB87" s="17"/>
      <c r="OUC87" s="17"/>
      <c r="OUD87" s="17"/>
      <c r="OUE87" s="17"/>
      <c r="OUF87" s="17"/>
      <c r="OUG87" s="17"/>
      <c r="OUH87" s="17"/>
      <c r="OUI87" s="17"/>
      <c r="OUJ87" s="17"/>
      <c r="OUK87" s="17"/>
      <c r="OUL87" s="17"/>
      <c r="OUM87" s="17"/>
      <c r="OUN87" s="17"/>
      <c r="OUO87" s="17"/>
      <c r="OUP87" s="17"/>
      <c r="OUQ87" s="17"/>
      <c r="OUR87" s="17"/>
      <c r="OUS87" s="17"/>
      <c r="OUT87" s="17"/>
      <c r="OUU87" s="17"/>
      <c r="OUV87" s="17"/>
      <c r="OUW87" s="17"/>
      <c r="OUX87" s="17"/>
      <c r="OUY87" s="17"/>
      <c r="OUZ87" s="17"/>
      <c r="OVA87" s="17"/>
      <c r="OVB87" s="17"/>
      <c r="OVC87" s="17"/>
      <c r="OVD87" s="17"/>
      <c r="OVE87" s="17"/>
      <c r="OVF87" s="17"/>
      <c r="OVG87" s="17"/>
      <c r="OVH87" s="17"/>
      <c r="OVI87" s="17"/>
      <c r="OVJ87" s="17"/>
      <c r="OVK87" s="17"/>
      <c r="OVL87" s="17"/>
      <c r="OVM87" s="17"/>
      <c r="OVN87" s="17"/>
      <c r="OVO87" s="17"/>
      <c r="OVP87" s="17"/>
      <c r="OVQ87" s="17"/>
      <c r="OVR87" s="17"/>
      <c r="OVS87" s="17"/>
      <c r="OVT87" s="17"/>
      <c r="OVU87" s="17"/>
      <c r="OVV87" s="17"/>
      <c r="OVW87" s="17"/>
      <c r="OVX87" s="17"/>
      <c r="OVY87" s="17"/>
      <c r="OVZ87" s="17"/>
      <c r="OWA87" s="17"/>
      <c r="OWB87" s="17"/>
      <c r="OWC87" s="17"/>
      <c r="OWD87" s="17"/>
      <c r="OWE87" s="17"/>
      <c r="OWF87" s="17"/>
      <c r="OWG87" s="17"/>
      <c r="OWH87" s="17"/>
      <c r="OWI87" s="17"/>
      <c r="OWJ87" s="17"/>
      <c r="OWK87" s="17"/>
      <c r="OWL87" s="17"/>
      <c r="OWM87" s="17"/>
      <c r="OWN87" s="17"/>
      <c r="OWO87" s="17"/>
      <c r="OWP87" s="17"/>
      <c r="OWQ87" s="17"/>
      <c r="OWR87" s="17"/>
      <c r="OWS87" s="17"/>
      <c r="OWT87" s="17"/>
      <c r="OWU87" s="17"/>
      <c r="OWV87" s="17"/>
      <c r="OWW87" s="17"/>
      <c r="OWX87" s="17"/>
      <c r="OWY87" s="17"/>
      <c r="OWZ87" s="17"/>
      <c r="OXA87" s="17"/>
      <c r="OXB87" s="17"/>
      <c r="OXC87" s="17"/>
      <c r="OXD87" s="17"/>
      <c r="OXE87" s="17"/>
      <c r="OXF87" s="17"/>
      <c r="OXG87" s="17"/>
      <c r="OXH87" s="17"/>
      <c r="OXI87" s="17"/>
      <c r="OXJ87" s="17"/>
      <c r="OXK87" s="17"/>
      <c r="OXL87" s="17"/>
      <c r="OXM87" s="17"/>
      <c r="OXN87" s="17"/>
      <c r="OXO87" s="17"/>
      <c r="OXP87" s="17"/>
      <c r="OXQ87" s="17"/>
      <c r="OXR87" s="17"/>
      <c r="OXS87" s="17"/>
      <c r="OXT87" s="17"/>
      <c r="OXU87" s="17"/>
      <c r="OXV87" s="17"/>
      <c r="OXW87" s="17"/>
      <c r="OXX87" s="17"/>
      <c r="OXY87" s="17"/>
      <c r="OXZ87" s="17"/>
      <c r="OYA87" s="17"/>
      <c r="OYB87" s="17"/>
      <c r="OYC87" s="17"/>
      <c r="OYD87" s="17"/>
      <c r="OYE87" s="17"/>
      <c r="OYF87" s="17"/>
      <c r="OYG87" s="17"/>
      <c r="OYH87" s="17"/>
      <c r="OYI87" s="17"/>
      <c r="OYJ87" s="17"/>
      <c r="OYK87" s="17"/>
      <c r="OYL87" s="17"/>
      <c r="OYM87" s="17"/>
      <c r="OYN87" s="17"/>
      <c r="OYO87" s="17"/>
      <c r="OYP87" s="17"/>
      <c r="OYQ87" s="17"/>
      <c r="OYR87" s="17"/>
      <c r="OYS87" s="17"/>
      <c r="OYT87" s="17"/>
      <c r="OYU87" s="17"/>
      <c r="OYV87" s="17"/>
      <c r="OYW87" s="17"/>
      <c r="OYX87" s="17"/>
      <c r="OYY87" s="17"/>
      <c r="OYZ87" s="17"/>
      <c r="OZA87" s="17"/>
      <c r="OZB87" s="17"/>
      <c r="OZC87" s="17"/>
      <c r="OZD87" s="17"/>
      <c r="OZE87" s="17"/>
      <c r="OZF87" s="17"/>
      <c r="OZG87" s="17"/>
      <c r="OZH87" s="17"/>
      <c r="OZI87" s="17"/>
      <c r="OZJ87" s="17"/>
      <c r="OZK87" s="17"/>
      <c r="OZL87" s="17"/>
      <c r="OZM87" s="17"/>
      <c r="OZN87" s="17"/>
      <c r="OZO87" s="17"/>
      <c r="OZP87" s="17"/>
      <c r="OZQ87" s="17"/>
      <c r="OZR87" s="17"/>
      <c r="OZS87" s="17"/>
      <c r="OZT87" s="17"/>
      <c r="OZU87" s="17"/>
      <c r="OZV87" s="17"/>
      <c r="OZW87" s="17"/>
      <c r="OZX87" s="17"/>
      <c r="OZY87" s="17"/>
      <c r="OZZ87" s="17"/>
      <c r="PAA87" s="17"/>
      <c r="PAB87" s="17"/>
      <c r="PAC87" s="17"/>
      <c r="PAD87" s="17"/>
      <c r="PAE87" s="17"/>
      <c r="PAF87" s="17"/>
      <c r="PAG87" s="17"/>
      <c r="PAH87" s="17"/>
      <c r="PAI87" s="17"/>
      <c r="PAJ87" s="17"/>
      <c r="PAK87" s="17"/>
      <c r="PAL87" s="17"/>
      <c r="PAM87" s="17"/>
      <c r="PAN87" s="17"/>
      <c r="PAO87" s="17"/>
      <c r="PAP87" s="17"/>
      <c r="PAQ87" s="17"/>
      <c r="PAR87" s="17"/>
      <c r="PAS87" s="17"/>
      <c r="PAT87" s="17"/>
      <c r="PAU87" s="17"/>
      <c r="PAV87" s="17"/>
      <c r="PAW87" s="17"/>
      <c r="PAX87" s="17"/>
      <c r="PAY87" s="17"/>
      <c r="PAZ87" s="17"/>
      <c r="PBA87" s="17"/>
      <c r="PBB87" s="17"/>
      <c r="PBC87" s="17"/>
      <c r="PBD87" s="17"/>
      <c r="PBE87" s="17"/>
      <c r="PBF87" s="17"/>
      <c r="PBG87" s="17"/>
      <c r="PBH87" s="17"/>
      <c r="PBI87" s="17"/>
      <c r="PBJ87" s="17"/>
      <c r="PBK87" s="17"/>
      <c r="PBL87" s="17"/>
      <c r="PBM87" s="17"/>
      <c r="PBN87" s="17"/>
      <c r="PBO87" s="17"/>
      <c r="PBP87" s="17"/>
      <c r="PBQ87" s="17"/>
      <c r="PBR87" s="17"/>
      <c r="PBS87" s="17"/>
      <c r="PBT87" s="17"/>
      <c r="PBU87" s="17"/>
      <c r="PBV87" s="17"/>
      <c r="PBW87" s="17"/>
      <c r="PBX87" s="17"/>
      <c r="PBY87" s="17"/>
      <c r="PBZ87" s="17"/>
      <c r="PCA87" s="17"/>
      <c r="PCB87" s="17"/>
      <c r="PCC87" s="17"/>
      <c r="PCD87" s="17"/>
      <c r="PCE87" s="17"/>
      <c r="PCF87" s="17"/>
      <c r="PCG87" s="17"/>
      <c r="PCH87" s="17"/>
      <c r="PCI87" s="17"/>
      <c r="PCJ87" s="17"/>
      <c r="PCK87" s="17"/>
      <c r="PCL87" s="17"/>
      <c r="PCM87" s="17"/>
      <c r="PCN87" s="17"/>
      <c r="PCO87" s="17"/>
      <c r="PCP87" s="17"/>
      <c r="PCQ87" s="17"/>
      <c r="PCR87" s="17"/>
      <c r="PCS87" s="17"/>
      <c r="PCT87" s="17"/>
      <c r="PCU87" s="17"/>
      <c r="PCV87" s="17"/>
      <c r="PCW87" s="17"/>
      <c r="PCX87" s="17"/>
      <c r="PCY87" s="17"/>
      <c r="PCZ87" s="17"/>
      <c r="PDA87" s="17"/>
      <c r="PDB87" s="17"/>
      <c r="PDC87" s="17"/>
      <c r="PDD87" s="17"/>
      <c r="PDE87" s="17"/>
      <c r="PDF87" s="17"/>
      <c r="PDG87" s="17"/>
      <c r="PDH87" s="17"/>
      <c r="PDI87" s="17"/>
      <c r="PDJ87" s="17"/>
      <c r="PDK87" s="17"/>
      <c r="PDL87" s="17"/>
      <c r="PDM87" s="17"/>
      <c r="PDN87" s="17"/>
      <c r="PDO87" s="17"/>
      <c r="PDP87" s="17"/>
      <c r="PDQ87" s="17"/>
      <c r="PDR87" s="17"/>
      <c r="PDS87" s="17"/>
      <c r="PDT87" s="17"/>
      <c r="PDU87" s="17"/>
      <c r="PDV87" s="17"/>
      <c r="PDW87" s="17"/>
      <c r="PDX87" s="17"/>
      <c r="PDY87" s="17"/>
      <c r="PDZ87" s="17"/>
      <c r="PEA87" s="17"/>
      <c r="PEB87" s="17"/>
      <c r="PEC87" s="17"/>
      <c r="PED87" s="17"/>
      <c r="PEE87" s="17"/>
      <c r="PEF87" s="17"/>
      <c r="PEG87" s="17"/>
      <c r="PEH87" s="17"/>
      <c r="PEI87" s="17"/>
      <c r="PEJ87" s="17"/>
      <c r="PEK87" s="17"/>
      <c r="PEL87" s="17"/>
      <c r="PEM87" s="17"/>
      <c r="PEN87" s="17"/>
      <c r="PEO87" s="17"/>
      <c r="PEP87" s="17"/>
      <c r="PEQ87" s="17"/>
      <c r="PER87" s="17"/>
      <c r="PES87" s="17"/>
      <c r="PET87" s="17"/>
      <c r="PEU87" s="17"/>
      <c r="PEV87" s="17"/>
      <c r="PEW87" s="17"/>
      <c r="PEX87" s="17"/>
      <c r="PEY87" s="17"/>
      <c r="PEZ87" s="17"/>
      <c r="PFA87" s="17"/>
      <c r="PFB87" s="17"/>
      <c r="PFC87" s="17"/>
      <c r="PFD87" s="17"/>
      <c r="PFE87" s="17"/>
      <c r="PFF87" s="17"/>
      <c r="PFG87" s="17"/>
      <c r="PFH87" s="17"/>
      <c r="PFI87" s="17"/>
      <c r="PFJ87" s="17"/>
      <c r="PFK87" s="17"/>
      <c r="PFL87" s="17"/>
      <c r="PFM87" s="17"/>
      <c r="PFN87" s="17"/>
      <c r="PFO87" s="17"/>
      <c r="PFP87" s="17"/>
      <c r="PFQ87" s="17"/>
      <c r="PFR87" s="17"/>
      <c r="PFS87" s="17"/>
      <c r="PFT87" s="17"/>
      <c r="PFU87" s="17"/>
      <c r="PFV87" s="17"/>
      <c r="PFW87" s="17"/>
      <c r="PFX87" s="17"/>
      <c r="PFY87" s="17"/>
      <c r="PFZ87" s="17"/>
      <c r="PGA87" s="17"/>
      <c r="PGB87" s="17"/>
      <c r="PGC87" s="17"/>
      <c r="PGD87" s="17"/>
      <c r="PGE87" s="17"/>
      <c r="PGF87" s="17"/>
      <c r="PGG87" s="17"/>
      <c r="PGH87" s="17"/>
      <c r="PGI87" s="17"/>
      <c r="PGJ87" s="17"/>
      <c r="PGK87" s="17"/>
      <c r="PGL87" s="17"/>
      <c r="PGM87" s="17"/>
      <c r="PGN87" s="17"/>
      <c r="PGO87" s="17"/>
      <c r="PGP87" s="17"/>
      <c r="PGQ87" s="17"/>
      <c r="PGR87" s="17"/>
      <c r="PGS87" s="17"/>
      <c r="PGT87" s="17"/>
      <c r="PGU87" s="17"/>
      <c r="PGV87" s="17"/>
      <c r="PGW87" s="17"/>
      <c r="PGX87" s="17"/>
      <c r="PGY87" s="17"/>
      <c r="PGZ87" s="17"/>
      <c r="PHA87" s="17"/>
      <c r="PHB87" s="17"/>
      <c r="PHC87" s="17"/>
      <c r="PHD87" s="17"/>
      <c r="PHE87" s="17"/>
      <c r="PHF87" s="17"/>
      <c r="PHG87" s="17"/>
      <c r="PHH87" s="17"/>
      <c r="PHI87" s="17"/>
      <c r="PHJ87" s="17"/>
      <c r="PHK87" s="17"/>
      <c r="PHL87" s="17"/>
      <c r="PHM87" s="17"/>
      <c r="PHN87" s="17"/>
      <c r="PHO87" s="17"/>
      <c r="PHP87" s="17"/>
      <c r="PHQ87" s="17"/>
      <c r="PHR87" s="17"/>
      <c r="PHS87" s="17"/>
      <c r="PHT87" s="17"/>
      <c r="PHU87" s="17"/>
      <c r="PHV87" s="17"/>
      <c r="PHW87" s="17"/>
      <c r="PHX87" s="17"/>
      <c r="PHY87" s="17"/>
      <c r="PHZ87" s="17"/>
      <c r="PIA87" s="17"/>
      <c r="PIB87" s="17"/>
      <c r="PIC87" s="17"/>
      <c r="PID87" s="17"/>
      <c r="PIE87" s="17"/>
      <c r="PIF87" s="17"/>
      <c r="PIG87" s="17"/>
      <c r="PIH87" s="17"/>
      <c r="PII87" s="17"/>
      <c r="PIJ87" s="17"/>
      <c r="PIK87" s="17"/>
      <c r="PIL87" s="17"/>
      <c r="PIM87" s="17"/>
      <c r="PIN87" s="17"/>
      <c r="PIO87" s="17"/>
      <c r="PIP87" s="17"/>
      <c r="PIQ87" s="17"/>
      <c r="PIR87" s="17"/>
      <c r="PIS87" s="17"/>
      <c r="PIT87" s="17"/>
      <c r="PIU87" s="17"/>
      <c r="PIV87" s="17"/>
      <c r="PIW87" s="17"/>
      <c r="PIX87" s="17"/>
      <c r="PIY87" s="17"/>
      <c r="PIZ87" s="17"/>
      <c r="PJA87" s="17"/>
      <c r="PJB87" s="17"/>
      <c r="PJC87" s="17"/>
      <c r="PJD87" s="17"/>
      <c r="PJE87" s="17"/>
      <c r="PJF87" s="17"/>
      <c r="PJG87" s="17"/>
      <c r="PJH87" s="17"/>
      <c r="PJI87" s="17"/>
      <c r="PJJ87" s="17"/>
      <c r="PJK87" s="17"/>
      <c r="PJL87" s="17"/>
      <c r="PJM87" s="17"/>
      <c r="PJN87" s="17"/>
      <c r="PJO87" s="17"/>
      <c r="PJP87" s="17"/>
      <c r="PJQ87" s="17"/>
      <c r="PJR87" s="17"/>
      <c r="PJS87" s="17"/>
      <c r="PJT87" s="17"/>
      <c r="PJU87" s="17"/>
      <c r="PJV87" s="17"/>
      <c r="PJW87" s="17"/>
      <c r="PJX87" s="17"/>
      <c r="PJY87" s="17"/>
      <c r="PJZ87" s="17"/>
      <c r="PKA87" s="17"/>
      <c r="PKB87" s="17"/>
      <c r="PKC87" s="17"/>
      <c r="PKD87" s="17"/>
      <c r="PKE87" s="17"/>
      <c r="PKF87" s="17"/>
      <c r="PKG87" s="17"/>
      <c r="PKH87" s="17"/>
      <c r="PKI87" s="17"/>
      <c r="PKJ87" s="17"/>
      <c r="PKK87" s="17"/>
      <c r="PKL87" s="17"/>
      <c r="PKM87" s="17"/>
      <c r="PKN87" s="17"/>
      <c r="PKO87" s="17"/>
      <c r="PKP87" s="17"/>
      <c r="PKQ87" s="17"/>
      <c r="PKR87" s="17"/>
      <c r="PKS87" s="17"/>
      <c r="PKT87" s="17"/>
      <c r="PKU87" s="17"/>
      <c r="PKV87" s="17"/>
      <c r="PKW87" s="17"/>
      <c r="PKX87" s="17"/>
      <c r="PKY87" s="17"/>
      <c r="PKZ87" s="17"/>
      <c r="PLA87" s="17"/>
      <c r="PLB87" s="17"/>
      <c r="PLC87" s="17"/>
      <c r="PLD87" s="17"/>
      <c r="PLE87" s="17"/>
      <c r="PLF87" s="17"/>
      <c r="PLG87" s="17"/>
      <c r="PLH87" s="17"/>
      <c r="PLI87" s="17"/>
      <c r="PLJ87" s="17"/>
      <c r="PLK87" s="17"/>
      <c r="PLL87" s="17"/>
      <c r="PLM87" s="17"/>
      <c r="PLN87" s="17"/>
      <c r="PLO87" s="17"/>
      <c r="PLP87" s="17"/>
      <c r="PLQ87" s="17"/>
      <c r="PLR87" s="17"/>
      <c r="PLS87" s="17"/>
      <c r="PLT87" s="17"/>
      <c r="PLU87" s="17"/>
      <c r="PLV87" s="17"/>
      <c r="PLW87" s="17"/>
      <c r="PLX87" s="17"/>
      <c r="PLY87" s="17"/>
      <c r="PLZ87" s="17"/>
      <c r="PMA87" s="17"/>
      <c r="PMB87" s="17"/>
      <c r="PMC87" s="17"/>
      <c r="PMD87" s="17"/>
      <c r="PME87" s="17"/>
      <c r="PMF87" s="17"/>
      <c r="PMG87" s="17"/>
      <c r="PMH87" s="17"/>
      <c r="PMI87" s="17"/>
      <c r="PMJ87" s="17"/>
      <c r="PMK87" s="17"/>
      <c r="PML87" s="17"/>
      <c r="PMM87" s="17"/>
      <c r="PMN87" s="17"/>
      <c r="PMO87" s="17"/>
      <c r="PMP87" s="17"/>
      <c r="PMQ87" s="17"/>
      <c r="PMR87" s="17"/>
      <c r="PMS87" s="17"/>
      <c r="PMT87" s="17"/>
      <c r="PMU87" s="17"/>
      <c r="PMV87" s="17"/>
      <c r="PMW87" s="17"/>
      <c r="PMX87" s="17"/>
      <c r="PMY87" s="17"/>
      <c r="PMZ87" s="17"/>
      <c r="PNA87" s="17"/>
      <c r="PNB87" s="17"/>
      <c r="PNC87" s="17"/>
      <c r="PND87" s="17"/>
      <c r="PNE87" s="17"/>
      <c r="PNF87" s="17"/>
      <c r="PNG87" s="17"/>
      <c r="PNH87" s="17"/>
      <c r="PNI87" s="17"/>
      <c r="PNJ87" s="17"/>
      <c r="PNK87" s="17"/>
      <c r="PNL87" s="17"/>
      <c r="PNM87" s="17"/>
      <c r="PNN87" s="17"/>
      <c r="PNO87" s="17"/>
      <c r="PNP87" s="17"/>
      <c r="PNQ87" s="17"/>
      <c r="PNR87" s="17"/>
      <c r="PNS87" s="17"/>
      <c r="PNT87" s="17"/>
      <c r="PNU87" s="17"/>
      <c r="PNV87" s="17"/>
      <c r="PNW87" s="17"/>
      <c r="PNX87" s="17"/>
      <c r="PNY87" s="17"/>
      <c r="PNZ87" s="17"/>
      <c r="POA87" s="17"/>
      <c r="POB87" s="17"/>
      <c r="POC87" s="17"/>
      <c r="POD87" s="17"/>
      <c r="POE87" s="17"/>
      <c r="POF87" s="17"/>
      <c r="POG87" s="17"/>
      <c r="POH87" s="17"/>
      <c r="POI87" s="17"/>
      <c r="POJ87" s="17"/>
      <c r="POK87" s="17"/>
      <c r="POL87" s="17"/>
      <c r="POM87" s="17"/>
      <c r="PON87" s="17"/>
      <c r="POO87" s="17"/>
      <c r="POP87" s="17"/>
      <c r="POQ87" s="17"/>
      <c r="POR87" s="17"/>
      <c r="POS87" s="17"/>
      <c r="POT87" s="17"/>
      <c r="POU87" s="17"/>
      <c r="POV87" s="17"/>
      <c r="POW87" s="17"/>
      <c r="POX87" s="17"/>
      <c r="POY87" s="17"/>
      <c r="POZ87" s="17"/>
      <c r="PPA87" s="17"/>
      <c r="PPB87" s="17"/>
      <c r="PPC87" s="17"/>
      <c r="PPD87" s="17"/>
      <c r="PPE87" s="17"/>
      <c r="PPF87" s="17"/>
      <c r="PPG87" s="17"/>
      <c r="PPH87" s="17"/>
      <c r="PPI87" s="17"/>
      <c r="PPJ87" s="17"/>
      <c r="PPK87" s="17"/>
      <c r="PPL87" s="17"/>
      <c r="PPM87" s="17"/>
      <c r="PPN87" s="17"/>
      <c r="PPO87" s="17"/>
      <c r="PPP87" s="17"/>
      <c r="PPQ87" s="17"/>
      <c r="PPR87" s="17"/>
      <c r="PPS87" s="17"/>
      <c r="PPT87" s="17"/>
      <c r="PPU87" s="17"/>
      <c r="PPV87" s="17"/>
      <c r="PPW87" s="17"/>
      <c r="PPX87" s="17"/>
      <c r="PPY87" s="17"/>
      <c r="PPZ87" s="17"/>
      <c r="PQA87" s="17"/>
      <c r="PQB87" s="17"/>
      <c r="PQC87" s="17"/>
      <c r="PQD87" s="17"/>
      <c r="PQE87" s="17"/>
      <c r="PQF87" s="17"/>
      <c r="PQG87" s="17"/>
      <c r="PQH87" s="17"/>
      <c r="PQI87" s="17"/>
      <c r="PQJ87" s="17"/>
      <c r="PQK87" s="17"/>
      <c r="PQL87" s="17"/>
      <c r="PQM87" s="17"/>
      <c r="PQN87" s="17"/>
      <c r="PQO87" s="17"/>
      <c r="PQP87" s="17"/>
      <c r="PQQ87" s="17"/>
      <c r="PQR87" s="17"/>
      <c r="PQS87" s="17"/>
      <c r="PQT87" s="17"/>
      <c r="PQU87" s="17"/>
      <c r="PQV87" s="17"/>
      <c r="PQW87" s="17"/>
      <c r="PQX87" s="17"/>
      <c r="PQY87" s="17"/>
      <c r="PQZ87" s="17"/>
      <c r="PRA87" s="17"/>
      <c r="PRB87" s="17"/>
      <c r="PRC87" s="17"/>
      <c r="PRD87" s="17"/>
      <c r="PRE87" s="17"/>
      <c r="PRF87" s="17"/>
      <c r="PRG87" s="17"/>
      <c r="PRH87" s="17"/>
      <c r="PRI87" s="17"/>
      <c r="PRJ87" s="17"/>
      <c r="PRK87" s="17"/>
      <c r="PRL87" s="17"/>
      <c r="PRM87" s="17"/>
      <c r="PRN87" s="17"/>
      <c r="PRO87" s="17"/>
      <c r="PRP87" s="17"/>
      <c r="PRQ87" s="17"/>
      <c r="PRR87" s="17"/>
      <c r="PRS87" s="17"/>
      <c r="PRT87" s="17"/>
      <c r="PRU87" s="17"/>
      <c r="PRV87" s="17"/>
      <c r="PRW87" s="17"/>
      <c r="PRX87" s="17"/>
      <c r="PRY87" s="17"/>
      <c r="PRZ87" s="17"/>
      <c r="PSA87" s="17"/>
      <c r="PSB87" s="17"/>
      <c r="PSC87" s="17"/>
      <c r="PSD87" s="17"/>
      <c r="PSE87" s="17"/>
      <c r="PSF87" s="17"/>
      <c r="PSG87" s="17"/>
      <c r="PSH87" s="17"/>
      <c r="PSI87" s="17"/>
      <c r="PSJ87" s="17"/>
      <c r="PSK87" s="17"/>
      <c r="PSL87" s="17"/>
      <c r="PSM87" s="17"/>
      <c r="PSN87" s="17"/>
      <c r="PSO87" s="17"/>
      <c r="PSP87" s="17"/>
      <c r="PSQ87" s="17"/>
      <c r="PSR87" s="17"/>
      <c r="PSS87" s="17"/>
      <c r="PST87" s="17"/>
      <c r="PSU87" s="17"/>
      <c r="PSV87" s="17"/>
      <c r="PSW87" s="17"/>
      <c r="PSX87" s="17"/>
      <c r="PSY87" s="17"/>
      <c r="PSZ87" s="17"/>
      <c r="PTA87" s="17"/>
      <c r="PTB87" s="17"/>
      <c r="PTC87" s="17"/>
      <c r="PTD87" s="17"/>
      <c r="PTE87" s="17"/>
      <c r="PTF87" s="17"/>
      <c r="PTG87" s="17"/>
      <c r="PTH87" s="17"/>
      <c r="PTI87" s="17"/>
      <c r="PTJ87" s="17"/>
      <c r="PTK87" s="17"/>
      <c r="PTL87" s="17"/>
      <c r="PTM87" s="17"/>
      <c r="PTN87" s="17"/>
      <c r="PTO87" s="17"/>
      <c r="PTP87" s="17"/>
      <c r="PTQ87" s="17"/>
      <c r="PTR87" s="17"/>
      <c r="PTS87" s="17"/>
      <c r="PTT87" s="17"/>
      <c r="PTU87" s="17"/>
      <c r="PTV87" s="17"/>
      <c r="PTW87" s="17"/>
      <c r="PTX87" s="17"/>
      <c r="PTY87" s="17"/>
      <c r="PTZ87" s="17"/>
      <c r="PUA87" s="17"/>
      <c r="PUB87" s="17"/>
      <c r="PUC87" s="17"/>
      <c r="PUD87" s="17"/>
      <c r="PUE87" s="17"/>
      <c r="PUF87" s="17"/>
      <c r="PUG87" s="17"/>
      <c r="PUH87" s="17"/>
      <c r="PUI87" s="17"/>
      <c r="PUJ87" s="17"/>
      <c r="PUK87" s="17"/>
      <c r="PUL87" s="17"/>
      <c r="PUM87" s="17"/>
      <c r="PUN87" s="17"/>
      <c r="PUO87" s="17"/>
      <c r="PUP87" s="17"/>
      <c r="PUQ87" s="17"/>
      <c r="PUR87" s="17"/>
      <c r="PUS87" s="17"/>
      <c r="PUT87" s="17"/>
      <c r="PUU87" s="17"/>
      <c r="PUV87" s="17"/>
      <c r="PUW87" s="17"/>
      <c r="PUX87" s="17"/>
      <c r="PUY87" s="17"/>
      <c r="PUZ87" s="17"/>
      <c r="PVA87" s="17"/>
      <c r="PVB87" s="17"/>
      <c r="PVC87" s="17"/>
      <c r="PVD87" s="17"/>
      <c r="PVE87" s="17"/>
      <c r="PVF87" s="17"/>
      <c r="PVG87" s="17"/>
      <c r="PVH87" s="17"/>
      <c r="PVI87" s="17"/>
      <c r="PVJ87" s="17"/>
      <c r="PVK87" s="17"/>
      <c r="PVL87" s="17"/>
      <c r="PVM87" s="17"/>
      <c r="PVN87" s="17"/>
      <c r="PVO87" s="17"/>
      <c r="PVP87" s="17"/>
      <c r="PVQ87" s="17"/>
      <c r="PVR87" s="17"/>
      <c r="PVS87" s="17"/>
      <c r="PVT87" s="17"/>
      <c r="PVU87" s="17"/>
      <c r="PVV87" s="17"/>
      <c r="PVW87" s="17"/>
      <c r="PVX87" s="17"/>
      <c r="PVY87" s="17"/>
      <c r="PVZ87" s="17"/>
      <c r="PWA87" s="17"/>
      <c r="PWB87" s="17"/>
      <c r="PWC87" s="17"/>
      <c r="PWD87" s="17"/>
      <c r="PWE87" s="17"/>
      <c r="PWF87" s="17"/>
      <c r="PWG87" s="17"/>
      <c r="PWH87" s="17"/>
      <c r="PWI87" s="17"/>
      <c r="PWJ87" s="17"/>
      <c r="PWK87" s="17"/>
      <c r="PWL87" s="17"/>
      <c r="PWM87" s="17"/>
      <c r="PWN87" s="17"/>
      <c r="PWO87" s="17"/>
      <c r="PWP87" s="17"/>
      <c r="PWQ87" s="17"/>
      <c r="PWR87" s="17"/>
      <c r="PWS87" s="17"/>
      <c r="PWT87" s="17"/>
      <c r="PWU87" s="17"/>
      <c r="PWV87" s="17"/>
      <c r="PWW87" s="17"/>
      <c r="PWX87" s="17"/>
      <c r="PWY87" s="17"/>
      <c r="PWZ87" s="17"/>
      <c r="PXA87" s="17"/>
      <c r="PXB87" s="17"/>
      <c r="PXC87" s="17"/>
      <c r="PXD87" s="17"/>
      <c r="PXE87" s="17"/>
      <c r="PXF87" s="17"/>
      <c r="PXG87" s="17"/>
      <c r="PXH87" s="17"/>
      <c r="PXI87" s="17"/>
      <c r="PXJ87" s="17"/>
      <c r="PXK87" s="17"/>
      <c r="PXL87" s="17"/>
      <c r="PXM87" s="17"/>
      <c r="PXN87" s="17"/>
      <c r="PXO87" s="17"/>
      <c r="PXP87" s="17"/>
      <c r="PXQ87" s="17"/>
      <c r="PXR87" s="17"/>
      <c r="PXS87" s="17"/>
      <c r="PXT87" s="17"/>
      <c r="PXU87" s="17"/>
      <c r="PXV87" s="17"/>
      <c r="PXW87" s="17"/>
      <c r="PXX87" s="17"/>
      <c r="PXY87" s="17"/>
      <c r="PXZ87" s="17"/>
      <c r="PYA87" s="17"/>
      <c r="PYB87" s="17"/>
      <c r="PYC87" s="17"/>
      <c r="PYD87" s="17"/>
      <c r="PYE87" s="17"/>
      <c r="PYF87" s="17"/>
      <c r="PYG87" s="17"/>
      <c r="PYH87" s="17"/>
      <c r="PYI87" s="17"/>
      <c r="PYJ87" s="17"/>
      <c r="PYK87" s="17"/>
      <c r="PYL87" s="17"/>
      <c r="PYM87" s="17"/>
      <c r="PYN87" s="17"/>
      <c r="PYO87" s="17"/>
      <c r="PYP87" s="17"/>
      <c r="PYQ87" s="17"/>
      <c r="PYR87" s="17"/>
      <c r="PYS87" s="17"/>
      <c r="PYT87" s="17"/>
      <c r="PYU87" s="17"/>
      <c r="PYV87" s="17"/>
      <c r="PYW87" s="17"/>
      <c r="PYX87" s="17"/>
      <c r="PYY87" s="17"/>
      <c r="PYZ87" s="17"/>
      <c r="PZA87" s="17"/>
      <c r="PZB87" s="17"/>
      <c r="PZC87" s="17"/>
      <c r="PZD87" s="17"/>
      <c r="PZE87" s="17"/>
      <c r="PZF87" s="17"/>
      <c r="PZG87" s="17"/>
      <c r="PZH87" s="17"/>
      <c r="PZI87" s="17"/>
      <c r="PZJ87" s="17"/>
      <c r="PZK87" s="17"/>
      <c r="PZL87" s="17"/>
      <c r="PZM87" s="17"/>
      <c r="PZN87" s="17"/>
      <c r="PZO87" s="17"/>
      <c r="PZP87" s="17"/>
      <c r="PZQ87" s="17"/>
      <c r="PZR87" s="17"/>
      <c r="PZS87" s="17"/>
      <c r="PZT87" s="17"/>
      <c r="PZU87" s="17"/>
      <c r="PZV87" s="17"/>
      <c r="PZW87" s="17"/>
      <c r="PZX87" s="17"/>
      <c r="PZY87" s="17"/>
      <c r="PZZ87" s="17"/>
      <c r="QAA87" s="17"/>
      <c r="QAB87" s="17"/>
      <c r="QAC87" s="17"/>
      <c r="QAD87" s="17"/>
      <c r="QAE87" s="17"/>
      <c r="QAF87" s="17"/>
      <c r="QAG87" s="17"/>
      <c r="QAH87" s="17"/>
      <c r="QAI87" s="17"/>
      <c r="QAJ87" s="17"/>
      <c r="QAK87" s="17"/>
      <c r="QAL87" s="17"/>
      <c r="QAM87" s="17"/>
      <c r="QAN87" s="17"/>
      <c r="QAO87" s="17"/>
      <c r="QAP87" s="17"/>
      <c r="QAQ87" s="17"/>
      <c r="QAR87" s="17"/>
      <c r="QAS87" s="17"/>
      <c r="QAT87" s="17"/>
      <c r="QAU87" s="17"/>
      <c r="QAV87" s="17"/>
      <c r="QAW87" s="17"/>
      <c r="QAX87" s="17"/>
      <c r="QAY87" s="17"/>
      <c r="QAZ87" s="17"/>
      <c r="QBA87" s="17"/>
      <c r="QBB87" s="17"/>
      <c r="QBC87" s="17"/>
      <c r="QBD87" s="17"/>
      <c r="QBE87" s="17"/>
      <c r="QBF87" s="17"/>
      <c r="QBG87" s="17"/>
      <c r="QBH87" s="17"/>
      <c r="QBI87" s="17"/>
      <c r="QBJ87" s="17"/>
      <c r="QBK87" s="17"/>
      <c r="QBL87" s="17"/>
      <c r="QBM87" s="17"/>
      <c r="QBN87" s="17"/>
      <c r="QBO87" s="17"/>
      <c r="QBP87" s="17"/>
      <c r="QBQ87" s="17"/>
      <c r="QBR87" s="17"/>
      <c r="QBS87" s="17"/>
      <c r="QBT87" s="17"/>
      <c r="QBU87" s="17"/>
      <c r="QBV87" s="17"/>
      <c r="QBW87" s="17"/>
      <c r="QBX87" s="17"/>
      <c r="QBY87" s="17"/>
      <c r="QBZ87" s="17"/>
      <c r="QCA87" s="17"/>
      <c r="QCB87" s="17"/>
      <c r="QCC87" s="17"/>
      <c r="QCD87" s="17"/>
      <c r="QCE87" s="17"/>
      <c r="QCF87" s="17"/>
      <c r="QCG87" s="17"/>
      <c r="QCH87" s="17"/>
      <c r="QCI87" s="17"/>
      <c r="QCJ87" s="17"/>
      <c r="QCK87" s="17"/>
      <c r="QCL87" s="17"/>
      <c r="QCM87" s="17"/>
      <c r="QCN87" s="17"/>
      <c r="QCO87" s="17"/>
      <c r="QCP87" s="17"/>
      <c r="QCQ87" s="17"/>
      <c r="QCR87" s="17"/>
      <c r="QCS87" s="17"/>
      <c r="QCT87" s="17"/>
      <c r="QCU87" s="17"/>
      <c r="QCV87" s="17"/>
      <c r="QCW87" s="17"/>
      <c r="QCX87" s="17"/>
      <c r="QCY87" s="17"/>
      <c r="QCZ87" s="17"/>
      <c r="QDA87" s="17"/>
      <c r="QDB87" s="17"/>
      <c r="QDC87" s="17"/>
      <c r="QDD87" s="17"/>
      <c r="QDE87" s="17"/>
      <c r="QDF87" s="17"/>
      <c r="QDG87" s="17"/>
      <c r="QDH87" s="17"/>
      <c r="QDI87" s="17"/>
      <c r="QDJ87" s="17"/>
      <c r="QDK87" s="17"/>
      <c r="QDL87" s="17"/>
      <c r="QDM87" s="17"/>
      <c r="QDN87" s="17"/>
      <c r="QDO87" s="17"/>
      <c r="QDP87" s="17"/>
      <c r="QDQ87" s="17"/>
      <c r="QDR87" s="17"/>
      <c r="QDS87" s="17"/>
      <c r="QDT87" s="17"/>
      <c r="QDU87" s="17"/>
      <c r="QDV87" s="17"/>
      <c r="QDW87" s="17"/>
      <c r="QDX87" s="17"/>
      <c r="QDY87" s="17"/>
      <c r="QDZ87" s="17"/>
      <c r="QEA87" s="17"/>
      <c r="QEB87" s="17"/>
      <c r="QEC87" s="17"/>
      <c r="QED87" s="17"/>
      <c r="QEE87" s="17"/>
      <c r="QEF87" s="17"/>
      <c r="QEG87" s="17"/>
      <c r="QEH87" s="17"/>
      <c r="QEI87" s="17"/>
      <c r="QEJ87" s="17"/>
      <c r="QEK87" s="17"/>
      <c r="QEL87" s="17"/>
      <c r="QEM87" s="17"/>
      <c r="QEN87" s="17"/>
      <c r="QEO87" s="17"/>
      <c r="QEP87" s="17"/>
      <c r="QEQ87" s="17"/>
      <c r="QER87" s="17"/>
      <c r="QES87" s="17"/>
      <c r="QET87" s="17"/>
      <c r="QEU87" s="17"/>
      <c r="QEV87" s="17"/>
      <c r="QEW87" s="17"/>
      <c r="QEX87" s="17"/>
      <c r="QEY87" s="17"/>
      <c r="QEZ87" s="17"/>
      <c r="QFA87" s="17"/>
      <c r="QFB87" s="17"/>
      <c r="QFC87" s="17"/>
      <c r="QFD87" s="17"/>
      <c r="QFE87" s="17"/>
      <c r="QFF87" s="17"/>
      <c r="QFG87" s="17"/>
      <c r="QFH87" s="17"/>
      <c r="QFI87" s="17"/>
      <c r="QFJ87" s="17"/>
      <c r="QFK87" s="17"/>
      <c r="QFL87" s="17"/>
      <c r="QFM87" s="17"/>
      <c r="QFN87" s="17"/>
      <c r="QFO87" s="17"/>
      <c r="QFP87" s="17"/>
      <c r="QFQ87" s="17"/>
      <c r="QFR87" s="17"/>
      <c r="QFS87" s="17"/>
      <c r="QFT87" s="17"/>
      <c r="QFU87" s="17"/>
      <c r="QFV87" s="17"/>
      <c r="QFW87" s="17"/>
      <c r="QFX87" s="17"/>
      <c r="QFY87" s="17"/>
      <c r="QFZ87" s="17"/>
      <c r="QGA87" s="17"/>
      <c r="QGB87" s="17"/>
      <c r="QGC87" s="17"/>
      <c r="QGD87" s="17"/>
      <c r="QGE87" s="17"/>
      <c r="QGF87" s="17"/>
      <c r="QGG87" s="17"/>
      <c r="QGH87" s="17"/>
      <c r="QGI87" s="17"/>
      <c r="QGJ87" s="17"/>
      <c r="QGK87" s="17"/>
      <c r="QGL87" s="17"/>
      <c r="QGM87" s="17"/>
      <c r="QGN87" s="17"/>
      <c r="QGO87" s="17"/>
      <c r="QGP87" s="17"/>
      <c r="QGQ87" s="17"/>
      <c r="QGR87" s="17"/>
      <c r="QGS87" s="17"/>
      <c r="QGT87" s="17"/>
      <c r="QGU87" s="17"/>
      <c r="QGV87" s="17"/>
      <c r="QGW87" s="17"/>
      <c r="QGX87" s="17"/>
      <c r="QGY87" s="17"/>
      <c r="QGZ87" s="17"/>
      <c r="QHA87" s="17"/>
      <c r="QHB87" s="17"/>
      <c r="QHC87" s="17"/>
      <c r="QHD87" s="17"/>
      <c r="QHE87" s="17"/>
      <c r="QHF87" s="17"/>
      <c r="QHG87" s="17"/>
      <c r="QHH87" s="17"/>
      <c r="QHI87" s="17"/>
      <c r="QHJ87" s="17"/>
      <c r="QHK87" s="17"/>
      <c r="QHL87" s="17"/>
      <c r="QHM87" s="17"/>
      <c r="QHN87" s="17"/>
      <c r="QHO87" s="17"/>
      <c r="QHP87" s="17"/>
      <c r="QHQ87" s="17"/>
      <c r="QHR87" s="17"/>
      <c r="QHS87" s="17"/>
      <c r="QHT87" s="17"/>
      <c r="QHU87" s="17"/>
      <c r="QHV87" s="17"/>
      <c r="QHW87" s="17"/>
      <c r="QHX87" s="17"/>
      <c r="QHY87" s="17"/>
      <c r="QHZ87" s="17"/>
      <c r="QIA87" s="17"/>
      <c r="QIB87" s="17"/>
      <c r="QIC87" s="17"/>
      <c r="QID87" s="17"/>
      <c r="QIE87" s="17"/>
      <c r="QIF87" s="17"/>
      <c r="QIG87" s="17"/>
      <c r="QIH87" s="17"/>
      <c r="QII87" s="17"/>
      <c r="QIJ87" s="17"/>
      <c r="QIK87" s="17"/>
      <c r="QIL87" s="17"/>
      <c r="QIM87" s="17"/>
      <c r="QIN87" s="17"/>
      <c r="QIO87" s="17"/>
      <c r="QIP87" s="17"/>
      <c r="QIQ87" s="17"/>
      <c r="QIR87" s="17"/>
      <c r="QIS87" s="17"/>
      <c r="QIT87" s="17"/>
      <c r="QIU87" s="17"/>
      <c r="QIV87" s="17"/>
      <c r="QIW87" s="17"/>
      <c r="QIX87" s="17"/>
      <c r="QIY87" s="17"/>
      <c r="QIZ87" s="17"/>
      <c r="QJA87" s="17"/>
      <c r="QJB87" s="17"/>
      <c r="QJC87" s="17"/>
      <c r="QJD87" s="17"/>
      <c r="QJE87" s="17"/>
      <c r="QJF87" s="17"/>
      <c r="QJG87" s="17"/>
      <c r="QJH87" s="17"/>
      <c r="QJI87" s="17"/>
      <c r="QJJ87" s="17"/>
      <c r="QJK87" s="17"/>
      <c r="QJL87" s="17"/>
      <c r="QJM87" s="17"/>
      <c r="QJN87" s="17"/>
      <c r="QJO87" s="17"/>
      <c r="QJP87" s="17"/>
      <c r="QJQ87" s="17"/>
      <c r="QJR87" s="17"/>
      <c r="QJS87" s="17"/>
      <c r="QJT87" s="17"/>
      <c r="QJU87" s="17"/>
      <c r="QJV87" s="17"/>
      <c r="QJW87" s="17"/>
      <c r="QJX87" s="17"/>
      <c r="QJY87" s="17"/>
      <c r="QJZ87" s="17"/>
      <c r="QKA87" s="17"/>
      <c r="QKB87" s="17"/>
      <c r="QKC87" s="17"/>
      <c r="QKD87" s="17"/>
      <c r="QKE87" s="17"/>
      <c r="QKF87" s="17"/>
      <c r="QKG87" s="17"/>
      <c r="QKH87" s="17"/>
      <c r="QKI87" s="17"/>
      <c r="QKJ87" s="17"/>
      <c r="QKK87" s="17"/>
      <c r="QKL87" s="17"/>
      <c r="QKM87" s="17"/>
      <c r="QKN87" s="17"/>
      <c r="QKO87" s="17"/>
      <c r="QKP87" s="17"/>
      <c r="QKQ87" s="17"/>
      <c r="QKR87" s="17"/>
      <c r="QKS87" s="17"/>
      <c r="QKT87" s="17"/>
      <c r="QKU87" s="17"/>
      <c r="QKV87" s="17"/>
      <c r="QKW87" s="17"/>
      <c r="QKX87" s="17"/>
      <c r="QKY87" s="17"/>
      <c r="QKZ87" s="17"/>
      <c r="QLA87" s="17"/>
      <c r="QLB87" s="17"/>
      <c r="QLC87" s="17"/>
      <c r="QLD87" s="17"/>
      <c r="QLE87" s="17"/>
      <c r="QLF87" s="17"/>
      <c r="QLG87" s="17"/>
      <c r="QLH87" s="17"/>
      <c r="QLI87" s="17"/>
      <c r="QLJ87" s="17"/>
      <c r="QLK87" s="17"/>
      <c r="QLL87" s="17"/>
      <c r="QLM87" s="17"/>
      <c r="QLN87" s="17"/>
      <c r="QLO87" s="17"/>
      <c r="QLP87" s="17"/>
      <c r="QLQ87" s="17"/>
      <c r="QLR87" s="17"/>
      <c r="QLS87" s="17"/>
      <c r="QLT87" s="17"/>
      <c r="QLU87" s="17"/>
      <c r="QLV87" s="17"/>
      <c r="QLW87" s="17"/>
      <c r="QLX87" s="17"/>
      <c r="QLY87" s="17"/>
      <c r="QLZ87" s="17"/>
      <c r="QMA87" s="17"/>
      <c r="QMB87" s="17"/>
      <c r="QMC87" s="17"/>
      <c r="QMD87" s="17"/>
      <c r="QME87" s="17"/>
      <c r="QMF87" s="17"/>
      <c r="QMG87" s="17"/>
      <c r="QMH87" s="17"/>
      <c r="QMI87" s="17"/>
      <c r="QMJ87" s="17"/>
      <c r="QMK87" s="17"/>
      <c r="QML87" s="17"/>
      <c r="QMM87" s="17"/>
      <c r="QMN87" s="17"/>
      <c r="QMO87" s="17"/>
      <c r="QMP87" s="17"/>
      <c r="QMQ87" s="17"/>
      <c r="QMR87" s="17"/>
      <c r="QMS87" s="17"/>
      <c r="QMT87" s="17"/>
      <c r="QMU87" s="17"/>
      <c r="QMV87" s="17"/>
      <c r="QMW87" s="17"/>
      <c r="QMX87" s="17"/>
      <c r="QMY87" s="17"/>
      <c r="QMZ87" s="17"/>
      <c r="QNA87" s="17"/>
      <c r="QNB87" s="17"/>
      <c r="QNC87" s="17"/>
      <c r="QND87" s="17"/>
      <c r="QNE87" s="17"/>
      <c r="QNF87" s="17"/>
      <c r="QNG87" s="17"/>
      <c r="QNH87" s="17"/>
      <c r="QNI87" s="17"/>
      <c r="QNJ87" s="17"/>
      <c r="QNK87" s="17"/>
      <c r="QNL87" s="17"/>
      <c r="QNM87" s="17"/>
      <c r="QNN87" s="17"/>
      <c r="QNO87" s="17"/>
      <c r="QNP87" s="17"/>
      <c r="QNQ87" s="17"/>
      <c r="QNR87" s="17"/>
      <c r="QNS87" s="17"/>
      <c r="QNT87" s="17"/>
      <c r="QNU87" s="17"/>
      <c r="QNV87" s="17"/>
      <c r="QNW87" s="17"/>
      <c r="QNX87" s="17"/>
      <c r="QNY87" s="17"/>
      <c r="QNZ87" s="17"/>
      <c r="QOA87" s="17"/>
      <c r="QOB87" s="17"/>
      <c r="QOC87" s="17"/>
      <c r="QOD87" s="17"/>
      <c r="QOE87" s="17"/>
      <c r="QOF87" s="17"/>
      <c r="QOG87" s="17"/>
      <c r="QOH87" s="17"/>
      <c r="QOI87" s="17"/>
      <c r="QOJ87" s="17"/>
      <c r="QOK87" s="17"/>
      <c r="QOL87" s="17"/>
      <c r="QOM87" s="17"/>
      <c r="QON87" s="17"/>
      <c r="QOO87" s="17"/>
      <c r="QOP87" s="17"/>
      <c r="QOQ87" s="17"/>
      <c r="QOR87" s="17"/>
      <c r="QOS87" s="17"/>
      <c r="QOT87" s="17"/>
      <c r="QOU87" s="17"/>
      <c r="QOV87" s="17"/>
      <c r="QOW87" s="17"/>
      <c r="QOX87" s="17"/>
      <c r="QOY87" s="17"/>
      <c r="QOZ87" s="17"/>
      <c r="QPA87" s="17"/>
      <c r="QPB87" s="17"/>
      <c r="QPC87" s="17"/>
      <c r="QPD87" s="17"/>
      <c r="QPE87" s="17"/>
      <c r="QPF87" s="17"/>
      <c r="QPG87" s="17"/>
      <c r="QPH87" s="17"/>
      <c r="QPI87" s="17"/>
      <c r="QPJ87" s="17"/>
      <c r="QPK87" s="17"/>
      <c r="QPL87" s="17"/>
      <c r="QPM87" s="17"/>
      <c r="QPN87" s="17"/>
      <c r="QPO87" s="17"/>
      <c r="QPP87" s="17"/>
      <c r="QPQ87" s="17"/>
      <c r="QPR87" s="17"/>
      <c r="QPS87" s="17"/>
      <c r="QPT87" s="17"/>
      <c r="QPU87" s="17"/>
      <c r="QPV87" s="17"/>
      <c r="QPW87" s="17"/>
      <c r="QPX87" s="17"/>
      <c r="QPY87" s="17"/>
      <c r="QPZ87" s="17"/>
      <c r="QQA87" s="17"/>
      <c r="QQB87" s="17"/>
      <c r="QQC87" s="17"/>
      <c r="QQD87" s="17"/>
      <c r="QQE87" s="17"/>
      <c r="QQF87" s="17"/>
      <c r="QQG87" s="17"/>
      <c r="QQH87" s="17"/>
      <c r="QQI87" s="17"/>
      <c r="QQJ87" s="17"/>
      <c r="QQK87" s="17"/>
      <c r="QQL87" s="17"/>
      <c r="QQM87" s="17"/>
      <c r="QQN87" s="17"/>
      <c r="QQO87" s="17"/>
      <c r="QQP87" s="17"/>
      <c r="QQQ87" s="17"/>
      <c r="QQR87" s="17"/>
      <c r="QQS87" s="17"/>
      <c r="QQT87" s="17"/>
      <c r="QQU87" s="17"/>
      <c r="QQV87" s="17"/>
      <c r="QQW87" s="17"/>
      <c r="QQX87" s="17"/>
      <c r="QQY87" s="17"/>
      <c r="QQZ87" s="17"/>
      <c r="QRA87" s="17"/>
      <c r="QRB87" s="17"/>
      <c r="QRC87" s="17"/>
      <c r="QRD87" s="17"/>
      <c r="QRE87" s="17"/>
      <c r="QRF87" s="17"/>
      <c r="QRG87" s="17"/>
      <c r="QRH87" s="17"/>
      <c r="QRI87" s="17"/>
      <c r="QRJ87" s="17"/>
      <c r="QRK87" s="17"/>
      <c r="QRL87" s="17"/>
      <c r="QRM87" s="17"/>
      <c r="QRN87" s="17"/>
      <c r="QRO87" s="17"/>
      <c r="QRP87" s="17"/>
      <c r="QRQ87" s="17"/>
      <c r="QRR87" s="17"/>
      <c r="QRS87" s="17"/>
      <c r="QRT87" s="17"/>
      <c r="QRU87" s="17"/>
      <c r="QRV87" s="17"/>
      <c r="QRW87" s="17"/>
      <c r="QRX87" s="17"/>
      <c r="QRY87" s="17"/>
      <c r="QRZ87" s="17"/>
      <c r="QSA87" s="17"/>
      <c r="QSB87" s="17"/>
      <c r="QSC87" s="17"/>
      <c r="QSD87" s="17"/>
      <c r="QSE87" s="17"/>
      <c r="QSF87" s="17"/>
      <c r="QSG87" s="17"/>
      <c r="QSH87" s="17"/>
      <c r="QSI87" s="17"/>
      <c r="QSJ87" s="17"/>
      <c r="QSK87" s="17"/>
      <c r="QSL87" s="17"/>
      <c r="QSM87" s="17"/>
      <c r="QSN87" s="17"/>
      <c r="QSO87" s="17"/>
      <c r="QSP87" s="17"/>
      <c r="QSQ87" s="17"/>
      <c r="QSR87" s="17"/>
      <c r="QSS87" s="17"/>
      <c r="QST87" s="17"/>
      <c r="QSU87" s="17"/>
      <c r="QSV87" s="17"/>
      <c r="QSW87" s="17"/>
      <c r="QSX87" s="17"/>
      <c r="QSY87" s="17"/>
      <c r="QSZ87" s="17"/>
      <c r="QTA87" s="17"/>
      <c r="QTB87" s="17"/>
      <c r="QTC87" s="17"/>
      <c r="QTD87" s="17"/>
      <c r="QTE87" s="17"/>
      <c r="QTF87" s="17"/>
      <c r="QTG87" s="17"/>
      <c r="QTH87" s="17"/>
      <c r="QTI87" s="17"/>
      <c r="QTJ87" s="17"/>
      <c r="QTK87" s="17"/>
      <c r="QTL87" s="17"/>
      <c r="QTM87" s="17"/>
      <c r="QTN87" s="17"/>
      <c r="QTO87" s="17"/>
      <c r="QTP87" s="17"/>
      <c r="QTQ87" s="17"/>
      <c r="QTR87" s="17"/>
      <c r="QTS87" s="17"/>
      <c r="QTT87" s="17"/>
      <c r="QTU87" s="17"/>
      <c r="QTV87" s="17"/>
      <c r="QTW87" s="17"/>
      <c r="QTX87" s="17"/>
      <c r="QTY87" s="17"/>
      <c r="QTZ87" s="17"/>
      <c r="QUA87" s="17"/>
      <c r="QUB87" s="17"/>
      <c r="QUC87" s="17"/>
      <c r="QUD87" s="17"/>
      <c r="QUE87" s="17"/>
      <c r="QUF87" s="17"/>
      <c r="QUG87" s="17"/>
      <c r="QUH87" s="17"/>
      <c r="QUI87" s="17"/>
      <c r="QUJ87" s="17"/>
      <c r="QUK87" s="17"/>
      <c r="QUL87" s="17"/>
      <c r="QUM87" s="17"/>
      <c r="QUN87" s="17"/>
      <c r="QUO87" s="17"/>
      <c r="QUP87" s="17"/>
      <c r="QUQ87" s="17"/>
      <c r="QUR87" s="17"/>
      <c r="QUS87" s="17"/>
      <c r="QUT87" s="17"/>
      <c r="QUU87" s="17"/>
      <c r="QUV87" s="17"/>
      <c r="QUW87" s="17"/>
      <c r="QUX87" s="17"/>
      <c r="QUY87" s="17"/>
      <c r="QUZ87" s="17"/>
      <c r="QVA87" s="17"/>
      <c r="QVB87" s="17"/>
      <c r="QVC87" s="17"/>
      <c r="QVD87" s="17"/>
      <c r="QVE87" s="17"/>
      <c r="QVF87" s="17"/>
      <c r="QVG87" s="17"/>
      <c r="QVH87" s="17"/>
      <c r="QVI87" s="17"/>
      <c r="QVJ87" s="17"/>
      <c r="QVK87" s="17"/>
      <c r="QVL87" s="17"/>
      <c r="QVM87" s="17"/>
      <c r="QVN87" s="17"/>
      <c r="QVO87" s="17"/>
      <c r="QVP87" s="17"/>
      <c r="QVQ87" s="17"/>
      <c r="QVR87" s="17"/>
      <c r="QVS87" s="17"/>
      <c r="QVT87" s="17"/>
      <c r="QVU87" s="17"/>
      <c r="QVV87" s="17"/>
      <c r="QVW87" s="17"/>
      <c r="QVX87" s="17"/>
      <c r="QVY87" s="17"/>
      <c r="QVZ87" s="17"/>
      <c r="QWA87" s="17"/>
      <c r="QWB87" s="17"/>
      <c r="QWC87" s="17"/>
      <c r="QWD87" s="17"/>
      <c r="QWE87" s="17"/>
      <c r="QWF87" s="17"/>
      <c r="QWG87" s="17"/>
      <c r="QWH87" s="17"/>
      <c r="QWI87" s="17"/>
      <c r="QWJ87" s="17"/>
      <c r="QWK87" s="17"/>
      <c r="QWL87" s="17"/>
      <c r="QWM87" s="17"/>
      <c r="QWN87" s="17"/>
      <c r="QWO87" s="17"/>
      <c r="QWP87" s="17"/>
      <c r="QWQ87" s="17"/>
      <c r="QWR87" s="17"/>
      <c r="QWS87" s="17"/>
      <c r="QWT87" s="17"/>
      <c r="QWU87" s="17"/>
      <c r="QWV87" s="17"/>
      <c r="QWW87" s="17"/>
      <c r="QWX87" s="17"/>
      <c r="QWY87" s="17"/>
      <c r="QWZ87" s="17"/>
      <c r="QXA87" s="17"/>
      <c r="QXB87" s="17"/>
      <c r="QXC87" s="17"/>
      <c r="QXD87" s="17"/>
      <c r="QXE87" s="17"/>
      <c r="QXF87" s="17"/>
      <c r="QXG87" s="17"/>
      <c r="QXH87" s="17"/>
      <c r="QXI87" s="17"/>
      <c r="QXJ87" s="17"/>
      <c r="QXK87" s="17"/>
      <c r="QXL87" s="17"/>
      <c r="QXM87" s="17"/>
      <c r="QXN87" s="17"/>
      <c r="QXO87" s="17"/>
      <c r="QXP87" s="17"/>
      <c r="QXQ87" s="17"/>
      <c r="QXR87" s="17"/>
      <c r="QXS87" s="17"/>
      <c r="QXT87" s="17"/>
      <c r="QXU87" s="17"/>
      <c r="QXV87" s="17"/>
      <c r="QXW87" s="17"/>
      <c r="QXX87" s="17"/>
      <c r="QXY87" s="17"/>
      <c r="QXZ87" s="17"/>
      <c r="QYA87" s="17"/>
      <c r="QYB87" s="17"/>
      <c r="QYC87" s="17"/>
      <c r="QYD87" s="17"/>
      <c r="QYE87" s="17"/>
      <c r="QYF87" s="17"/>
      <c r="QYG87" s="17"/>
      <c r="QYH87" s="17"/>
      <c r="QYI87" s="17"/>
      <c r="QYJ87" s="17"/>
      <c r="QYK87" s="17"/>
      <c r="QYL87" s="17"/>
      <c r="QYM87" s="17"/>
      <c r="QYN87" s="17"/>
      <c r="QYO87" s="17"/>
      <c r="QYP87" s="17"/>
      <c r="QYQ87" s="17"/>
      <c r="QYR87" s="17"/>
      <c r="QYS87" s="17"/>
      <c r="QYT87" s="17"/>
      <c r="QYU87" s="17"/>
      <c r="QYV87" s="17"/>
      <c r="QYW87" s="17"/>
      <c r="QYX87" s="17"/>
      <c r="QYY87" s="17"/>
      <c r="QYZ87" s="17"/>
      <c r="QZA87" s="17"/>
      <c r="QZB87" s="17"/>
      <c r="QZC87" s="17"/>
      <c r="QZD87" s="17"/>
      <c r="QZE87" s="17"/>
      <c r="QZF87" s="17"/>
      <c r="QZG87" s="17"/>
      <c r="QZH87" s="17"/>
      <c r="QZI87" s="17"/>
      <c r="QZJ87" s="17"/>
      <c r="QZK87" s="17"/>
      <c r="QZL87" s="17"/>
      <c r="QZM87" s="17"/>
      <c r="QZN87" s="17"/>
      <c r="QZO87" s="17"/>
      <c r="QZP87" s="17"/>
      <c r="QZQ87" s="17"/>
      <c r="QZR87" s="17"/>
      <c r="QZS87" s="17"/>
      <c r="QZT87" s="17"/>
      <c r="QZU87" s="17"/>
      <c r="QZV87" s="17"/>
      <c r="QZW87" s="17"/>
      <c r="QZX87" s="17"/>
      <c r="QZY87" s="17"/>
      <c r="QZZ87" s="17"/>
      <c r="RAA87" s="17"/>
      <c r="RAB87" s="17"/>
      <c r="RAC87" s="17"/>
      <c r="RAD87" s="17"/>
      <c r="RAE87" s="17"/>
      <c r="RAF87" s="17"/>
      <c r="RAG87" s="17"/>
      <c r="RAH87" s="17"/>
      <c r="RAI87" s="17"/>
      <c r="RAJ87" s="17"/>
      <c r="RAK87" s="17"/>
      <c r="RAL87" s="17"/>
      <c r="RAM87" s="17"/>
      <c r="RAN87" s="17"/>
      <c r="RAO87" s="17"/>
      <c r="RAP87" s="17"/>
      <c r="RAQ87" s="17"/>
      <c r="RAR87" s="17"/>
      <c r="RAS87" s="17"/>
      <c r="RAT87" s="17"/>
      <c r="RAU87" s="17"/>
      <c r="RAV87" s="17"/>
      <c r="RAW87" s="17"/>
      <c r="RAX87" s="17"/>
      <c r="RAY87" s="17"/>
      <c r="RAZ87" s="17"/>
      <c r="RBA87" s="17"/>
      <c r="RBB87" s="17"/>
      <c r="RBC87" s="17"/>
      <c r="RBD87" s="17"/>
      <c r="RBE87" s="17"/>
      <c r="RBF87" s="17"/>
      <c r="RBG87" s="17"/>
      <c r="RBH87" s="17"/>
      <c r="RBI87" s="17"/>
      <c r="RBJ87" s="17"/>
      <c r="RBK87" s="17"/>
      <c r="RBL87" s="17"/>
      <c r="RBM87" s="17"/>
      <c r="RBN87" s="17"/>
      <c r="RBO87" s="17"/>
      <c r="RBP87" s="17"/>
      <c r="RBQ87" s="17"/>
      <c r="RBR87" s="17"/>
      <c r="RBS87" s="17"/>
      <c r="RBT87" s="17"/>
      <c r="RBU87" s="17"/>
      <c r="RBV87" s="17"/>
      <c r="RBW87" s="17"/>
      <c r="RBX87" s="17"/>
      <c r="RBY87" s="17"/>
      <c r="RBZ87" s="17"/>
      <c r="RCA87" s="17"/>
      <c r="RCB87" s="17"/>
      <c r="RCC87" s="17"/>
      <c r="RCD87" s="17"/>
      <c r="RCE87" s="17"/>
      <c r="RCF87" s="17"/>
      <c r="RCG87" s="17"/>
      <c r="RCH87" s="17"/>
      <c r="RCI87" s="17"/>
      <c r="RCJ87" s="17"/>
      <c r="RCK87" s="17"/>
      <c r="RCL87" s="17"/>
      <c r="RCM87" s="17"/>
      <c r="RCN87" s="17"/>
      <c r="RCO87" s="17"/>
      <c r="RCP87" s="17"/>
      <c r="RCQ87" s="17"/>
      <c r="RCR87" s="17"/>
      <c r="RCS87" s="17"/>
      <c r="RCT87" s="17"/>
      <c r="RCU87" s="17"/>
      <c r="RCV87" s="17"/>
      <c r="RCW87" s="17"/>
      <c r="RCX87" s="17"/>
      <c r="RCY87" s="17"/>
      <c r="RCZ87" s="17"/>
      <c r="RDA87" s="17"/>
      <c r="RDB87" s="17"/>
      <c r="RDC87" s="17"/>
      <c r="RDD87" s="17"/>
      <c r="RDE87" s="17"/>
      <c r="RDF87" s="17"/>
      <c r="RDG87" s="17"/>
      <c r="RDH87" s="17"/>
      <c r="RDI87" s="17"/>
      <c r="RDJ87" s="17"/>
      <c r="RDK87" s="17"/>
      <c r="RDL87" s="17"/>
      <c r="RDM87" s="17"/>
      <c r="RDN87" s="17"/>
      <c r="RDO87" s="17"/>
      <c r="RDP87" s="17"/>
      <c r="RDQ87" s="17"/>
      <c r="RDR87" s="17"/>
      <c r="RDS87" s="17"/>
      <c r="RDT87" s="17"/>
      <c r="RDU87" s="17"/>
      <c r="RDV87" s="17"/>
      <c r="RDW87" s="17"/>
      <c r="RDX87" s="17"/>
      <c r="RDY87" s="17"/>
      <c r="RDZ87" s="17"/>
      <c r="REA87" s="17"/>
      <c r="REB87" s="17"/>
      <c r="REC87" s="17"/>
      <c r="RED87" s="17"/>
      <c r="REE87" s="17"/>
      <c r="REF87" s="17"/>
      <c r="REG87" s="17"/>
      <c r="REH87" s="17"/>
      <c r="REI87" s="17"/>
      <c r="REJ87" s="17"/>
      <c r="REK87" s="17"/>
      <c r="REL87" s="17"/>
      <c r="REM87" s="17"/>
      <c r="REN87" s="17"/>
      <c r="REO87" s="17"/>
      <c r="REP87" s="17"/>
      <c r="REQ87" s="17"/>
      <c r="RER87" s="17"/>
      <c r="RES87" s="17"/>
      <c r="RET87" s="17"/>
      <c r="REU87" s="17"/>
      <c r="REV87" s="17"/>
      <c r="REW87" s="17"/>
      <c r="REX87" s="17"/>
      <c r="REY87" s="17"/>
      <c r="REZ87" s="17"/>
      <c r="RFA87" s="17"/>
      <c r="RFB87" s="17"/>
      <c r="RFC87" s="17"/>
      <c r="RFD87" s="17"/>
      <c r="RFE87" s="17"/>
      <c r="RFF87" s="17"/>
      <c r="RFG87" s="17"/>
      <c r="RFH87" s="17"/>
      <c r="RFI87" s="17"/>
      <c r="RFJ87" s="17"/>
      <c r="RFK87" s="17"/>
      <c r="RFL87" s="17"/>
      <c r="RFM87" s="17"/>
      <c r="RFN87" s="17"/>
      <c r="RFO87" s="17"/>
      <c r="RFP87" s="17"/>
      <c r="RFQ87" s="17"/>
      <c r="RFR87" s="17"/>
      <c r="RFS87" s="17"/>
      <c r="RFT87" s="17"/>
      <c r="RFU87" s="17"/>
      <c r="RFV87" s="17"/>
      <c r="RFW87" s="17"/>
      <c r="RFX87" s="17"/>
      <c r="RFY87" s="17"/>
      <c r="RFZ87" s="17"/>
      <c r="RGA87" s="17"/>
      <c r="RGB87" s="17"/>
      <c r="RGC87" s="17"/>
      <c r="RGD87" s="17"/>
      <c r="RGE87" s="17"/>
      <c r="RGF87" s="17"/>
      <c r="RGG87" s="17"/>
      <c r="RGH87" s="17"/>
      <c r="RGI87" s="17"/>
      <c r="RGJ87" s="17"/>
      <c r="RGK87" s="17"/>
      <c r="RGL87" s="17"/>
      <c r="RGM87" s="17"/>
      <c r="RGN87" s="17"/>
      <c r="RGO87" s="17"/>
      <c r="RGP87" s="17"/>
      <c r="RGQ87" s="17"/>
      <c r="RGR87" s="17"/>
      <c r="RGS87" s="17"/>
      <c r="RGT87" s="17"/>
      <c r="RGU87" s="17"/>
      <c r="RGV87" s="17"/>
      <c r="RGW87" s="17"/>
      <c r="RGX87" s="17"/>
      <c r="RGY87" s="17"/>
      <c r="RGZ87" s="17"/>
      <c r="RHA87" s="17"/>
      <c r="RHB87" s="17"/>
      <c r="RHC87" s="17"/>
      <c r="RHD87" s="17"/>
      <c r="RHE87" s="17"/>
      <c r="RHF87" s="17"/>
      <c r="RHG87" s="17"/>
      <c r="RHH87" s="17"/>
      <c r="RHI87" s="17"/>
      <c r="RHJ87" s="17"/>
      <c r="RHK87" s="17"/>
      <c r="RHL87" s="17"/>
      <c r="RHM87" s="17"/>
      <c r="RHN87" s="17"/>
      <c r="RHO87" s="17"/>
      <c r="RHP87" s="17"/>
      <c r="RHQ87" s="17"/>
      <c r="RHR87" s="17"/>
      <c r="RHS87" s="17"/>
      <c r="RHT87" s="17"/>
      <c r="RHU87" s="17"/>
      <c r="RHV87" s="17"/>
      <c r="RHW87" s="17"/>
      <c r="RHX87" s="17"/>
      <c r="RHY87" s="17"/>
      <c r="RHZ87" s="17"/>
      <c r="RIA87" s="17"/>
      <c r="RIB87" s="17"/>
      <c r="RIC87" s="17"/>
      <c r="RID87" s="17"/>
      <c r="RIE87" s="17"/>
      <c r="RIF87" s="17"/>
      <c r="RIG87" s="17"/>
      <c r="RIH87" s="17"/>
      <c r="RII87" s="17"/>
      <c r="RIJ87" s="17"/>
      <c r="RIK87" s="17"/>
      <c r="RIL87" s="17"/>
      <c r="RIM87" s="17"/>
      <c r="RIN87" s="17"/>
      <c r="RIO87" s="17"/>
      <c r="RIP87" s="17"/>
      <c r="RIQ87" s="17"/>
      <c r="RIR87" s="17"/>
      <c r="RIS87" s="17"/>
      <c r="RIT87" s="17"/>
      <c r="RIU87" s="17"/>
      <c r="RIV87" s="17"/>
      <c r="RIW87" s="17"/>
      <c r="RIX87" s="17"/>
      <c r="RIY87" s="17"/>
      <c r="RIZ87" s="17"/>
      <c r="RJA87" s="17"/>
      <c r="RJB87" s="17"/>
      <c r="RJC87" s="17"/>
      <c r="RJD87" s="17"/>
      <c r="RJE87" s="17"/>
      <c r="RJF87" s="17"/>
      <c r="RJG87" s="17"/>
      <c r="RJH87" s="17"/>
      <c r="RJI87" s="17"/>
      <c r="RJJ87" s="17"/>
      <c r="RJK87" s="17"/>
      <c r="RJL87" s="17"/>
      <c r="RJM87" s="17"/>
      <c r="RJN87" s="17"/>
      <c r="RJO87" s="17"/>
      <c r="RJP87" s="17"/>
      <c r="RJQ87" s="17"/>
      <c r="RJR87" s="17"/>
      <c r="RJS87" s="17"/>
      <c r="RJT87" s="17"/>
      <c r="RJU87" s="17"/>
      <c r="RJV87" s="17"/>
      <c r="RJW87" s="17"/>
      <c r="RJX87" s="17"/>
      <c r="RJY87" s="17"/>
      <c r="RJZ87" s="17"/>
      <c r="RKA87" s="17"/>
      <c r="RKB87" s="17"/>
      <c r="RKC87" s="17"/>
      <c r="RKD87" s="17"/>
      <c r="RKE87" s="17"/>
      <c r="RKF87" s="17"/>
      <c r="RKG87" s="17"/>
      <c r="RKH87" s="17"/>
      <c r="RKI87" s="17"/>
      <c r="RKJ87" s="17"/>
      <c r="RKK87" s="17"/>
      <c r="RKL87" s="17"/>
      <c r="RKM87" s="17"/>
      <c r="RKN87" s="17"/>
      <c r="RKO87" s="17"/>
      <c r="RKP87" s="17"/>
      <c r="RKQ87" s="17"/>
      <c r="RKR87" s="17"/>
      <c r="RKS87" s="17"/>
      <c r="RKT87" s="17"/>
      <c r="RKU87" s="17"/>
      <c r="RKV87" s="17"/>
      <c r="RKW87" s="17"/>
      <c r="RKX87" s="17"/>
      <c r="RKY87" s="17"/>
      <c r="RKZ87" s="17"/>
      <c r="RLA87" s="17"/>
      <c r="RLB87" s="17"/>
      <c r="RLC87" s="17"/>
      <c r="RLD87" s="17"/>
      <c r="RLE87" s="17"/>
      <c r="RLF87" s="17"/>
      <c r="RLG87" s="17"/>
      <c r="RLH87" s="17"/>
      <c r="RLI87" s="17"/>
      <c r="RLJ87" s="17"/>
      <c r="RLK87" s="17"/>
      <c r="RLL87" s="17"/>
      <c r="RLM87" s="17"/>
      <c r="RLN87" s="17"/>
      <c r="RLO87" s="17"/>
      <c r="RLP87" s="17"/>
      <c r="RLQ87" s="17"/>
      <c r="RLR87" s="17"/>
      <c r="RLS87" s="17"/>
      <c r="RLT87" s="17"/>
      <c r="RLU87" s="17"/>
      <c r="RLV87" s="17"/>
      <c r="RLW87" s="17"/>
      <c r="RLX87" s="17"/>
      <c r="RLY87" s="17"/>
      <c r="RLZ87" s="17"/>
      <c r="RMA87" s="17"/>
      <c r="RMB87" s="17"/>
      <c r="RMC87" s="17"/>
      <c r="RMD87" s="17"/>
      <c r="RME87" s="17"/>
      <c r="RMF87" s="17"/>
      <c r="RMG87" s="17"/>
      <c r="RMH87" s="17"/>
      <c r="RMI87" s="17"/>
      <c r="RMJ87" s="17"/>
      <c r="RMK87" s="17"/>
      <c r="RML87" s="17"/>
      <c r="RMM87" s="17"/>
      <c r="RMN87" s="17"/>
      <c r="RMO87" s="17"/>
      <c r="RMP87" s="17"/>
      <c r="RMQ87" s="17"/>
      <c r="RMR87" s="17"/>
      <c r="RMS87" s="17"/>
      <c r="RMT87" s="17"/>
      <c r="RMU87" s="17"/>
      <c r="RMV87" s="17"/>
      <c r="RMW87" s="17"/>
      <c r="RMX87" s="17"/>
      <c r="RMY87" s="17"/>
      <c r="RMZ87" s="17"/>
      <c r="RNA87" s="17"/>
      <c r="RNB87" s="17"/>
      <c r="RNC87" s="17"/>
      <c r="RND87" s="17"/>
      <c r="RNE87" s="17"/>
      <c r="RNF87" s="17"/>
      <c r="RNG87" s="17"/>
      <c r="RNH87" s="17"/>
      <c r="RNI87" s="17"/>
      <c r="RNJ87" s="17"/>
      <c r="RNK87" s="17"/>
      <c r="RNL87" s="17"/>
      <c r="RNM87" s="17"/>
      <c r="RNN87" s="17"/>
      <c r="RNO87" s="17"/>
      <c r="RNP87" s="17"/>
      <c r="RNQ87" s="17"/>
      <c r="RNR87" s="17"/>
      <c r="RNS87" s="17"/>
      <c r="RNT87" s="17"/>
      <c r="RNU87" s="17"/>
      <c r="RNV87" s="17"/>
      <c r="RNW87" s="17"/>
      <c r="RNX87" s="17"/>
      <c r="RNY87" s="17"/>
      <c r="RNZ87" s="17"/>
      <c r="ROA87" s="17"/>
      <c r="ROB87" s="17"/>
      <c r="ROC87" s="17"/>
      <c r="ROD87" s="17"/>
      <c r="ROE87" s="17"/>
      <c r="ROF87" s="17"/>
      <c r="ROG87" s="17"/>
      <c r="ROH87" s="17"/>
      <c r="ROI87" s="17"/>
      <c r="ROJ87" s="17"/>
      <c r="ROK87" s="17"/>
      <c r="ROL87" s="17"/>
      <c r="ROM87" s="17"/>
      <c r="RON87" s="17"/>
      <c r="ROO87" s="17"/>
      <c r="ROP87" s="17"/>
      <c r="ROQ87" s="17"/>
      <c r="ROR87" s="17"/>
      <c r="ROS87" s="17"/>
      <c r="ROT87" s="17"/>
      <c r="ROU87" s="17"/>
      <c r="ROV87" s="17"/>
      <c r="ROW87" s="17"/>
      <c r="ROX87" s="17"/>
      <c r="ROY87" s="17"/>
      <c r="ROZ87" s="17"/>
      <c r="RPA87" s="17"/>
      <c r="RPB87" s="17"/>
      <c r="RPC87" s="17"/>
      <c r="RPD87" s="17"/>
      <c r="RPE87" s="17"/>
      <c r="RPF87" s="17"/>
      <c r="RPG87" s="17"/>
      <c r="RPH87" s="17"/>
      <c r="RPI87" s="17"/>
      <c r="RPJ87" s="17"/>
      <c r="RPK87" s="17"/>
      <c r="RPL87" s="17"/>
      <c r="RPM87" s="17"/>
      <c r="RPN87" s="17"/>
      <c r="RPO87" s="17"/>
      <c r="RPP87" s="17"/>
      <c r="RPQ87" s="17"/>
      <c r="RPR87" s="17"/>
      <c r="RPS87" s="17"/>
      <c r="RPT87" s="17"/>
      <c r="RPU87" s="17"/>
      <c r="RPV87" s="17"/>
      <c r="RPW87" s="17"/>
      <c r="RPX87" s="17"/>
      <c r="RPY87" s="17"/>
      <c r="RPZ87" s="17"/>
      <c r="RQA87" s="17"/>
      <c r="RQB87" s="17"/>
      <c r="RQC87" s="17"/>
      <c r="RQD87" s="17"/>
      <c r="RQE87" s="17"/>
      <c r="RQF87" s="17"/>
      <c r="RQG87" s="17"/>
      <c r="RQH87" s="17"/>
      <c r="RQI87" s="17"/>
      <c r="RQJ87" s="17"/>
      <c r="RQK87" s="17"/>
      <c r="RQL87" s="17"/>
      <c r="RQM87" s="17"/>
      <c r="RQN87" s="17"/>
      <c r="RQO87" s="17"/>
      <c r="RQP87" s="17"/>
      <c r="RQQ87" s="17"/>
      <c r="RQR87" s="17"/>
      <c r="RQS87" s="17"/>
      <c r="RQT87" s="17"/>
      <c r="RQU87" s="17"/>
      <c r="RQV87" s="17"/>
      <c r="RQW87" s="17"/>
      <c r="RQX87" s="17"/>
      <c r="RQY87" s="17"/>
      <c r="RQZ87" s="17"/>
      <c r="RRA87" s="17"/>
      <c r="RRB87" s="17"/>
      <c r="RRC87" s="17"/>
      <c r="RRD87" s="17"/>
      <c r="RRE87" s="17"/>
      <c r="RRF87" s="17"/>
      <c r="RRG87" s="17"/>
      <c r="RRH87" s="17"/>
      <c r="RRI87" s="17"/>
      <c r="RRJ87" s="17"/>
      <c r="RRK87" s="17"/>
      <c r="RRL87" s="17"/>
      <c r="RRM87" s="17"/>
      <c r="RRN87" s="17"/>
      <c r="RRO87" s="17"/>
      <c r="RRP87" s="17"/>
      <c r="RRQ87" s="17"/>
      <c r="RRR87" s="17"/>
      <c r="RRS87" s="17"/>
      <c r="RRT87" s="17"/>
      <c r="RRU87" s="17"/>
      <c r="RRV87" s="17"/>
      <c r="RRW87" s="17"/>
      <c r="RRX87" s="17"/>
      <c r="RRY87" s="17"/>
      <c r="RRZ87" s="17"/>
      <c r="RSA87" s="17"/>
      <c r="RSB87" s="17"/>
      <c r="RSC87" s="17"/>
      <c r="RSD87" s="17"/>
      <c r="RSE87" s="17"/>
      <c r="RSF87" s="17"/>
      <c r="RSG87" s="17"/>
      <c r="RSH87" s="17"/>
      <c r="RSI87" s="17"/>
      <c r="RSJ87" s="17"/>
      <c r="RSK87" s="17"/>
      <c r="RSL87" s="17"/>
      <c r="RSM87" s="17"/>
      <c r="RSN87" s="17"/>
      <c r="RSO87" s="17"/>
      <c r="RSP87" s="17"/>
      <c r="RSQ87" s="17"/>
      <c r="RSR87" s="17"/>
      <c r="RSS87" s="17"/>
      <c r="RST87" s="17"/>
      <c r="RSU87" s="17"/>
      <c r="RSV87" s="17"/>
      <c r="RSW87" s="17"/>
      <c r="RSX87" s="17"/>
      <c r="RSY87" s="17"/>
      <c r="RSZ87" s="17"/>
      <c r="RTA87" s="17"/>
      <c r="RTB87" s="17"/>
      <c r="RTC87" s="17"/>
      <c r="RTD87" s="17"/>
      <c r="RTE87" s="17"/>
      <c r="RTF87" s="17"/>
      <c r="RTG87" s="17"/>
      <c r="RTH87" s="17"/>
      <c r="RTI87" s="17"/>
      <c r="RTJ87" s="17"/>
      <c r="RTK87" s="17"/>
      <c r="RTL87" s="17"/>
      <c r="RTM87" s="17"/>
      <c r="RTN87" s="17"/>
      <c r="RTO87" s="17"/>
      <c r="RTP87" s="17"/>
      <c r="RTQ87" s="17"/>
      <c r="RTR87" s="17"/>
      <c r="RTS87" s="17"/>
      <c r="RTT87" s="17"/>
      <c r="RTU87" s="17"/>
      <c r="RTV87" s="17"/>
      <c r="RTW87" s="17"/>
      <c r="RTX87" s="17"/>
      <c r="RTY87" s="17"/>
      <c r="RTZ87" s="17"/>
      <c r="RUA87" s="17"/>
      <c r="RUB87" s="17"/>
      <c r="RUC87" s="17"/>
      <c r="RUD87" s="17"/>
      <c r="RUE87" s="17"/>
      <c r="RUF87" s="17"/>
      <c r="RUG87" s="17"/>
      <c r="RUH87" s="17"/>
      <c r="RUI87" s="17"/>
      <c r="RUJ87" s="17"/>
      <c r="RUK87" s="17"/>
      <c r="RUL87" s="17"/>
      <c r="RUM87" s="17"/>
      <c r="RUN87" s="17"/>
      <c r="RUO87" s="17"/>
      <c r="RUP87" s="17"/>
      <c r="RUQ87" s="17"/>
      <c r="RUR87" s="17"/>
      <c r="RUS87" s="17"/>
      <c r="RUT87" s="17"/>
      <c r="RUU87" s="17"/>
      <c r="RUV87" s="17"/>
      <c r="RUW87" s="17"/>
      <c r="RUX87" s="17"/>
      <c r="RUY87" s="17"/>
      <c r="RUZ87" s="17"/>
      <c r="RVA87" s="17"/>
      <c r="RVB87" s="17"/>
      <c r="RVC87" s="17"/>
      <c r="RVD87" s="17"/>
      <c r="RVE87" s="17"/>
      <c r="RVF87" s="17"/>
      <c r="RVG87" s="17"/>
      <c r="RVH87" s="17"/>
      <c r="RVI87" s="17"/>
      <c r="RVJ87" s="17"/>
      <c r="RVK87" s="17"/>
      <c r="RVL87" s="17"/>
      <c r="RVM87" s="17"/>
      <c r="RVN87" s="17"/>
      <c r="RVO87" s="17"/>
      <c r="RVP87" s="17"/>
      <c r="RVQ87" s="17"/>
      <c r="RVR87" s="17"/>
      <c r="RVS87" s="17"/>
      <c r="RVT87" s="17"/>
      <c r="RVU87" s="17"/>
      <c r="RVV87" s="17"/>
      <c r="RVW87" s="17"/>
      <c r="RVX87" s="17"/>
      <c r="RVY87" s="17"/>
      <c r="RVZ87" s="17"/>
      <c r="RWA87" s="17"/>
      <c r="RWB87" s="17"/>
      <c r="RWC87" s="17"/>
      <c r="RWD87" s="17"/>
      <c r="RWE87" s="17"/>
      <c r="RWF87" s="17"/>
      <c r="RWG87" s="17"/>
      <c r="RWH87" s="17"/>
      <c r="RWI87" s="17"/>
      <c r="RWJ87" s="17"/>
      <c r="RWK87" s="17"/>
      <c r="RWL87" s="17"/>
      <c r="RWM87" s="17"/>
      <c r="RWN87" s="17"/>
      <c r="RWO87" s="17"/>
      <c r="RWP87" s="17"/>
      <c r="RWQ87" s="17"/>
      <c r="RWR87" s="17"/>
      <c r="RWS87" s="17"/>
      <c r="RWT87" s="17"/>
      <c r="RWU87" s="17"/>
      <c r="RWV87" s="17"/>
      <c r="RWW87" s="17"/>
      <c r="RWX87" s="17"/>
      <c r="RWY87" s="17"/>
      <c r="RWZ87" s="17"/>
      <c r="RXA87" s="17"/>
      <c r="RXB87" s="17"/>
      <c r="RXC87" s="17"/>
      <c r="RXD87" s="17"/>
      <c r="RXE87" s="17"/>
      <c r="RXF87" s="17"/>
      <c r="RXG87" s="17"/>
      <c r="RXH87" s="17"/>
      <c r="RXI87" s="17"/>
      <c r="RXJ87" s="17"/>
      <c r="RXK87" s="17"/>
      <c r="RXL87" s="17"/>
      <c r="RXM87" s="17"/>
      <c r="RXN87" s="17"/>
      <c r="RXO87" s="17"/>
      <c r="RXP87" s="17"/>
      <c r="RXQ87" s="17"/>
      <c r="RXR87" s="17"/>
      <c r="RXS87" s="17"/>
      <c r="RXT87" s="17"/>
      <c r="RXU87" s="17"/>
      <c r="RXV87" s="17"/>
      <c r="RXW87" s="17"/>
      <c r="RXX87" s="17"/>
      <c r="RXY87" s="17"/>
      <c r="RXZ87" s="17"/>
      <c r="RYA87" s="17"/>
      <c r="RYB87" s="17"/>
      <c r="RYC87" s="17"/>
      <c r="RYD87" s="17"/>
      <c r="RYE87" s="17"/>
      <c r="RYF87" s="17"/>
      <c r="RYG87" s="17"/>
      <c r="RYH87" s="17"/>
      <c r="RYI87" s="17"/>
      <c r="RYJ87" s="17"/>
      <c r="RYK87" s="17"/>
      <c r="RYL87" s="17"/>
      <c r="RYM87" s="17"/>
      <c r="RYN87" s="17"/>
      <c r="RYO87" s="17"/>
      <c r="RYP87" s="17"/>
      <c r="RYQ87" s="17"/>
      <c r="RYR87" s="17"/>
      <c r="RYS87" s="17"/>
      <c r="RYT87" s="17"/>
      <c r="RYU87" s="17"/>
      <c r="RYV87" s="17"/>
      <c r="RYW87" s="17"/>
      <c r="RYX87" s="17"/>
      <c r="RYY87" s="17"/>
      <c r="RYZ87" s="17"/>
      <c r="RZA87" s="17"/>
      <c r="RZB87" s="17"/>
      <c r="RZC87" s="17"/>
      <c r="RZD87" s="17"/>
      <c r="RZE87" s="17"/>
      <c r="RZF87" s="17"/>
      <c r="RZG87" s="17"/>
      <c r="RZH87" s="17"/>
      <c r="RZI87" s="17"/>
      <c r="RZJ87" s="17"/>
      <c r="RZK87" s="17"/>
      <c r="RZL87" s="17"/>
      <c r="RZM87" s="17"/>
      <c r="RZN87" s="17"/>
      <c r="RZO87" s="17"/>
      <c r="RZP87" s="17"/>
      <c r="RZQ87" s="17"/>
      <c r="RZR87" s="17"/>
      <c r="RZS87" s="17"/>
      <c r="RZT87" s="17"/>
      <c r="RZU87" s="17"/>
      <c r="RZV87" s="17"/>
      <c r="RZW87" s="17"/>
      <c r="RZX87" s="17"/>
      <c r="RZY87" s="17"/>
      <c r="RZZ87" s="17"/>
      <c r="SAA87" s="17"/>
      <c r="SAB87" s="17"/>
      <c r="SAC87" s="17"/>
      <c r="SAD87" s="17"/>
      <c r="SAE87" s="17"/>
      <c r="SAF87" s="17"/>
      <c r="SAG87" s="17"/>
      <c r="SAH87" s="17"/>
      <c r="SAI87" s="17"/>
      <c r="SAJ87" s="17"/>
      <c r="SAK87" s="17"/>
      <c r="SAL87" s="17"/>
      <c r="SAM87" s="17"/>
      <c r="SAN87" s="17"/>
      <c r="SAO87" s="17"/>
      <c r="SAP87" s="17"/>
      <c r="SAQ87" s="17"/>
      <c r="SAR87" s="17"/>
      <c r="SAS87" s="17"/>
      <c r="SAT87" s="17"/>
      <c r="SAU87" s="17"/>
      <c r="SAV87" s="17"/>
      <c r="SAW87" s="17"/>
      <c r="SAX87" s="17"/>
      <c r="SAY87" s="17"/>
      <c r="SAZ87" s="17"/>
      <c r="SBA87" s="17"/>
      <c r="SBB87" s="17"/>
      <c r="SBC87" s="17"/>
      <c r="SBD87" s="17"/>
      <c r="SBE87" s="17"/>
      <c r="SBF87" s="17"/>
      <c r="SBG87" s="17"/>
      <c r="SBH87" s="17"/>
      <c r="SBI87" s="17"/>
      <c r="SBJ87" s="17"/>
      <c r="SBK87" s="17"/>
      <c r="SBL87" s="17"/>
      <c r="SBM87" s="17"/>
      <c r="SBN87" s="17"/>
      <c r="SBO87" s="17"/>
      <c r="SBP87" s="17"/>
      <c r="SBQ87" s="17"/>
      <c r="SBR87" s="17"/>
      <c r="SBS87" s="17"/>
      <c r="SBT87" s="17"/>
      <c r="SBU87" s="17"/>
      <c r="SBV87" s="17"/>
      <c r="SBW87" s="17"/>
      <c r="SBX87" s="17"/>
      <c r="SBY87" s="17"/>
      <c r="SBZ87" s="17"/>
      <c r="SCA87" s="17"/>
      <c r="SCB87" s="17"/>
      <c r="SCC87" s="17"/>
      <c r="SCD87" s="17"/>
      <c r="SCE87" s="17"/>
      <c r="SCF87" s="17"/>
      <c r="SCG87" s="17"/>
      <c r="SCH87" s="17"/>
      <c r="SCI87" s="17"/>
      <c r="SCJ87" s="17"/>
      <c r="SCK87" s="17"/>
      <c r="SCL87" s="17"/>
      <c r="SCM87" s="17"/>
      <c r="SCN87" s="17"/>
      <c r="SCO87" s="17"/>
      <c r="SCP87" s="17"/>
      <c r="SCQ87" s="17"/>
      <c r="SCR87" s="17"/>
      <c r="SCS87" s="17"/>
      <c r="SCT87" s="17"/>
      <c r="SCU87" s="17"/>
      <c r="SCV87" s="17"/>
      <c r="SCW87" s="17"/>
      <c r="SCX87" s="17"/>
      <c r="SCY87" s="17"/>
      <c r="SCZ87" s="17"/>
      <c r="SDA87" s="17"/>
      <c r="SDB87" s="17"/>
      <c r="SDC87" s="17"/>
      <c r="SDD87" s="17"/>
      <c r="SDE87" s="17"/>
      <c r="SDF87" s="17"/>
      <c r="SDG87" s="17"/>
      <c r="SDH87" s="17"/>
      <c r="SDI87" s="17"/>
      <c r="SDJ87" s="17"/>
      <c r="SDK87" s="17"/>
      <c r="SDL87" s="17"/>
      <c r="SDM87" s="17"/>
      <c r="SDN87" s="17"/>
      <c r="SDO87" s="17"/>
      <c r="SDP87" s="17"/>
      <c r="SDQ87" s="17"/>
      <c r="SDR87" s="17"/>
      <c r="SDS87" s="17"/>
      <c r="SDT87" s="17"/>
      <c r="SDU87" s="17"/>
      <c r="SDV87" s="17"/>
      <c r="SDW87" s="17"/>
      <c r="SDX87" s="17"/>
      <c r="SDY87" s="17"/>
      <c r="SDZ87" s="17"/>
      <c r="SEA87" s="17"/>
      <c r="SEB87" s="17"/>
      <c r="SEC87" s="17"/>
      <c r="SED87" s="17"/>
      <c r="SEE87" s="17"/>
      <c r="SEF87" s="17"/>
      <c r="SEG87" s="17"/>
      <c r="SEH87" s="17"/>
      <c r="SEI87" s="17"/>
      <c r="SEJ87" s="17"/>
      <c r="SEK87" s="17"/>
      <c r="SEL87" s="17"/>
      <c r="SEM87" s="17"/>
      <c r="SEN87" s="17"/>
      <c r="SEO87" s="17"/>
      <c r="SEP87" s="17"/>
      <c r="SEQ87" s="17"/>
      <c r="SER87" s="17"/>
      <c r="SES87" s="17"/>
      <c r="SET87" s="17"/>
      <c r="SEU87" s="17"/>
      <c r="SEV87" s="17"/>
      <c r="SEW87" s="17"/>
      <c r="SEX87" s="17"/>
      <c r="SEY87" s="17"/>
      <c r="SEZ87" s="17"/>
      <c r="SFA87" s="17"/>
      <c r="SFB87" s="17"/>
      <c r="SFC87" s="17"/>
      <c r="SFD87" s="17"/>
      <c r="SFE87" s="17"/>
      <c r="SFF87" s="17"/>
      <c r="SFG87" s="17"/>
      <c r="SFH87" s="17"/>
      <c r="SFI87" s="17"/>
      <c r="SFJ87" s="17"/>
      <c r="SFK87" s="17"/>
      <c r="SFL87" s="17"/>
      <c r="SFM87" s="17"/>
      <c r="SFN87" s="17"/>
      <c r="SFO87" s="17"/>
      <c r="SFP87" s="17"/>
      <c r="SFQ87" s="17"/>
      <c r="SFR87" s="17"/>
      <c r="SFS87" s="17"/>
      <c r="SFT87" s="17"/>
      <c r="SFU87" s="17"/>
      <c r="SFV87" s="17"/>
      <c r="SFW87" s="17"/>
      <c r="SFX87" s="17"/>
      <c r="SFY87" s="17"/>
      <c r="SFZ87" s="17"/>
      <c r="SGA87" s="17"/>
      <c r="SGB87" s="17"/>
      <c r="SGC87" s="17"/>
      <c r="SGD87" s="17"/>
      <c r="SGE87" s="17"/>
      <c r="SGF87" s="17"/>
      <c r="SGG87" s="17"/>
      <c r="SGH87" s="17"/>
      <c r="SGI87" s="17"/>
      <c r="SGJ87" s="17"/>
      <c r="SGK87" s="17"/>
      <c r="SGL87" s="17"/>
      <c r="SGM87" s="17"/>
      <c r="SGN87" s="17"/>
      <c r="SGO87" s="17"/>
      <c r="SGP87" s="17"/>
      <c r="SGQ87" s="17"/>
      <c r="SGR87" s="17"/>
      <c r="SGS87" s="17"/>
      <c r="SGT87" s="17"/>
      <c r="SGU87" s="17"/>
      <c r="SGV87" s="17"/>
      <c r="SGW87" s="17"/>
      <c r="SGX87" s="17"/>
      <c r="SGY87" s="17"/>
      <c r="SGZ87" s="17"/>
      <c r="SHA87" s="17"/>
      <c r="SHB87" s="17"/>
      <c r="SHC87" s="17"/>
      <c r="SHD87" s="17"/>
      <c r="SHE87" s="17"/>
      <c r="SHF87" s="17"/>
      <c r="SHG87" s="17"/>
      <c r="SHH87" s="17"/>
      <c r="SHI87" s="17"/>
      <c r="SHJ87" s="17"/>
      <c r="SHK87" s="17"/>
      <c r="SHL87" s="17"/>
      <c r="SHM87" s="17"/>
      <c r="SHN87" s="17"/>
      <c r="SHO87" s="17"/>
      <c r="SHP87" s="17"/>
      <c r="SHQ87" s="17"/>
      <c r="SHR87" s="17"/>
      <c r="SHS87" s="17"/>
      <c r="SHT87" s="17"/>
      <c r="SHU87" s="17"/>
      <c r="SHV87" s="17"/>
      <c r="SHW87" s="17"/>
      <c r="SHX87" s="17"/>
      <c r="SHY87" s="17"/>
      <c r="SHZ87" s="17"/>
      <c r="SIA87" s="17"/>
      <c r="SIB87" s="17"/>
      <c r="SIC87" s="17"/>
      <c r="SID87" s="17"/>
      <c r="SIE87" s="17"/>
      <c r="SIF87" s="17"/>
      <c r="SIG87" s="17"/>
      <c r="SIH87" s="17"/>
      <c r="SII87" s="17"/>
      <c r="SIJ87" s="17"/>
      <c r="SIK87" s="17"/>
      <c r="SIL87" s="17"/>
      <c r="SIM87" s="17"/>
      <c r="SIN87" s="17"/>
      <c r="SIO87" s="17"/>
      <c r="SIP87" s="17"/>
      <c r="SIQ87" s="17"/>
      <c r="SIR87" s="17"/>
      <c r="SIS87" s="17"/>
      <c r="SIT87" s="17"/>
      <c r="SIU87" s="17"/>
      <c r="SIV87" s="17"/>
      <c r="SIW87" s="17"/>
      <c r="SIX87" s="17"/>
      <c r="SIY87" s="17"/>
      <c r="SIZ87" s="17"/>
      <c r="SJA87" s="17"/>
      <c r="SJB87" s="17"/>
      <c r="SJC87" s="17"/>
      <c r="SJD87" s="17"/>
      <c r="SJE87" s="17"/>
      <c r="SJF87" s="17"/>
      <c r="SJG87" s="17"/>
      <c r="SJH87" s="17"/>
      <c r="SJI87" s="17"/>
      <c r="SJJ87" s="17"/>
      <c r="SJK87" s="17"/>
      <c r="SJL87" s="17"/>
      <c r="SJM87" s="17"/>
      <c r="SJN87" s="17"/>
      <c r="SJO87" s="17"/>
      <c r="SJP87" s="17"/>
      <c r="SJQ87" s="17"/>
      <c r="SJR87" s="17"/>
      <c r="SJS87" s="17"/>
      <c r="SJT87" s="17"/>
      <c r="SJU87" s="17"/>
      <c r="SJV87" s="17"/>
      <c r="SJW87" s="17"/>
      <c r="SJX87" s="17"/>
      <c r="SJY87" s="17"/>
      <c r="SJZ87" s="17"/>
      <c r="SKA87" s="17"/>
      <c r="SKB87" s="17"/>
      <c r="SKC87" s="17"/>
      <c r="SKD87" s="17"/>
      <c r="SKE87" s="17"/>
      <c r="SKF87" s="17"/>
      <c r="SKG87" s="17"/>
      <c r="SKH87" s="17"/>
      <c r="SKI87" s="17"/>
      <c r="SKJ87" s="17"/>
      <c r="SKK87" s="17"/>
      <c r="SKL87" s="17"/>
      <c r="SKM87" s="17"/>
      <c r="SKN87" s="17"/>
      <c r="SKO87" s="17"/>
      <c r="SKP87" s="17"/>
      <c r="SKQ87" s="17"/>
      <c r="SKR87" s="17"/>
      <c r="SKS87" s="17"/>
      <c r="SKT87" s="17"/>
      <c r="SKU87" s="17"/>
      <c r="SKV87" s="17"/>
      <c r="SKW87" s="17"/>
      <c r="SKX87" s="17"/>
      <c r="SKY87" s="17"/>
      <c r="SKZ87" s="17"/>
      <c r="SLA87" s="17"/>
      <c r="SLB87" s="17"/>
      <c r="SLC87" s="17"/>
      <c r="SLD87" s="17"/>
      <c r="SLE87" s="17"/>
      <c r="SLF87" s="17"/>
      <c r="SLG87" s="17"/>
      <c r="SLH87" s="17"/>
      <c r="SLI87" s="17"/>
      <c r="SLJ87" s="17"/>
      <c r="SLK87" s="17"/>
      <c r="SLL87" s="17"/>
      <c r="SLM87" s="17"/>
      <c r="SLN87" s="17"/>
      <c r="SLO87" s="17"/>
      <c r="SLP87" s="17"/>
      <c r="SLQ87" s="17"/>
      <c r="SLR87" s="17"/>
      <c r="SLS87" s="17"/>
      <c r="SLT87" s="17"/>
      <c r="SLU87" s="17"/>
      <c r="SLV87" s="17"/>
      <c r="SLW87" s="17"/>
      <c r="SLX87" s="17"/>
      <c r="SLY87" s="17"/>
      <c r="SLZ87" s="17"/>
      <c r="SMA87" s="17"/>
      <c r="SMB87" s="17"/>
      <c r="SMC87" s="17"/>
      <c r="SMD87" s="17"/>
      <c r="SME87" s="17"/>
      <c r="SMF87" s="17"/>
      <c r="SMG87" s="17"/>
      <c r="SMH87" s="17"/>
      <c r="SMI87" s="17"/>
      <c r="SMJ87" s="17"/>
      <c r="SMK87" s="17"/>
      <c r="SML87" s="17"/>
      <c r="SMM87" s="17"/>
      <c r="SMN87" s="17"/>
      <c r="SMO87" s="17"/>
      <c r="SMP87" s="17"/>
      <c r="SMQ87" s="17"/>
      <c r="SMR87" s="17"/>
      <c r="SMS87" s="17"/>
      <c r="SMT87" s="17"/>
      <c r="SMU87" s="17"/>
      <c r="SMV87" s="17"/>
      <c r="SMW87" s="17"/>
      <c r="SMX87" s="17"/>
      <c r="SMY87" s="17"/>
      <c r="SMZ87" s="17"/>
      <c r="SNA87" s="17"/>
      <c r="SNB87" s="17"/>
      <c r="SNC87" s="17"/>
      <c r="SND87" s="17"/>
      <c r="SNE87" s="17"/>
      <c r="SNF87" s="17"/>
      <c r="SNG87" s="17"/>
      <c r="SNH87" s="17"/>
      <c r="SNI87" s="17"/>
      <c r="SNJ87" s="17"/>
      <c r="SNK87" s="17"/>
      <c r="SNL87" s="17"/>
      <c r="SNM87" s="17"/>
      <c r="SNN87" s="17"/>
      <c r="SNO87" s="17"/>
      <c r="SNP87" s="17"/>
      <c r="SNQ87" s="17"/>
      <c r="SNR87" s="17"/>
      <c r="SNS87" s="17"/>
      <c r="SNT87" s="17"/>
      <c r="SNU87" s="17"/>
      <c r="SNV87" s="17"/>
      <c r="SNW87" s="17"/>
      <c r="SNX87" s="17"/>
      <c r="SNY87" s="17"/>
      <c r="SNZ87" s="17"/>
      <c r="SOA87" s="17"/>
      <c r="SOB87" s="17"/>
      <c r="SOC87" s="17"/>
      <c r="SOD87" s="17"/>
      <c r="SOE87" s="17"/>
      <c r="SOF87" s="17"/>
      <c r="SOG87" s="17"/>
      <c r="SOH87" s="17"/>
      <c r="SOI87" s="17"/>
      <c r="SOJ87" s="17"/>
      <c r="SOK87" s="17"/>
      <c r="SOL87" s="17"/>
      <c r="SOM87" s="17"/>
      <c r="SON87" s="17"/>
      <c r="SOO87" s="17"/>
      <c r="SOP87" s="17"/>
      <c r="SOQ87" s="17"/>
      <c r="SOR87" s="17"/>
      <c r="SOS87" s="17"/>
      <c r="SOT87" s="17"/>
      <c r="SOU87" s="17"/>
      <c r="SOV87" s="17"/>
      <c r="SOW87" s="17"/>
      <c r="SOX87" s="17"/>
      <c r="SOY87" s="17"/>
      <c r="SOZ87" s="17"/>
      <c r="SPA87" s="17"/>
      <c r="SPB87" s="17"/>
      <c r="SPC87" s="17"/>
      <c r="SPD87" s="17"/>
      <c r="SPE87" s="17"/>
      <c r="SPF87" s="17"/>
      <c r="SPG87" s="17"/>
      <c r="SPH87" s="17"/>
      <c r="SPI87" s="17"/>
      <c r="SPJ87" s="17"/>
      <c r="SPK87" s="17"/>
      <c r="SPL87" s="17"/>
      <c r="SPM87" s="17"/>
      <c r="SPN87" s="17"/>
      <c r="SPO87" s="17"/>
      <c r="SPP87" s="17"/>
      <c r="SPQ87" s="17"/>
      <c r="SPR87" s="17"/>
      <c r="SPS87" s="17"/>
      <c r="SPT87" s="17"/>
      <c r="SPU87" s="17"/>
      <c r="SPV87" s="17"/>
      <c r="SPW87" s="17"/>
      <c r="SPX87" s="17"/>
      <c r="SPY87" s="17"/>
      <c r="SPZ87" s="17"/>
      <c r="SQA87" s="17"/>
      <c r="SQB87" s="17"/>
      <c r="SQC87" s="17"/>
      <c r="SQD87" s="17"/>
      <c r="SQE87" s="17"/>
      <c r="SQF87" s="17"/>
      <c r="SQG87" s="17"/>
      <c r="SQH87" s="17"/>
      <c r="SQI87" s="17"/>
      <c r="SQJ87" s="17"/>
      <c r="SQK87" s="17"/>
      <c r="SQL87" s="17"/>
      <c r="SQM87" s="17"/>
      <c r="SQN87" s="17"/>
      <c r="SQO87" s="17"/>
      <c r="SQP87" s="17"/>
      <c r="SQQ87" s="17"/>
      <c r="SQR87" s="17"/>
      <c r="SQS87" s="17"/>
      <c r="SQT87" s="17"/>
      <c r="SQU87" s="17"/>
      <c r="SQV87" s="17"/>
      <c r="SQW87" s="17"/>
      <c r="SQX87" s="17"/>
      <c r="SQY87" s="17"/>
      <c r="SQZ87" s="17"/>
      <c r="SRA87" s="17"/>
      <c r="SRB87" s="17"/>
      <c r="SRC87" s="17"/>
      <c r="SRD87" s="17"/>
      <c r="SRE87" s="17"/>
      <c r="SRF87" s="17"/>
      <c r="SRG87" s="17"/>
      <c r="SRH87" s="17"/>
      <c r="SRI87" s="17"/>
      <c r="SRJ87" s="17"/>
      <c r="SRK87" s="17"/>
      <c r="SRL87" s="17"/>
      <c r="SRM87" s="17"/>
      <c r="SRN87" s="17"/>
      <c r="SRO87" s="17"/>
      <c r="SRP87" s="17"/>
      <c r="SRQ87" s="17"/>
      <c r="SRR87" s="17"/>
      <c r="SRS87" s="17"/>
      <c r="SRT87" s="17"/>
      <c r="SRU87" s="17"/>
      <c r="SRV87" s="17"/>
      <c r="SRW87" s="17"/>
      <c r="SRX87" s="17"/>
      <c r="SRY87" s="17"/>
      <c r="SRZ87" s="17"/>
      <c r="SSA87" s="17"/>
      <c r="SSB87" s="17"/>
      <c r="SSC87" s="17"/>
      <c r="SSD87" s="17"/>
      <c r="SSE87" s="17"/>
      <c r="SSF87" s="17"/>
      <c r="SSG87" s="17"/>
      <c r="SSH87" s="17"/>
      <c r="SSI87" s="17"/>
      <c r="SSJ87" s="17"/>
      <c r="SSK87" s="17"/>
      <c r="SSL87" s="17"/>
      <c r="SSM87" s="17"/>
      <c r="SSN87" s="17"/>
      <c r="SSO87" s="17"/>
      <c r="SSP87" s="17"/>
      <c r="SSQ87" s="17"/>
      <c r="SSR87" s="17"/>
      <c r="SSS87" s="17"/>
      <c r="SST87" s="17"/>
      <c r="SSU87" s="17"/>
      <c r="SSV87" s="17"/>
      <c r="SSW87" s="17"/>
      <c r="SSX87" s="17"/>
      <c r="SSY87" s="17"/>
      <c r="SSZ87" s="17"/>
      <c r="STA87" s="17"/>
      <c r="STB87" s="17"/>
      <c r="STC87" s="17"/>
      <c r="STD87" s="17"/>
      <c r="STE87" s="17"/>
      <c r="STF87" s="17"/>
      <c r="STG87" s="17"/>
      <c r="STH87" s="17"/>
      <c r="STI87" s="17"/>
      <c r="STJ87" s="17"/>
      <c r="STK87" s="17"/>
      <c r="STL87" s="17"/>
      <c r="STM87" s="17"/>
      <c r="STN87" s="17"/>
      <c r="STO87" s="17"/>
      <c r="STP87" s="17"/>
      <c r="STQ87" s="17"/>
      <c r="STR87" s="17"/>
      <c r="STS87" s="17"/>
      <c r="STT87" s="17"/>
      <c r="STU87" s="17"/>
      <c r="STV87" s="17"/>
      <c r="STW87" s="17"/>
      <c r="STX87" s="17"/>
      <c r="STY87" s="17"/>
      <c r="STZ87" s="17"/>
      <c r="SUA87" s="17"/>
      <c r="SUB87" s="17"/>
      <c r="SUC87" s="17"/>
      <c r="SUD87" s="17"/>
      <c r="SUE87" s="17"/>
      <c r="SUF87" s="17"/>
      <c r="SUG87" s="17"/>
      <c r="SUH87" s="17"/>
      <c r="SUI87" s="17"/>
      <c r="SUJ87" s="17"/>
      <c r="SUK87" s="17"/>
      <c r="SUL87" s="17"/>
      <c r="SUM87" s="17"/>
      <c r="SUN87" s="17"/>
      <c r="SUO87" s="17"/>
      <c r="SUP87" s="17"/>
      <c r="SUQ87" s="17"/>
      <c r="SUR87" s="17"/>
      <c r="SUS87" s="17"/>
      <c r="SUT87" s="17"/>
      <c r="SUU87" s="17"/>
      <c r="SUV87" s="17"/>
      <c r="SUW87" s="17"/>
      <c r="SUX87" s="17"/>
      <c r="SUY87" s="17"/>
      <c r="SUZ87" s="17"/>
      <c r="SVA87" s="17"/>
      <c r="SVB87" s="17"/>
      <c r="SVC87" s="17"/>
      <c r="SVD87" s="17"/>
      <c r="SVE87" s="17"/>
      <c r="SVF87" s="17"/>
      <c r="SVG87" s="17"/>
      <c r="SVH87" s="17"/>
      <c r="SVI87" s="17"/>
      <c r="SVJ87" s="17"/>
      <c r="SVK87" s="17"/>
      <c r="SVL87" s="17"/>
      <c r="SVM87" s="17"/>
      <c r="SVN87" s="17"/>
      <c r="SVO87" s="17"/>
      <c r="SVP87" s="17"/>
      <c r="SVQ87" s="17"/>
      <c r="SVR87" s="17"/>
      <c r="SVS87" s="17"/>
      <c r="SVT87" s="17"/>
      <c r="SVU87" s="17"/>
      <c r="SVV87" s="17"/>
      <c r="SVW87" s="17"/>
      <c r="SVX87" s="17"/>
      <c r="SVY87" s="17"/>
      <c r="SVZ87" s="17"/>
      <c r="SWA87" s="17"/>
      <c r="SWB87" s="17"/>
      <c r="SWC87" s="17"/>
      <c r="SWD87" s="17"/>
      <c r="SWE87" s="17"/>
      <c r="SWF87" s="17"/>
      <c r="SWG87" s="17"/>
      <c r="SWH87" s="17"/>
      <c r="SWI87" s="17"/>
      <c r="SWJ87" s="17"/>
      <c r="SWK87" s="17"/>
      <c r="SWL87" s="17"/>
      <c r="SWM87" s="17"/>
      <c r="SWN87" s="17"/>
      <c r="SWO87" s="17"/>
      <c r="SWP87" s="17"/>
      <c r="SWQ87" s="17"/>
      <c r="SWR87" s="17"/>
      <c r="SWS87" s="17"/>
      <c r="SWT87" s="17"/>
      <c r="SWU87" s="17"/>
      <c r="SWV87" s="17"/>
      <c r="SWW87" s="17"/>
      <c r="SWX87" s="17"/>
      <c r="SWY87" s="17"/>
      <c r="SWZ87" s="17"/>
      <c r="SXA87" s="17"/>
      <c r="SXB87" s="17"/>
      <c r="SXC87" s="17"/>
      <c r="SXD87" s="17"/>
      <c r="SXE87" s="17"/>
      <c r="SXF87" s="17"/>
      <c r="SXG87" s="17"/>
      <c r="SXH87" s="17"/>
      <c r="SXI87" s="17"/>
      <c r="SXJ87" s="17"/>
      <c r="SXK87" s="17"/>
      <c r="SXL87" s="17"/>
      <c r="SXM87" s="17"/>
      <c r="SXN87" s="17"/>
      <c r="SXO87" s="17"/>
      <c r="SXP87" s="17"/>
      <c r="SXQ87" s="17"/>
      <c r="SXR87" s="17"/>
      <c r="SXS87" s="17"/>
      <c r="SXT87" s="17"/>
      <c r="SXU87" s="17"/>
      <c r="SXV87" s="17"/>
      <c r="SXW87" s="17"/>
      <c r="SXX87" s="17"/>
      <c r="SXY87" s="17"/>
      <c r="SXZ87" s="17"/>
      <c r="SYA87" s="17"/>
      <c r="SYB87" s="17"/>
      <c r="SYC87" s="17"/>
      <c r="SYD87" s="17"/>
      <c r="SYE87" s="17"/>
      <c r="SYF87" s="17"/>
      <c r="SYG87" s="17"/>
      <c r="SYH87" s="17"/>
      <c r="SYI87" s="17"/>
      <c r="SYJ87" s="17"/>
      <c r="SYK87" s="17"/>
      <c r="SYL87" s="17"/>
      <c r="SYM87" s="17"/>
      <c r="SYN87" s="17"/>
      <c r="SYO87" s="17"/>
      <c r="SYP87" s="17"/>
      <c r="SYQ87" s="17"/>
      <c r="SYR87" s="17"/>
      <c r="SYS87" s="17"/>
      <c r="SYT87" s="17"/>
      <c r="SYU87" s="17"/>
      <c r="SYV87" s="17"/>
      <c r="SYW87" s="17"/>
      <c r="SYX87" s="17"/>
      <c r="SYY87" s="17"/>
      <c r="SYZ87" s="17"/>
      <c r="SZA87" s="17"/>
      <c r="SZB87" s="17"/>
      <c r="SZC87" s="17"/>
      <c r="SZD87" s="17"/>
      <c r="SZE87" s="17"/>
      <c r="SZF87" s="17"/>
      <c r="SZG87" s="17"/>
      <c r="SZH87" s="17"/>
      <c r="SZI87" s="17"/>
      <c r="SZJ87" s="17"/>
      <c r="SZK87" s="17"/>
      <c r="SZL87" s="17"/>
      <c r="SZM87" s="17"/>
      <c r="SZN87" s="17"/>
      <c r="SZO87" s="17"/>
      <c r="SZP87" s="17"/>
      <c r="SZQ87" s="17"/>
      <c r="SZR87" s="17"/>
      <c r="SZS87" s="17"/>
      <c r="SZT87" s="17"/>
      <c r="SZU87" s="17"/>
      <c r="SZV87" s="17"/>
      <c r="SZW87" s="17"/>
      <c r="SZX87" s="17"/>
      <c r="SZY87" s="17"/>
      <c r="SZZ87" s="17"/>
      <c r="TAA87" s="17"/>
      <c r="TAB87" s="17"/>
      <c r="TAC87" s="17"/>
      <c r="TAD87" s="17"/>
      <c r="TAE87" s="17"/>
      <c r="TAF87" s="17"/>
      <c r="TAG87" s="17"/>
      <c r="TAH87" s="17"/>
      <c r="TAI87" s="17"/>
      <c r="TAJ87" s="17"/>
      <c r="TAK87" s="17"/>
      <c r="TAL87" s="17"/>
      <c r="TAM87" s="17"/>
      <c r="TAN87" s="17"/>
      <c r="TAO87" s="17"/>
      <c r="TAP87" s="17"/>
      <c r="TAQ87" s="17"/>
      <c r="TAR87" s="17"/>
      <c r="TAS87" s="17"/>
      <c r="TAT87" s="17"/>
      <c r="TAU87" s="17"/>
      <c r="TAV87" s="17"/>
      <c r="TAW87" s="17"/>
      <c r="TAX87" s="17"/>
      <c r="TAY87" s="17"/>
      <c r="TAZ87" s="17"/>
      <c r="TBA87" s="17"/>
      <c r="TBB87" s="17"/>
      <c r="TBC87" s="17"/>
      <c r="TBD87" s="17"/>
      <c r="TBE87" s="17"/>
      <c r="TBF87" s="17"/>
      <c r="TBG87" s="17"/>
      <c r="TBH87" s="17"/>
      <c r="TBI87" s="17"/>
      <c r="TBJ87" s="17"/>
      <c r="TBK87" s="17"/>
      <c r="TBL87" s="17"/>
      <c r="TBM87" s="17"/>
      <c r="TBN87" s="17"/>
      <c r="TBO87" s="17"/>
      <c r="TBP87" s="17"/>
      <c r="TBQ87" s="17"/>
      <c r="TBR87" s="17"/>
      <c r="TBS87" s="17"/>
      <c r="TBT87" s="17"/>
      <c r="TBU87" s="17"/>
      <c r="TBV87" s="17"/>
      <c r="TBW87" s="17"/>
      <c r="TBX87" s="17"/>
      <c r="TBY87" s="17"/>
      <c r="TBZ87" s="17"/>
      <c r="TCA87" s="17"/>
      <c r="TCB87" s="17"/>
      <c r="TCC87" s="17"/>
      <c r="TCD87" s="17"/>
      <c r="TCE87" s="17"/>
      <c r="TCF87" s="17"/>
      <c r="TCG87" s="17"/>
      <c r="TCH87" s="17"/>
      <c r="TCI87" s="17"/>
      <c r="TCJ87" s="17"/>
      <c r="TCK87" s="17"/>
      <c r="TCL87" s="17"/>
      <c r="TCM87" s="17"/>
      <c r="TCN87" s="17"/>
      <c r="TCO87" s="17"/>
      <c r="TCP87" s="17"/>
      <c r="TCQ87" s="17"/>
      <c r="TCR87" s="17"/>
      <c r="TCS87" s="17"/>
      <c r="TCT87" s="17"/>
      <c r="TCU87" s="17"/>
      <c r="TCV87" s="17"/>
      <c r="TCW87" s="17"/>
      <c r="TCX87" s="17"/>
      <c r="TCY87" s="17"/>
      <c r="TCZ87" s="17"/>
      <c r="TDA87" s="17"/>
      <c r="TDB87" s="17"/>
      <c r="TDC87" s="17"/>
      <c r="TDD87" s="17"/>
      <c r="TDE87" s="17"/>
      <c r="TDF87" s="17"/>
      <c r="TDG87" s="17"/>
      <c r="TDH87" s="17"/>
      <c r="TDI87" s="17"/>
      <c r="TDJ87" s="17"/>
      <c r="TDK87" s="17"/>
      <c r="TDL87" s="17"/>
      <c r="TDM87" s="17"/>
      <c r="TDN87" s="17"/>
      <c r="TDO87" s="17"/>
      <c r="TDP87" s="17"/>
      <c r="TDQ87" s="17"/>
      <c r="TDR87" s="17"/>
      <c r="TDS87" s="17"/>
      <c r="TDT87" s="17"/>
      <c r="TDU87" s="17"/>
      <c r="TDV87" s="17"/>
      <c r="TDW87" s="17"/>
      <c r="TDX87" s="17"/>
      <c r="TDY87" s="17"/>
      <c r="TDZ87" s="17"/>
      <c r="TEA87" s="17"/>
      <c r="TEB87" s="17"/>
      <c r="TEC87" s="17"/>
      <c r="TED87" s="17"/>
      <c r="TEE87" s="17"/>
      <c r="TEF87" s="17"/>
      <c r="TEG87" s="17"/>
      <c r="TEH87" s="17"/>
      <c r="TEI87" s="17"/>
      <c r="TEJ87" s="17"/>
      <c r="TEK87" s="17"/>
      <c r="TEL87" s="17"/>
      <c r="TEM87" s="17"/>
      <c r="TEN87" s="17"/>
      <c r="TEO87" s="17"/>
      <c r="TEP87" s="17"/>
      <c r="TEQ87" s="17"/>
      <c r="TER87" s="17"/>
      <c r="TES87" s="17"/>
      <c r="TET87" s="17"/>
      <c r="TEU87" s="17"/>
      <c r="TEV87" s="17"/>
      <c r="TEW87" s="17"/>
      <c r="TEX87" s="17"/>
      <c r="TEY87" s="17"/>
      <c r="TEZ87" s="17"/>
      <c r="TFA87" s="17"/>
      <c r="TFB87" s="17"/>
      <c r="TFC87" s="17"/>
      <c r="TFD87" s="17"/>
      <c r="TFE87" s="17"/>
      <c r="TFF87" s="17"/>
      <c r="TFG87" s="17"/>
      <c r="TFH87" s="17"/>
      <c r="TFI87" s="17"/>
      <c r="TFJ87" s="17"/>
      <c r="TFK87" s="17"/>
      <c r="TFL87" s="17"/>
      <c r="TFM87" s="17"/>
      <c r="TFN87" s="17"/>
      <c r="TFO87" s="17"/>
      <c r="TFP87" s="17"/>
      <c r="TFQ87" s="17"/>
      <c r="TFR87" s="17"/>
      <c r="TFS87" s="17"/>
      <c r="TFT87" s="17"/>
      <c r="TFU87" s="17"/>
      <c r="TFV87" s="17"/>
      <c r="TFW87" s="17"/>
      <c r="TFX87" s="17"/>
      <c r="TFY87" s="17"/>
      <c r="TFZ87" s="17"/>
      <c r="TGA87" s="17"/>
      <c r="TGB87" s="17"/>
      <c r="TGC87" s="17"/>
      <c r="TGD87" s="17"/>
      <c r="TGE87" s="17"/>
      <c r="TGF87" s="17"/>
      <c r="TGG87" s="17"/>
      <c r="TGH87" s="17"/>
      <c r="TGI87" s="17"/>
      <c r="TGJ87" s="17"/>
      <c r="TGK87" s="17"/>
      <c r="TGL87" s="17"/>
      <c r="TGM87" s="17"/>
      <c r="TGN87" s="17"/>
      <c r="TGO87" s="17"/>
      <c r="TGP87" s="17"/>
      <c r="TGQ87" s="17"/>
      <c r="TGR87" s="17"/>
      <c r="TGS87" s="17"/>
      <c r="TGT87" s="17"/>
      <c r="TGU87" s="17"/>
      <c r="TGV87" s="17"/>
      <c r="TGW87" s="17"/>
      <c r="TGX87" s="17"/>
      <c r="TGY87" s="17"/>
      <c r="TGZ87" s="17"/>
      <c r="THA87" s="17"/>
      <c r="THB87" s="17"/>
      <c r="THC87" s="17"/>
      <c r="THD87" s="17"/>
      <c r="THE87" s="17"/>
      <c r="THF87" s="17"/>
      <c r="THG87" s="17"/>
      <c r="THH87" s="17"/>
      <c r="THI87" s="17"/>
      <c r="THJ87" s="17"/>
      <c r="THK87" s="17"/>
      <c r="THL87" s="17"/>
      <c r="THM87" s="17"/>
      <c r="THN87" s="17"/>
      <c r="THO87" s="17"/>
      <c r="THP87" s="17"/>
      <c r="THQ87" s="17"/>
      <c r="THR87" s="17"/>
      <c r="THS87" s="17"/>
      <c r="THT87" s="17"/>
      <c r="THU87" s="17"/>
      <c r="THV87" s="17"/>
      <c r="THW87" s="17"/>
      <c r="THX87" s="17"/>
      <c r="THY87" s="17"/>
      <c r="THZ87" s="17"/>
      <c r="TIA87" s="17"/>
      <c r="TIB87" s="17"/>
      <c r="TIC87" s="17"/>
      <c r="TID87" s="17"/>
      <c r="TIE87" s="17"/>
      <c r="TIF87" s="17"/>
      <c r="TIG87" s="17"/>
      <c r="TIH87" s="17"/>
      <c r="TII87" s="17"/>
      <c r="TIJ87" s="17"/>
      <c r="TIK87" s="17"/>
      <c r="TIL87" s="17"/>
      <c r="TIM87" s="17"/>
      <c r="TIN87" s="17"/>
      <c r="TIO87" s="17"/>
      <c r="TIP87" s="17"/>
      <c r="TIQ87" s="17"/>
      <c r="TIR87" s="17"/>
      <c r="TIS87" s="17"/>
      <c r="TIT87" s="17"/>
      <c r="TIU87" s="17"/>
      <c r="TIV87" s="17"/>
      <c r="TIW87" s="17"/>
      <c r="TIX87" s="17"/>
      <c r="TIY87" s="17"/>
      <c r="TIZ87" s="17"/>
      <c r="TJA87" s="17"/>
      <c r="TJB87" s="17"/>
      <c r="TJC87" s="17"/>
      <c r="TJD87" s="17"/>
      <c r="TJE87" s="17"/>
      <c r="TJF87" s="17"/>
      <c r="TJG87" s="17"/>
      <c r="TJH87" s="17"/>
      <c r="TJI87" s="17"/>
      <c r="TJJ87" s="17"/>
      <c r="TJK87" s="17"/>
      <c r="TJL87" s="17"/>
      <c r="TJM87" s="17"/>
      <c r="TJN87" s="17"/>
      <c r="TJO87" s="17"/>
      <c r="TJP87" s="17"/>
      <c r="TJQ87" s="17"/>
      <c r="TJR87" s="17"/>
      <c r="TJS87" s="17"/>
      <c r="TJT87" s="17"/>
      <c r="TJU87" s="17"/>
      <c r="TJV87" s="17"/>
      <c r="TJW87" s="17"/>
      <c r="TJX87" s="17"/>
      <c r="TJY87" s="17"/>
      <c r="TJZ87" s="17"/>
      <c r="TKA87" s="17"/>
      <c r="TKB87" s="17"/>
      <c r="TKC87" s="17"/>
      <c r="TKD87" s="17"/>
      <c r="TKE87" s="17"/>
      <c r="TKF87" s="17"/>
      <c r="TKG87" s="17"/>
      <c r="TKH87" s="17"/>
      <c r="TKI87" s="17"/>
      <c r="TKJ87" s="17"/>
      <c r="TKK87" s="17"/>
      <c r="TKL87" s="17"/>
      <c r="TKM87" s="17"/>
      <c r="TKN87" s="17"/>
      <c r="TKO87" s="17"/>
      <c r="TKP87" s="17"/>
      <c r="TKQ87" s="17"/>
      <c r="TKR87" s="17"/>
      <c r="TKS87" s="17"/>
      <c r="TKT87" s="17"/>
      <c r="TKU87" s="17"/>
      <c r="TKV87" s="17"/>
      <c r="TKW87" s="17"/>
      <c r="TKX87" s="17"/>
      <c r="TKY87" s="17"/>
      <c r="TKZ87" s="17"/>
      <c r="TLA87" s="17"/>
      <c r="TLB87" s="17"/>
      <c r="TLC87" s="17"/>
      <c r="TLD87" s="17"/>
      <c r="TLE87" s="17"/>
      <c r="TLF87" s="17"/>
      <c r="TLG87" s="17"/>
      <c r="TLH87" s="17"/>
      <c r="TLI87" s="17"/>
      <c r="TLJ87" s="17"/>
      <c r="TLK87" s="17"/>
      <c r="TLL87" s="17"/>
      <c r="TLM87" s="17"/>
      <c r="TLN87" s="17"/>
      <c r="TLO87" s="17"/>
      <c r="TLP87" s="17"/>
      <c r="TLQ87" s="17"/>
      <c r="TLR87" s="17"/>
      <c r="TLS87" s="17"/>
      <c r="TLT87" s="17"/>
      <c r="TLU87" s="17"/>
      <c r="TLV87" s="17"/>
      <c r="TLW87" s="17"/>
      <c r="TLX87" s="17"/>
      <c r="TLY87" s="17"/>
      <c r="TLZ87" s="17"/>
      <c r="TMA87" s="17"/>
      <c r="TMB87" s="17"/>
      <c r="TMC87" s="17"/>
      <c r="TMD87" s="17"/>
      <c r="TME87" s="17"/>
      <c r="TMF87" s="17"/>
      <c r="TMG87" s="17"/>
      <c r="TMH87" s="17"/>
      <c r="TMI87" s="17"/>
      <c r="TMJ87" s="17"/>
      <c r="TMK87" s="17"/>
      <c r="TML87" s="17"/>
      <c r="TMM87" s="17"/>
      <c r="TMN87" s="17"/>
      <c r="TMO87" s="17"/>
      <c r="TMP87" s="17"/>
      <c r="TMQ87" s="17"/>
      <c r="TMR87" s="17"/>
      <c r="TMS87" s="17"/>
      <c r="TMT87" s="17"/>
      <c r="TMU87" s="17"/>
      <c r="TMV87" s="17"/>
      <c r="TMW87" s="17"/>
      <c r="TMX87" s="17"/>
      <c r="TMY87" s="17"/>
      <c r="TMZ87" s="17"/>
      <c r="TNA87" s="17"/>
      <c r="TNB87" s="17"/>
      <c r="TNC87" s="17"/>
      <c r="TND87" s="17"/>
      <c r="TNE87" s="17"/>
      <c r="TNF87" s="17"/>
      <c r="TNG87" s="17"/>
      <c r="TNH87" s="17"/>
      <c r="TNI87" s="17"/>
      <c r="TNJ87" s="17"/>
      <c r="TNK87" s="17"/>
      <c r="TNL87" s="17"/>
      <c r="TNM87" s="17"/>
      <c r="TNN87" s="17"/>
      <c r="TNO87" s="17"/>
      <c r="TNP87" s="17"/>
      <c r="TNQ87" s="17"/>
      <c r="TNR87" s="17"/>
      <c r="TNS87" s="17"/>
      <c r="TNT87" s="17"/>
      <c r="TNU87" s="17"/>
      <c r="TNV87" s="17"/>
      <c r="TNW87" s="17"/>
      <c r="TNX87" s="17"/>
      <c r="TNY87" s="17"/>
      <c r="TNZ87" s="17"/>
      <c r="TOA87" s="17"/>
      <c r="TOB87" s="17"/>
      <c r="TOC87" s="17"/>
      <c r="TOD87" s="17"/>
      <c r="TOE87" s="17"/>
      <c r="TOF87" s="17"/>
      <c r="TOG87" s="17"/>
      <c r="TOH87" s="17"/>
      <c r="TOI87" s="17"/>
      <c r="TOJ87" s="17"/>
      <c r="TOK87" s="17"/>
      <c r="TOL87" s="17"/>
      <c r="TOM87" s="17"/>
      <c r="TON87" s="17"/>
      <c r="TOO87" s="17"/>
      <c r="TOP87" s="17"/>
      <c r="TOQ87" s="17"/>
      <c r="TOR87" s="17"/>
      <c r="TOS87" s="17"/>
      <c r="TOT87" s="17"/>
      <c r="TOU87" s="17"/>
      <c r="TOV87" s="17"/>
      <c r="TOW87" s="17"/>
      <c r="TOX87" s="17"/>
      <c r="TOY87" s="17"/>
      <c r="TOZ87" s="17"/>
      <c r="TPA87" s="17"/>
      <c r="TPB87" s="17"/>
      <c r="TPC87" s="17"/>
      <c r="TPD87" s="17"/>
      <c r="TPE87" s="17"/>
      <c r="TPF87" s="17"/>
      <c r="TPG87" s="17"/>
      <c r="TPH87" s="17"/>
      <c r="TPI87" s="17"/>
      <c r="TPJ87" s="17"/>
      <c r="TPK87" s="17"/>
      <c r="TPL87" s="17"/>
      <c r="TPM87" s="17"/>
      <c r="TPN87" s="17"/>
      <c r="TPO87" s="17"/>
      <c r="TPP87" s="17"/>
      <c r="TPQ87" s="17"/>
      <c r="TPR87" s="17"/>
      <c r="TPS87" s="17"/>
      <c r="TPT87" s="17"/>
      <c r="TPU87" s="17"/>
      <c r="TPV87" s="17"/>
      <c r="TPW87" s="17"/>
      <c r="TPX87" s="17"/>
      <c r="TPY87" s="17"/>
      <c r="TPZ87" s="17"/>
      <c r="TQA87" s="17"/>
      <c r="TQB87" s="17"/>
      <c r="TQC87" s="17"/>
      <c r="TQD87" s="17"/>
      <c r="TQE87" s="17"/>
      <c r="TQF87" s="17"/>
      <c r="TQG87" s="17"/>
      <c r="TQH87" s="17"/>
      <c r="TQI87" s="17"/>
      <c r="TQJ87" s="17"/>
      <c r="TQK87" s="17"/>
      <c r="TQL87" s="17"/>
      <c r="TQM87" s="17"/>
      <c r="TQN87" s="17"/>
      <c r="TQO87" s="17"/>
      <c r="TQP87" s="17"/>
      <c r="TQQ87" s="17"/>
      <c r="TQR87" s="17"/>
      <c r="TQS87" s="17"/>
      <c r="TQT87" s="17"/>
      <c r="TQU87" s="17"/>
      <c r="TQV87" s="17"/>
      <c r="TQW87" s="17"/>
      <c r="TQX87" s="17"/>
      <c r="TQY87" s="17"/>
      <c r="TQZ87" s="17"/>
      <c r="TRA87" s="17"/>
      <c r="TRB87" s="17"/>
      <c r="TRC87" s="17"/>
      <c r="TRD87" s="17"/>
      <c r="TRE87" s="17"/>
      <c r="TRF87" s="17"/>
      <c r="TRG87" s="17"/>
      <c r="TRH87" s="17"/>
      <c r="TRI87" s="17"/>
      <c r="TRJ87" s="17"/>
      <c r="TRK87" s="17"/>
      <c r="TRL87" s="17"/>
      <c r="TRM87" s="17"/>
      <c r="TRN87" s="17"/>
      <c r="TRO87" s="17"/>
      <c r="TRP87" s="17"/>
      <c r="TRQ87" s="17"/>
      <c r="TRR87" s="17"/>
      <c r="TRS87" s="17"/>
      <c r="TRT87" s="17"/>
      <c r="TRU87" s="17"/>
      <c r="TRV87" s="17"/>
      <c r="TRW87" s="17"/>
      <c r="TRX87" s="17"/>
      <c r="TRY87" s="17"/>
      <c r="TRZ87" s="17"/>
      <c r="TSA87" s="17"/>
      <c r="TSB87" s="17"/>
      <c r="TSC87" s="17"/>
      <c r="TSD87" s="17"/>
      <c r="TSE87" s="17"/>
      <c r="TSF87" s="17"/>
      <c r="TSG87" s="17"/>
      <c r="TSH87" s="17"/>
      <c r="TSI87" s="17"/>
      <c r="TSJ87" s="17"/>
      <c r="TSK87" s="17"/>
      <c r="TSL87" s="17"/>
      <c r="TSM87" s="17"/>
      <c r="TSN87" s="17"/>
      <c r="TSO87" s="17"/>
      <c r="TSP87" s="17"/>
      <c r="TSQ87" s="17"/>
      <c r="TSR87" s="17"/>
      <c r="TSS87" s="17"/>
      <c r="TST87" s="17"/>
      <c r="TSU87" s="17"/>
      <c r="TSV87" s="17"/>
      <c r="TSW87" s="17"/>
      <c r="TSX87" s="17"/>
      <c r="TSY87" s="17"/>
      <c r="TSZ87" s="17"/>
      <c r="TTA87" s="17"/>
      <c r="TTB87" s="17"/>
      <c r="TTC87" s="17"/>
      <c r="TTD87" s="17"/>
      <c r="TTE87" s="17"/>
      <c r="TTF87" s="17"/>
      <c r="TTG87" s="17"/>
      <c r="TTH87" s="17"/>
      <c r="TTI87" s="17"/>
      <c r="TTJ87" s="17"/>
      <c r="TTK87" s="17"/>
      <c r="TTL87" s="17"/>
      <c r="TTM87" s="17"/>
      <c r="TTN87" s="17"/>
      <c r="TTO87" s="17"/>
      <c r="TTP87" s="17"/>
      <c r="TTQ87" s="17"/>
      <c r="TTR87" s="17"/>
      <c r="TTS87" s="17"/>
      <c r="TTT87" s="17"/>
      <c r="TTU87" s="17"/>
      <c r="TTV87" s="17"/>
      <c r="TTW87" s="17"/>
      <c r="TTX87" s="17"/>
      <c r="TTY87" s="17"/>
      <c r="TTZ87" s="17"/>
      <c r="TUA87" s="17"/>
      <c r="TUB87" s="17"/>
      <c r="TUC87" s="17"/>
      <c r="TUD87" s="17"/>
      <c r="TUE87" s="17"/>
      <c r="TUF87" s="17"/>
      <c r="TUG87" s="17"/>
      <c r="TUH87" s="17"/>
      <c r="TUI87" s="17"/>
      <c r="TUJ87" s="17"/>
      <c r="TUK87" s="17"/>
      <c r="TUL87" s="17"/>
      <c r="TUM87" s="17"/>
      <c r="TUN87" s="17"/>
      <c r="TUO87" s="17"/>
      <c r="TUP87" s="17"/>
      <c r="TUQ87" s="17"/>
      <c r="TUR87" s="17"/>
      <c r="TUS87" s="17"/>
      <c r="TUT87" s="17"/>
      <c r="TUU87" s="17"/>
      <c r="TUV87" s="17"/>
      <c r="TUW87" s="17"/>
      <c r="TUX87" s="17"/>
      <c r="TUY87" s="17"/>
      <c r="TUZ87" s="17"/>
      <c r="TVA87" s="17"/>
      <c r="TVB87" s="17"/>
      <c r="TVC87" s="17"/>
      <c r="TVD87" s="17"/>
      <c r="TVE87" s="17"/>
      <c r="TVF87" s="17"/>
      <c r="TVG87" s="17"/>
      <c r="TVH87" s="17"/>
      <c r="TVI87" s="17"/>
      <c r="TVJ87" s="17"/>
      <c r="TVK87" s="17"/>
      <c r="TVL87" s="17"/>
      <c r="TVM87" s="17"/>
      <c r="TVN87" s="17"/>
      <c r="TVO87" s="17"/>
      <c r="TVP87" s="17"/>
      <c r="TVQ87" s="17"/>
      <c r="TVR87" s="17"/>
      <c r="TVS87" s="17"/>
      <c r="TVT87" s="17"/>
      <c r="TVU87" s="17"/>
      <c r="TVV87" s="17"/>
      <c r="TVW87" s="17"/>
      <c r="TVX87" s="17"/>
      <c r="TVY87" s="17"/>
      <c r="TVZ87" s="17"/>
      <c r="TWA87" s="17"/>
      <c r="TWB87" s="17"/>
      <c r="TWC87" s="17"/>
      <c r="TWD87" s="17"/>
      <c r="TWE87" s="17"/>
      <c r="TWF87" s="17"/>
      <c r="TWG87" s="17"/>
      <c r="TWH87" s="17"/>
      <c r="TWI87" s="17"/>
      <c r="TWJ87" s="17"/>
      <c r="TWK87" s="17"/>
      <c r="TWL87" s="17"/>
      <c r="TWM87" s="17"/>
      <c r="TWN87" s="17"/>
      <c r="TWO87" s="17"/>
      <c r="TWP87" s="17"/>
      <c r="TWQ87" s="17"/>
      <c r="TWR87" s="17"/>
      <c r="TWS87" s="17"/>
      <c r="TWT87" s="17"/>
      <c r="TWU87" s="17"/>
      <c r="TWV87" s="17"/>
      <c r="TWW87" s="17"/>
      <c r="TWX87" s="17"/>
      <c r="TWY87" s="17"/>
      <c r="TWZ87" s="17"/>
      <c r="TXA87" s="17"/>
      <c r="TXB87" s="17"/>
      <c r="TXC87" s="17"/>
      <c r="TXD87" s="17"/>
      <c r="TXE87" s="17"/>
      <c r="TXF87" s="17"/>
      <c r="TXG87" s="17"/>
      <c r="TXH87" s="17"/>
      <c r="TXI87" s="17"/>
      <c r="TXJ87" s="17"/>
      <c r="TXK87" s="17"/>
      <c r="TXL87" s="17"/>
      <c r="TXM87" s="17"/>
      <c r="TXN87" s="17"/>
      <c r="TXO87" s="17"/>
      <c r="TXP87" s="17"/>
      <c r="TXQ87" s="17"/>
      <c r="TXR87" s="17"/>
      <c r="TXS87" s="17"/>
      <c r="TXT87" s="17"/>
      <c r="TXU87" s="17"/>
      <c r="TXV87" s="17"/>
      <c r="TXW87" s="17"/>
      <c r="TXX87" s="17"/>
      <c r="TXY87" s="17"/>
      <c r="TXZ87" s="17"/>
      <c r="TYA87" s="17"/>
      <c r="TYB87" s="17"/>
      <c r="TYC87" s="17"/>
      <c r="TYD87" s="17"/>
      <c r="TYE87" s="17"/>
      <c r="TYF87" s="17"/>
      <c r="TYG87" s="17"/>
      <c r="TYH87" s="17"/>
      <c r="TYI87" s="17"/>
      <c r="TYJ87" s="17"/>
      <c r="TYK87" s="17"/>
      <c r="TYL87" s="17"/>
      <c r="TYM87" s="17"/>
      <c r="TYN87" s="17"/>
      <c r="TYO87" s="17"/>
      <c r="TYP87" s="17"/>
      <c r="TYQ87" s="17"/>
      <c r="TYR87" s="17"/>
      <c r="TYS87" s="17"/>
      <c r="TYT87" s="17"/>
      <c r="TYU87" s="17"/>
      <c r="TYV87" s="17"/>
      <c r="TYW87" s="17"/>
      <c r="TYX87" s="17"/>
      <c r="TYY87" s="17"/>
      <c r="TYZ87" s="17"/>
      <c r="TZA87" s="17"/>
      <c r="TZB87" s="17"/>
      <c r="TZC87" s="17"/>
      <c r="TZD87" s="17"/>
      <c r="TZE87" s="17"/>
      <c r="TZF87" s="17"/>
      <c r="TZG87" s="17"/>
      <c r="TZH87" s="17"/>
      <c r="TZI87" s="17"/>
      <c r="TZJ87" s="17"/>
      <c r="TZK87" s="17"/>
      <c r="TZL87" s="17"/>
      <c r="TZM87" s="17"/>
      <c r="TZN87" s="17"/>
      <c r="TZO87" s="17"/>
      <c r="TZP87" s="17"/>
      <c r="TZQ87" s="17"/>
      <c r="TZR87" s="17"/>
      <c r="TZS87" s="17"/>
      <c r="TZT87" s="17"/>
      <c r="TZU87" s="17"/>
      <c r="TZV87" s="17"/>
      <c r="TZW87" s="17"/>
      <c r="TZX87" s="17"/>
      <c r="TZY87" s="17"/>
      <c r="TZZ87" s="17"/>
      <c r="UAA87" s="17"/>
      <c r="UAB87" s="17"/>
      <c r="UAC87" s="17"/>
      <c r="UAD87" s="17"/>
      <c r="UAE87" s="17"/>
      <c r="UAF87" s="17"/>
      <c r="UAG87" s="17"/>
      <c r="UAH87" s="17"/>
      <c r="UAI87" s="17"/>
      <c r="UAJ87" s="17"/>
      <c r="UAK87" s="17"/>
      <c r="UAL87" s="17"/>
      <c r="UAM87" s="17"/>
      <c r="UAN87" s="17"/>
      <c r="UAO87" s="17"/>
      <c r="UAP87" s="17"/>
      <c r="UAQ87" s="17"/>
      <c r="UAR87" s="17"/>
      <c r="UAS87" s="17"/>
      <c r="UAT87" s="17"/>
      <c r="UAU87" s="17"/>
      <c r="UAV87" s="17"/>
      <c r="UAW87" s="17"/>
      <c r="UAX87" s="17"/>
      <c r="UAY87" s="17"/>
      <c r="UAZ87" s="17"/>
      <c r="UBA87" s="17"/>
      <c r="UBB87" s="17"/>
      <c r="UBC87" s="17"/>
      <c r="UBD87" s="17"/>
      <c r="UBE87" s="17"/>
      <c r="UBF87" s="17"/>
      <c r="UBG87" s="17"/>
      <c r="UBH87" s="17"/>
      <c r="UBI87" s="17"/>
      <c r="UBJ87" s="17"/>
      <c r="UBK87" s="17"/>
      <c r="UBL87" s="17"/>
      <c r="UBM87" s="17"/>
      <c r="UBN87" s="17"/>
      <c r="UBO87" s="17"/>
      <c r="UBP87" s="17"/>
      <c r="UBQ87" s="17"/>
      <c r="UBR87" s="17"/>
      <c r="UBS87" s="17"/>
      <c r="UBT87" s="17"/>
      <c r="UBU87" s="17"/>
      <c r="UBV87" s="17"/>
      <c r="UBW87" s="17"/>
      <c r="UBX87" s="17"/>
      <c r="UBY87" s="17"/>
      <c r="UBZ87" s="17"/>
      <c r="UCA87" s="17"/>
      <c r="UCB87" s="17"/>
      <c r="UCC87" s="17"/>
      <c r="UCD87" s="17"/>
      <c r="UCE87" s="17"/>
      <c r="UCF87" s="17"/>
      <c r="UCG87" s="17"/>
      <c r="UCH87" s="17"/>
      <c r="UCI87" s="17"/>
      <c r="UCJ87" s="17"/>
      <c r="UCK87" s="17"/>
      <c r="UCL87" s="17"/>
      <c r="UCM87" s="17"/>
      <c r="UCN87" s="17"/>
      <c r="UCO87" s="17"/>
      <c r="UCP87" s="17"/>
      <c r="UCQ87" s="17"/>
      <c r="UCR87" s="17"/>
      <c r="UCS87" s="17"/>
      <c r="UCT87" s="17"/>
      <c r="UCU87" s="17"/>
      <c r="UCV87" s="17"/>
      <c r="UCW87" s="17"/>
      <c r="UCX87" s="17"/>
      <c r="UCY87" s="17"/>
      <c r="UCZ87" s="17"/>
      <c r="UDA87" s="17"/>
      <c r="UDB87" s="17"/>
      <c r="UDC87" s="17"/>
      <c r="UDD87" s="17"/>
      <c r="UDE87" s="17"/>
      <c r="UDF87" s="17"/>
      <c r="UDG87" s="17"/>
      <c r="UDH87" s="17"/>
      <c r="UDI87" s="17"/>
      <c r="UDJ87" s="17"/>
      <c r="UDK87" s="17"/>
      <c r="UDL87" s="17"/>
      <c r="UDM87" s="17"/>
      <c r="UDN87" s="17"/>
      <c r="UDO87" s="17"/>
      <c r="UDP87" s="17"/>
      <c r="UDQ87" s="17"/>
      <c r="UDR87" s="17"/>
      <c r="UDS87" s="17"/>
      <c r="UDT87" s="17"/>
      <c r="UDU87" s="17"/>
      <c r="UDV87" s="17"/>
      <c r="UDW87" s="17"/>
      <c r="UDX87" s="17"/>
      <c r="UDY87" s="17"/>
      <c r="UDZ87" s="17"/>
      <c r="UEA87" s="17"/>
      <c r="UEB87" s="17"/>
      <c r="UEC87" s="17"/>
      <c r="UED87" s="17"/>
      <c r="UEE87" s="17"/>
      <c r="UEF87" s="17"/>
      <c r="UEG87" s="17"/>
      <c r="UEH87" s="17"/>
      <c r="UEI87" s="17"/>
      <c r="UEJ87" s="17"/>
      <c r="UEK87" s="17"/>
      <c r="UEL87" s="17"/>
      <c r="UEM87" s="17"/>
      <c r="UEN87" s="17"/>
      <c r="UEO87" s="17"/>
      <c r="UEP87" s="17"/>
      <c r="UEQ87" s="17"/>
      <c r="UER87" s="17"/>
      <c r="UES87" s="17"/>
      <c r="UET87" s="17"/>
      <c r="UEU87" s="17"/>
      <c r="UEV87" s="17"/>
      <c r="UEW87" s="17"/>
      <c r="UEX87" s="17"/>
      <c r="UEY87" s="17"/>
      <c r="UEZ87" s="17"/>
      <c r="UFA87" s="17"/>
      <c r="UFB87" s="17"/>
      <c r="UFC87" s="17"/>
      <c r="UFD87" s="17"/>
      <c r="UFE87" s="17"/>
      <c r="UFF87" s="17"/>
      <c r="UFG87" s="17"/>
      <c r="UFH87" s="17"/>
      <c r="UFI87" s="17"/>
      <c r="UFJ87" s="17"/>
      <c r="UFK87" s="17"/>
      <c r="UFL87" s="17"/>
      <c r="UFM87" s="17"/>
      <c r="UFN87" s="17"/>
      <c r="UFO87" s="17"/>
      <c r="UFP87" s="17"/>
      <c r="UFQ87" s="17"/>
      <c r="UFR87" s="17"/>
      <c r="UFS87" s="17"/>
      <c r="UFT87" s="17"/>
      <c r="UFU87" s="17"/>
      <c r="UFV87" s="17"/>
      <c r="UFW87" s="17"/>
      <c r="UFX87" s="17"/>
      <c r="UFY87" s="17"/>
      <c r="UFZ87" s="17"/>
      <c r="UGA87" s="17"/>
      <c r="UGB87" s="17"/>
      <c r="UGC87" s="17"/>
      <c r="UGD87" s="17"/>
      <c r="UGE87" s="17"/>
      <c r="UGF87" s="17"/>
      <c r="UGG87" s="17"/>
      <c r="UGH87" s="17"/>
      <c r="UGI87" s="17"/>
      <c r="UGJ87" s="17"/>
      <c r="UGK87" s="17"/>
      <c r="UGL87" s="17"/>
      <c r="UGM87" s="17"/>
      <c r="UGN87" s="17"/>
      <c r="UGO87" s="17"/>
      <c r="UGP87" s="17"/>
      <c r="UGQ87" s="17"/>
      <c r="UGR87" s="17"/>
      <c r="UGS87" s="17"/>
      <c r="UGT87" s="17"/>
      <c r="UGU87" s="17"/>
      <c r="UGV87" s="17"/>
      <c r="UGW87" s="17"/>
      <c r="UGX87" s="17"/>
      <c r="UGY87" s="17"/>
      <c r="UGZ87" s="17"/>
      <c r="UHA87" s="17"/>
      <c r="UHB87" s="17"/>
      <c r="UHC87" s="17"/>
      <c r="UHD87" s="17"/>
      <c r="UHE87" s="17"/>
      <c r="UHF87" s="17"/>
      <c r="UHG87" s="17"/>
      <c r="UHH87" s="17"/>
      <c r="UHI87" s="17"/>
      <c r="UHJ87" s="17"/>
      <c r="UHK87" s="17"/>
      <c r="UHL87" s="17"/>
      <c r="UHM87" s="17"/>
      <c r="UHN87" s="17"/>
      <c r="UHO87" s="17"/>
      <c r="UHP87" s="17"/>
      <c r="UHQ87" s="17"/>
      <c r="UHR87" s="17"/>
      <c r="UHS87" s="17"/>
      <c r="UHT87" s="17"/>
      <c r="UHU87" s="17"/>
      <c r="UHV87" s="17"/>
      <c r="UHW87" s="17"/>
      <c r="UHX87" s="17"/>
      <c r="UHY87" s="17"/>
      <c r="UHZ87" s="17"/>
      <c r="UIA87" s="17"/>
      <c r="UIB87" s="17"/>
      <c r="UIC87" s="17"/>
      <c r="UID87" s="17"/>
      <c r="UIE87" s="17"/>
      <c r="UIF87" s="17"/>
      <c r="UIG87" s="17"/>
      <c r="UIH87" s="17"/>
      <c r="UII87" s="17"/>
      <c r="UIJ87" s="17"/>
      <c r="UIK87" s="17"/>
      <c r="UIL87" s="17"/>
      <c r="UIM87" s="17"/>
      <c r="UIN87" s="17"/>
      <c r="UIO87" s="17"/>
      <c r="UIP87" s="17"/>
      <c r="UIQ87" s="17"/>
      <c r="UIR87" s="17"/>
      <c r="UIS87" s="17"/>
      <c r="UIT87" s="17"/>
      <c r="UIU87" s="17"/>
      <c r="UIV87" s="17"/>
      <c r="UIW87" s="17"/>
      <c r="UIX87" s="17"/>
      <c r="UIY87" s="17"/>
      <c r="UIZ87" s="17"/>
      <c r="UJA87" s="17"/>
      <c r="UJB87" s="17"/>
      <c r="UJC87" s="17"/>
      <c r="UJD87" s="17"/>
      <c r="UJE87" s="17"/>
      <c r="UJF87" s="17"/>
      <c r="UJG87" s="17"/>
      <c r="UJH87" s="17"/>
      <c r="UJI87" s="17"/>
      <c r="UJJ87" s="17"/>
      <c r="UJK87" s="17"/>
      <c r="UJL87" s="17"/>
      <c r="UJM87" s="17"/>
      <c r="UJN87" s="17"/>
      <c r="UJO87" s="17"/>
      <c r="UJP87" s="17"/>
      <c r="UJQ87" s="17"/>
      <c r="UJR87" s="17"/>
      <c r="UJS87" s="17"/>
      <c r="UJT87" s="17"/>
      <c r="UJU87" s="17"/>
      <c r="UJV87" s="17"/>
      <c r="UJW87" s="17"/>
      <c r="UJX87" s="17"/>
      <c r="UJY87" s="17"/>
      <c r="UJZ87" s="17"/>
      <c r="UKA87" s="17"/>
      <c r="UKB87" s="17"/>
      <c r="UKC87" s="17"/>
      <c r="UKD87" s="17"/>
      <c r="UKE87" s="17"/>
      <c r="UKF87" s="17"/>
      <c r="UKG87" s="17"/>
      <c r="UKH87" s="17"/>
      <c r="UKI87" s="17"/>
      <c r="UKJ87" s="17"/>
      <c r="UKK87" s="17"/>
      <c r="UKL87" s="17"/>
      <c r="UKM87" s="17"/>
      <c r="UKN87" s="17"/>
      <c r="UKO87" s="17"/>
      <c r="UKP87" s="17"/>
      <c r="UKQ87" s="17"/>
      <c r="UKR87" s="17"/>
      <c r="UKS87" s="17"/>
      <c r="UKT87" s="17"/>
      <c r="UKU87" s="17"/>
      <c r="UKV87" s="17"/>
      <c r="UKW87" s="17"/>
      <c r="UKX87" s="17"/>
      <c r="UKY87" s="17"/>
      <c r="UKZ87" s="17"/>
      <c r="ULA87" s="17"/>
      <c r="ULB87" s="17"/>
      <c r="ULC87" s="17"/>
      <c r="ULD87" s="17"/>
      <c r="ULE87" s="17"/>
      <c r="ULF87" s="17"/>
      <c r="ULG87" s="17"/>
      <c r="ULH87" s="17"/>
      <c r="ULI87" s="17"/>
      <c r="ULJ87" s="17"/>
      <c r="ULK87" s="17"/>
      <c r="ULL87" s="17"/>
      <c r="ULM87" s="17"/>
      <c r="ULN87" s="17"/>
      <c r="ULO87" s="17"/>
      <c r="ULP87" s="17"/>
      <c r="ULQ87" s="17"/>
      <c r="ULR87" s="17"/>
      <c r="ULS87" s="17"/>
      <c r="ULT87" s="17"/>
      <c r="ULU87" s="17"/>
      <c r="ULV87" s="17"/>
      <c r="ULW87" s="17"/>
      <c r="ULX87" s="17"/>
      <c r="ULY87" s="17"/>
      <c r="ULZ87" s="17"/>
      <c r="UMA87" s="17"/>
      <c r="UMB87" s="17"/>
      <c r="UMC87" s="17"/>
      <c r="UMD87" s="17"/>
      <c r="UME87" s="17"/>
      <c r="UMF87" s="17"/>
      <c r="UMG87" s="17"/>
      <c r="UMH87" s="17"/>
      <c r="UMI87" s="17"/>
      <c r="UMJ87" s="17"/>
      <c r="UMK87" s="17"/>
      <c r="UML87" s="17"/>
      <c r="UMM87" s="17"/>
      <c r="UMN87" s="17"/>
      <c r="UMO87" s="17"/>
      <c r="UMP87" s="17"/>
      <c r="UMQ87" s="17"/>
      <c r="UMR87" s="17"/>
      <c r="UMS87" s="17"/>
      <c r="UMT87" s="17"/>
      <c r="UMU87" s="17"/>
      <c r="UMV87" s="17"/>
      <c r="UMW87" s="17"/>
      <c r="UMX87" s="17"/>
      <c r="UMY87" s="17"/>
      <c r="UMZ87" s="17"/>
      <c r="UNA87" s="17"/>
      <c r="UNB87" s="17"/>
      <c r="UNC87" s="17"/>
      <c r="UND87" s="17"/>
      <c r="UNE87" s="17"/>
      <c r="UNF87" s="17"/>
      <c r="UNG87" s="17"/>
      <c r="UNH87" s="17"/>
      <c r="UNI87" s="17"/>
      <c r="UNJ87" s="17"/>
      <c r="UNK87" s="17"/>
      <c r="UNL87" s="17"/>
      <c r="UNM87" s="17"/>
      <c r="UNN87" s="17"/>
      <c r="UNO87" s="17"/>
      <c r="UNP87" s="17"/>
      <c r="UNQ87" s="17"/>
      <c r="UNR87" s="17"/>
      <c r="UNS87" s="17"/>
      <c r="UNT87" s="17"/>
      <c r="UNU87" s="17"/>
      <c r="UNV87" s="17"/>
      <c r="UNW87" s="17"/>
      <c r="UNX87" s="17"/>
      <c r="UNY87" s="17"/>
      <c r="UNZ87" s="17"/>
      <c r="UOA87" s="17"/>
      <c r="UOB87" s="17"/>
      <c r="UOC87" s="17"/>
      <c r="UOD87" s="17"/>
      <c r="UOE87" s="17"/>
      <c r="UOF87" s="17"/>
      <c r="UOG87" s="17"/>
      <c r="UOH87" s="17"/>
      <c r="UOI87" s="17"/>
      <c r="UOJ87" s="17"/>
      <c r="UOK87" s="17"/>
      <c r="UOL87" s="17"/>
      <c r="UOM87" s="17"/>
      <c r="UON87" s="17"/>
      <c r="UOO87" s="17"/>
      <c r="UOP87" s="17"/>
      <c r="UOQ87" s="17"/>
      <c r="UOR87" s="17"/>
      <c r="UOS87" s="17"/>
      <c r="UOT87" s="17"/>
      <c r="UOU87" s="17"/>
      <c r="UOV87" s="17"/>
      <c r="UOW87" s="17"/>
      <c r="UOX87" s="17"/>
      <c r="UOY87" s="17"/>
      <c r="UOZ87" s="17"/>
      <c r="UPA87" s="17"/>
      <c r="UPB87" s="17"/>
      <c r="UPC87" s="17"/>
      <c r="UPD87" s="17"/>
      <c r="UPE87" s="17"/>
      <c r="UPF87" s="17"/>
      <c r="UPG87" s="17"/>
      <c r="UPH87" s="17"/>
      <c r="UPI87" s="17"/>
      <c r="UPJ87" s="17"/>
      <c r="UPK87" s="17"/>
      <c r="UPL87" s="17"/>
      <c r="UPM87" s="17"/>
      <c r="UPN87" s="17"/>
      <c r="UPO87" s="17"/>
      <c r="UPP87" s="17"/>
      <c r="UPQ87" s="17"/>
      <c r="UPR87" s="17"/>
      <c r="UPS87" s="17"/>
      <c r="UPT87" s="17"/>
      <c r="UPU87" s="17"/>
      <c r="UPV87" s="17"/>
      <c r="UPW87" s="17"/>
      <c r="UPX87" s="17"/>
      <c r="UPY87" s="17"/>
      <c r="UPZ87" s="17"/>
      <c r="UQA87" s="17"/>
      <c r="UQB87" s="17"/>
      <c r="UQC87" s="17"/>
      <c r="UQD87" s="17"/>
      <c r="UQE87" s="17"/>
      <c r="UQF87" s="17"/>
      <c r="UQG87" s="17"/>
      <c r="UQH87" s="17"/>
      <c r="UQI87" s="17"/>
      <c r="UQJ87" s="17"/>
      <c r="UQK87" s="17"/>
      <c r="UQL87" s="17"/>
      <c r="UQM87" s="17"/>
      <c r="UQN87" s="17"/>
      <c r="UQO87" s="17"/>
      <c r="UQP87" s="17"/>
      <c r="UQQ87" s="17"/>
      <c r="UQR87" s="17"/>
      <c r="UQS87" s="17"/>
      <c r="UQT87" s="17"/>
      <c r="UQU87" s="17"/>
      <c r="UQV87" s="17"/>
      <c r="UQW87" s="17"/>
      <c r="UQX87" s="17"/>
      <c r="UQY87" s="17"/>
      <c r="UQZ87" s="17"/>
      <c r="URA87" s="17"/>
      <c r="URB87" s="17"/>
      <c r="URC87" s="17"/>
      <c r="URD87" s="17"/>
      <c r="URE87" s="17"/>
      <c r="URF87" s="17"/>
      <c r="URG87" s="17"/>
      <c r="URH87" s="17"/>
      <c r="URI87" s="17"/>
      <c r="URJ87" s="17"/>
      <c r="URK87" s="17"/>
      <c r="URL87" s="17"/>
      <c r="URM87" s="17"/>
      <c r="URN87" s="17"/>
      <c r="URO87" s="17"/>
      <c r="URP87" s="17"/>
      <c r="URQ87" s="17"/>
      <c r="URR87" s="17"/>
      <c r="URS87" s="17"/>
      <c r="URT87" s="17"/>
      <c r="URU87" s="17"/>
      <c r="URV87" s="17"/>
      <c r="URW87" s="17"/>
      <c r="URX87" s="17"/>
      <c r="URY87" s="17"/>
      <c r="URZ87" s="17"/>
      <c r="USA87" s="17"/>
      <c r="USB87" s="17"/>
      <c r="USC87" s="17"/>
      <c r="USD87" s="17"/>
      <c r="USE87" s="17"/>
      <c r="USF87" s="17"/>
      <c r="USG87" s="17"/>
      <c r="USH87" s="17"/>
      <c r="USI87" s="17"/>
      <c r="USJ87" s="17"/>
      <c r="USK87" s="17"/>
      <c r="USL87" s="17"/>
      <c r="USM87" s="17"/>
      <c r="USN87" s="17"/>
      <c r="USO87" s="17"/>
      <c r="USP87" s="17"/>
      <c r="USQ87" s="17"/>
      <c r="USR87" s="17"/>
      <c r="USS87" s="17"/>
      <c r="UST87" s="17"/>
      <c r="USU87" s="17"/>
      <c r="USV87" s="17"/>
      <c r="USW87" s="17"/>
      <c r="USX87" s="17"/>
      <c r="USY87" s="17"/>
      <c r="USZ87" s="17"/>
      <c r="UTA87" s="17"/>
      <c r="UTB87" s="17"/>
      <c r="UTC87" s="17"/>
      <c r="UTD87" s="17"/>
      <c r="UTE87" s="17"/>
      <c r="UTF87" s="17"/>
      <c r="UTG87" s="17"/>
      <c r="UTH87" s="17"/>
      <c r="UTI87" s="17"/>
      <c r="UTJ87" s="17"/>
      <c r="UTK87" s="17"/>
      <c r="UTL87" s="17"/>
      <c r="UTM87" s="17"/>
      <c r="UTN87" s="17"/>
      <c r="UTO87" s="17"/>
      <c r="UTP87" s="17"/>
      <c r="UTQ87" s="17"/>
      <c r="UTR87" s="17"/>
      <c r="UTS87" s="17"/>
      <c r="UTT87" s="17"/>
      <c r="UTU87" s="17"/>
      <c r="UTV87" s="17"/>
      <c r="UTW87" s="17"/>
      <c r="UTX87" s="17"/>
      <c r="UTY87" s="17"/>
      <c r="UTZ87" s="17"/>
      <c r="UUA87" s="17"/>
      <c r="UUB87" s="17"/>
      <c r="UUC87" s="17"/>
      <c r="UUD87" s="17"/>
      <c r="UUE87" s="17"/>
      <c r="UUF87" s="17"/>
      <c r="UUG87" s="17"/>
      <c r="UUH87" s="17"/>
      <c r="UUI87" s="17"/>
      <c r="UUJ87" s="17"/>
      <c r="UUK87" s="17"/>
      <c r="UUL87" s="17"/>
      <c r="UUM87" s="17"/>
      <c r="UUN87" s="17"/>
      <c r="UUO87" s="17"/>
      <c r="UUP87" s="17"/>
      <c r="UUQ87" s="17"/>
      <c r="UUR87" s="17"/>
      <c r="UUS87" s="17"/>
      <c r="UUT87" s="17"/>
      <c r="UUU87" s="17"/>
      <c r="UUV87" s="17"/>
      <c r="UUW87" s="17"/>
      <c r="UUX87" s="17"/>
      <c r="UUY87" s="17"/>
      <c r="UUZ87" s="17"/>
      <c r="UVA87" s="17"/>
      <c r="UVB87" s="17"/>
      <c r="UVC87" s="17"/>
      <c r="UVD87" s="17"/>
      <c r="UVE87" s="17"/>
      <c r="UVF87" s="17"/>
      <c r="UVG87" s="17"/>
      <c r="UVH87" s="17"/>
      <c r="UVI87" s="17"/>
      <c r="UVJ87" s="17"/>
      <c r="UVK87" s="17"/>
      <c r="UVL87" s="17"/>
      <c r="UVM87" s="17"/>
      <c r="UVN87" s="17"/>
      <c r="UVO87" s="17"/>
      <c r="UVP87" s="17"/>
      <c r="UVQ87" s="17"/>
      <c r="UVR87" s="17"/>
      <c r="UVS87" s="17"/>
      <c r="UVT87" s="17"/>
      <c r="UVU87" s="17"/>
      <c r="UVV87" s="17"/>
      <c r="UVW87" s="17"/>
      <c r="UVX87" s="17"/>
      <c r="UVY87" s="17"/>
      <c r="UVZ87" s="17"/>
      <c r="UWA87" s="17"/>
      <c r="UWB87" s="17"/>
      <c r="UWC87" s="17"/>
      <c r="UWD87" s="17"/>
      <c r="UWE87" s="17"/>
      <c r="UWF87" s="17"/>
      <c r="UWG87" s="17"/>
      <c r="UWH87" s="17"/>
      <c r="UWI87" s="17"/>
      <c r="UWJ87" s="17"/>
      <c r="UWK87" s="17"/>
      <c r="UWL87" s="17"/>
      <c r="UWM87" s="17"/>
      <c r="UWN87" s="17"/>
      <c r="UWO87" s="17"/>
      <c r="UWP87" s="17"/>
      <c r="UWQ87" s="17"/>
      <c r="UWR87" s="17"/>
      <c r="UWS87" s="17"/>
      <c r="UWT87" s="17"/>
      <c r="UWU87" s="17"/>
      <c r="UWV87" s="17"/>
      <c r="UWW87" s="17"/>
      <c r="UWX87" s="17"/>
      <c r="UWY87" s="17"/>
      <c r="UWZ87" s="17"/>
      <c r="UXA87" s="17"/>
      <c r="UXB87" s="17"/>
      <c r="UXC87" s="17"/>
      <c r="UXD87" s="17"/>
      <c r="UXE87" s="17"/>
      <c r="UXF87" s="17"/>
      <c r="UXG87" s="17"/>
      <c r="UXH87" s="17"/>
      <c r="UXI87" s="17"/>
      <c r="UXJ87" s="17"/>
      <c r="UXK87" s="17"/>
      <c r="UXL87" s="17"/>
      <c r="UXM87" s="17"/>
      <c r="UXN87" s="17"/>
      <c r="UXO87" s="17"/>
      <c r="UXP87" s="17"/>
      <c r="UXQ87" s="17"/>
      <c r="UXR87" s="17"/>
      <c r="UXS87" s="17"/>
      <c r="UXT87" s="17"/>
      <c r="UXU87" s="17"/>
      <c r="UXV87" s="17"/>
      <c r="UXW87" s="17"/>
      <c r="UXX87" s="17"/>
      <c r="UXY87" s="17"/>
      <c r="UXZ87" s="17"/>
      <c r="UYA87" s="17"/>
      <c r="UYB87" s="17"/>
      <c r="UYC87" s="17"/>
      <c r="UYD87" s="17"/>
      <c r="UYE87" s="17"/>
      <c r="UYF87" s="17"/>
      <c r="UYG87" s="17"/>
      <c r="UYH87" s="17"/>
      <c r="UYI87" s="17"/>
      <c r="UYJ87" s="17"/>
      <c r="UYK87" s="17"/>
      <c r="UYL87" s="17"/>
      <c r="UYM87" s="17"/>
      <c r="UYN87" s="17"/>
      <c r="UYO87" s="17"/>
      <c r="UYP87" s="17"/>
      <c r="UYQ87" s="17"/>
      <c r="UYR87" s="17"/>
      <c r="UYS87" s="17"/>
      <c r="UYT87" s="17"/>
      <c r="UYU87" s="17"/>
      <c r="UYV87" s="17"/>
      <c r="UYW87" s="17"/>
      <c r="UYX87" s="17"/>
      <c r="UYY87" s="17"/>
      <c r="UYZ87" s="17"/>
      <c r="UZA87" s="17"/>
      <c r="UZB87" s="17"/>
      <c r="UZC87" s="17"/>
      <c r="UZD87" s="17"/>
      <c r="UZE87" s="17"/>
      <c r="UZF87" s="17"/>
      <c r="UZG87" s="17"/>
      <c r="UZH87" s="17"/>
      <c r="UZI87" s="17"/>
      <c r="UZJ87" s="17"/>
      <c r="UZK87" s="17"/>
      <c r="UZL87" s="17"/>
      <c r="UZM87" s="17"/>
      <c r="UZN87" s="17"/>
      <c r="UZO87" s="17"/>
      <c r="UZP87" s="17"/>
      <c r="UZQ87" s="17"/>
      <c r="UZR87" s="17"/>
      <c r="UZS87" s="17"/>
      <c r="UZT87" s="17"/>
      <c r="UZU87" s="17"/>
      <c r="UZV87" s="17"/>
      <c r="UZW87" s="17"/>
      <c r="UZX87" s="17"/>
      <c r="UZY87" s="17"/>
      <c r="UZZ87" s="17"/>
      <c r="VAA87" s="17"/>
      <c r="VAB87" s="17"/>
      <c r="VAC87" s="17"/>
      <c r="VAD87" s="17"/>
      <c r="VAE87" s="17"/>
      <c r="VAF87" s="17"/>
      <c r="VAG87" s="17"/>
      <c r="VAH87" s="17"/>
      <c r="VAI87" s="17"/>
      <c r="VAJ87" s="17"/>
      <c r="VAK87" s="17"/>
      <c r="VAL87" s="17"/>
      <c r="VAM87" s="17"/>
      <c r="VAN87" s="17"/>
      <c r="VAO87" s="17"/>
      <c r="VAP87" s="17"/>
      <c r="VAQ87" s="17"/>
      <c r="VAR87" s="17"/>
      <c r="VAS87" s="17"/>
      <c r="VAT87" s="17"/>
      <c r="VAU87" s="17"/>
      <c r="VAV87" s="17"/>
      <c r="VAW87" s="17"/>
      <c r="VAX87" s="17"/>
      <c r="VAY87" s="17"/>
      <c r="VAZ87" s="17"/>
      <c r="VBA87" s="17"/>
      <c r="VBB87" s="17"/>
      <c r="VBC87" s="17"/>
      <c r="VBD87" s="17"/>
      <c r="VBE87" s="17"/>
      <c r="VBF87" s="17"/>
      <c r="VBG87" s="17"/>
      <c r="VBH87" s="17"/>
      <c r="VBI87" s="17"/>
      <c r="VBJ87" s="17"/>
      <c r="VBK87" s="17"/>
      <c r="VBL87" s="17"/>
      <c r="VBM87" s="17"/>
      <c r="VBN87" s="17"/>
      <c r="VBO87" s="17"/>
      <c r="VBP87" s="17"/>
      <c r="VBQ87" s="17"/>
      <c r="VBR87" s="17"/>
      <c r="VBS87" s="17"/>
      <c r="VBT87" s="17"/>
      <c r="VBU87" s="17"/>
      <c r="VBV87" s="17"/>
      <c r="VBW87" s="17"/>
      <c r="VBX87" s="17"/>
      <c r="VBY87" s="17"/>
      <c r="VBZ87" s="17"/>
      <c r="VCA87" s="17"/>
      <c r="VCB87" s="17"/>
      <c r="VCC87" s="17"/>
      <c r="VCD87" s="17"/>
      <c r="VCE87" s="17"/>
      <c r="VCF87" s="17"/>
      <c r="VCG87" s="17"/>
      <c r="VCH87" s="17"/>
      <c r="VCI87" s="17"/>
      <c r="VCJ87" s="17"/>
      <c r="VCK87" s="17"/>
      <c r="VCL87" s="17"/>
      <c r="VCM87" s="17"/>
      <c r="VCN87" s="17"/>
      <c r="VCO87" s="17"/>
      <c r="VCP87" s="17"/>
      <c r="VCQ87" s="17"/>
      <c r="VCR87" s="17"/>
      <c r="VCS87" s="17"/>
      <c r="VCT87" s="17"/>
      <c r="VCU87" s="17"/>
      <c r="VCV87" s="17"/>
      <c r="VCW87" s="17"/>
      <c r="VCX87" s="17"/>
      <c r="VCY87" s="17"/>
      <c r="VCZ87" s="17"/>
      <c r="VDA87" s="17"/>
      <c r="VDB87" s="17"/>
      <c r="VDC87" s="17"/>
      <c r="VDD87" s="17"/>
      <c r="VDE87" s="17"/>
      <c r="VDF87" s="17"/>
      <c r="VDG87" s="17"/>
      <c r="VDH87" s="17"/>
      <c r="VDI87" s="17"/>
      <c r="VDJ87" s="17"/>
      <c r="VDK87" s="17"/>
      <c r="VDL87" s="17"/>
      <c r="VDM87" s="17"/>
      <c r="VDN87" s="17"/>
      <c r="VDO87" s="17"/>
      <c r="VDP87" s="17"/>
      <c r="VDQ87" s="17"/>
      <c r="VDR87" s="17"/>
      <c r="VDS87" s="17"/>
      <c r="VDT87" s="17"/>
      <c r="VDU87" s="17"/>
      <c r="VDV87" s="17"/>
      <c r="VDW87" s="17"/>
      <c r="VDX87" s="17"/>
      <c r="VDY87" s="17"/>
      <c r="VDZ87" s="17"/>
      <c r="VEA87" s="17"/>
      <c r="VEB87" s="17"/>
      <c r="VEC87" s="17"/>
      <c r="VED87" s="17"/>
      <c r="VEE87" s="17"/>
      <c r="VEF87" s="17"/>
      <c r="VEG87" s="17"/>
      <c r="VEH87" s="17"/>
      <c r="VEI87" s="17"/>
      <c r="VEJ87" s="17"/>
      <c r="VEK87" s="17"/>
      <c r="VEL87" s="17"/>
      <c r="VEM87" s="17"/>
      <c r="VEN87" s="17"/>
      <c r="VEO87" s="17"/>
      <c r="VEP87" s="17"/>
      <c r="VEQ87" s="17"/>
      <c r="VER87" s="17"/>
      <c r="VES87" s="17"/>
      <c r="VET87" s="17"/>
      <c r="VEU87" s="17"/>
      <c r="VEV87" s="17"/>
      <c r="VEW87" s="17"/>
      <c r="VEX87" s="17"/>
      <c r="VEY87" s="17"/>
      <c r="VEZ87" s="17"/>
      <c r="VFA87" s="17"/>
      <c r="VFB87" s="17"/>
      <c r="VFC87" s="17"/>
      <c r="VFD87" s="17"/>
      <c r="VFE87" s="17"/>
      <c r="VFF87" s="17"/>
      <c r="VFG87" s="17"/>
      <c r="VFH87" s="17"/>
      <c r="VFI87" s="17"/>
      <c r="VFJ87" s="17"/>
      <c r="VFK87" s="17"/>
      <c r="VFL87" s="17"/>
      <c r="VFM87" s="17"/>
      <c r="VFN87" s="17"/>
      <c r="VFO87" s="17"/>
      <c r="VFP87" s="17"/>
      <c r="VFQ87" s="17"/>
      <c r="VFR87" s="17"/>
      <c r="VFS87" s="17"/>
      <c r="VFT87" s="17"/>
      <c r="VFU87" s="17"/>
      <c r="VFV87" s="17"/>
      <c r="VFW87" s="17"/>
      <c r="VFX87" s="17"/>
      <c r="VFY87" s="17"/>
      <c r="VFZ87" s="17"/>
      <c r="VGA87" s="17"/>
      <c r="VGB87" s="17"/>
      <c r="VGC87" s="17"/>
      <c r="VGD87" s="17"/>
      <c r="VGE87" s="17"/>
      <c r="VGF87" s="17"/>
      <c r="VGG87" s="17"/>
      <c r="VGH87" s="17"/>
      <c r="VGI87" s="17"/>
      <c r="VGJ87" s="17"/>
      <c r="VGK87" s="17"/>
      <c r="VGL87" s="17"/>
      <c r="VGM87" s="17"/>
      <c r="VGN87" s="17"/>
      <c r="VGO87" s="17"/>
      <c r="VGP87" s="17"/>
      <c r="VGQ87" s="17"/>
      <c r="VGR87" s="17"/>
      <c r="VGS87" s="17"/>
      <c r="VGT87" s="17"/>
      <c r="VGU87" s="17"/>
      <c r="VGV87" s="17"/>
      <c r="VGW87" s="17"/>
      <c r="VGX87" s="17"/>
      <c r="VGY87" s="17"/>
      <c r="VGZ87" s="17"/>
      <c r="VHA87" s="17"/>
      <c r="VHB87" s="17"/>
      <c r="VHC87" s="17"/>
      <c r="VHD87" s="17"/>
      <c r="VHE87" s="17"/>
      <c r="VHF87" s="17"/>
      <c r="VHG87" s="17"/>
      <c r="VHH87" s="17"/>
      <c r="VHI87" s="17"/>
      <c r="VHJ87" s="17"/>
      <c r="VHK87" s="17"/>
      <c r="VHL87" s="17"/>
      <c r="VHM87" s="17"/>
      <c r="VHN87" s="17"/>
      <c r="VHO87" s="17"/>
      <c r="VHP87" s="17"/>
      <c r="VHQ87" s="17"/>
      <c r="VHR87" s="17"/>
      <c r="VHS87" s="17"/>
      <c r="VHT87" s="17"/>
      <c r="VHU87" s="17"/>
      <c r="VHV87" s="17"/>
      <c r="VHW87" s="17"/>
      <c r="VHX87" s="17"/>
      <c r="VHY87" s="17"/>
      <c r="VHZ87" s="17"/>
      <c r="VIA87" s="17"/>
      <c r="VIB87" s="17"/>
      <c r="VIC87" s="17"/>
      <c r="VID87" s="17"/>
      <c r="VIE87" s="17"/>
      <c r="VIF87" s="17"/>
      <c r="VIG87" s="17"/>
      <c r="VIH87" s="17"/>
      <c r="VII87" s="17"/>
      <c r="VIJ87" s="17"/>
      <c r="VIK87" s="17"/>
      <c r="VIL87" s="17"/>
      <c r="VIM87" s="17"/>
      <c r="VIN87" s="17"/>
      <c r="VIO87" s="17"/>
      <c r="VIP87" s="17"/>
      <c r="VIQ87" s="17"/>
      <c r="VIR87" s="17"/>
      <c r="VIS87" s="17"/>
      <c r="VIT87" s="17"/>
      <c r="VIU87" s="17"/>
      <c r="VIV87" s="17"/>
      <c r="VIW87" s="17"/>
      <c r="VIX87" s="17"/>
      <c r="VIY87" s="17"/>
      <c r="VIZ87" s="17"/>
      <c r="VJA87" s="17"/>
      <c r="VJB87" s="17"/>
      <c r="VJC87" s="17"/>
      <c r="VJD87" s="17"/>
      <c r="VJE87" s="17"/>
      <c r="VJF87" s="17"/>
      <c r="VJG87" s="17"/>
      <c r="VJH87" s="17"/>
      <c r="VJI87" s="17"/>
      <c r="VJJ87" s="17"/>
      <c r="VJK87" s="17"/>
      <c r="VJL87" s="17"/>
      <c r="VJM87" s="17"/>
      <c r="VJN87" s="17"/>
      <c r="VJO87" s="17"/>
      <c r="VJP87" s="17"/>
      <c r="VJQ87" s="17"/>
      <c r="VJR87" s="17"/>
      <c r="VJS87" s="17"/>
      <c r="VJT87" s="17"/>
      <c r="VJU87" s="17"/>
      <c r="VJV87" s="17"/>
      <c r="VJW87" s="17"/>
      <c r="VJX87" s="17"/>
      <c r="VJY87" s="17"/>
      <c r="VJZ87" s="17"/>
      <c r="VKA87" s="17"/>
      <c r="VKB87" s="17"/>
      <c r="VKC87" s="17"/>
      <c r="VKD87" s="17"/>
      <c r="VKE87" s="17"/>
      <c r="VKF87" s="17"/>
      <c r="VKG87" s="17"/>
      <c r="VKH87" s="17"/>
      <c r="VKI87" s="17"/>
      <c r="VKJ87" s="17"/>
      <c r="VKK87" s="17"/>
      <c r="VKL87" s="17"/>
      <c r="VKM87" s="17"/>
      <c r="VKN87" s="17"/>
      <c r="VKO87" s="17"/>
      <c r="VKP87" s="17"/>
      <c r="VKQ87" s="17"/>
      <c r="VKR87" s="17"/>
      <c r="VKS87" s="17"/>
      <c r="VKT87" s="17"/>
      <c r="VKU87" s="17"/>
      <c r="VKV87" s="17"/>
      <c r="VKW87" s="17"/>
      <c r="VKX87" s="17"/>
      <c r="VKY87" s="17"/>
      <c r="VKZ87" s="17"/>
      <c r="VLA87" s="17"/>
      <c r="VLB87" s="17"/>
      <c r="VLC87" s="17"/>
      <c r="VLD87" s="17"/>
      <c r="VLE87" s="17"/>
      <c r="VLF87" s="17"/>
      <c r="VLG87" s="17"/>
      <c r="VLH87" s="17"/>
      <c r="VLI87" s="17"/>
      <c r="VLJ87" s="17"/>
      <c r="VLK87" s="17"/>
      <c r="VLL87" s="17"/>
      <c r="VLM87" s="17"/>
      <c r="VLN87" s="17"/>
      <c r="VLO87" s="17"/>
      <c r="VLP87" s="17"/>
      <c r="VLQ87" s="17"/>
      <c r="VLR87" s="17"/>
      <c r="VLS87" s="17"/>
      <c r="VLT87" s="17"/>
      <c r="VLU87" s="17"/>
      <c r="VLV87" s="17"/>
      <c r="VLW87" s="17"/>
      <c r="VLX87" s="17"/>
      <c r="VLY87" s="17"/>
      <c r="VLZ87" s="17"/>
      <c r="VMA87" s="17"/>
      <c r="VMB87" s="17"/>
      <c r="VMC87" s="17"/>
      <c r="VMD87" s="17"/>
      <c r="VME87" s="17"/>
      <c r="VMF87" s="17"/>
      <c r="VMG87" s="17"/>
      <c r="VMH87" s="17"/>
      <c r="VMI87" s="17"/>
      <c r="VMJ87" s="17"/>
      <c r="VMK87" s="17"/>
      <c r="VML87" s="17"/>
      <c r="VMM87" s="17"/>
      <c r="VMN87" s="17"/>
      <c r="VMO87" s="17"/>
      <c r="VMP87" s="17"/>
      <c r="VMQ87" s="17"/>
      <c r="VMR87" s="17"/>
      <c r="VMS87" s="17"/>
      <c r="VMT87" s="17"/>
      <c r="VMU87" s="17"/>
      <c r="VMV87" s="17"/>
      <c r="VMW87" s="17"/>
      <c r="VMX87" s="17"/>
      <c r="VMY87" s="17"/>
      <c r="VMZ87" s="17"/>
      <c r="VNA87" s="17"/>
      <c r="VNB87" s="17"/>
      <c r="VNC87" s="17"/>
      <c r="VND87" s="17"/>
      <c r="VNE87" s="17"/>
      <c r="VNF87" s="17"/>
      <c r="VNG87" s="17"/>
      <c r="VNH87" s="17"/>
      <c r="VNI87" s="17"/>
      <c r="VNJ87" s="17"/>
      <c r="VNK87" s="17"/>
      <c r="VNL87" s="17"/>
      <c r="VNM87" s="17"/>
      <c r="VNN87" s="17"/>
      <c r="VNO87" s="17"/>
      <c r="VNP87" s="17"/>
      <c r="VNQ87" s="17"/>
      <c r="VNR87" s="17"/>
      <c r="VNS87" s="17"/>
      <c r="VNT87" s="17"/>
      <c r="VNU87" s="17"/>
      <c r="VNV87" s="17"/>
      <c r="VNW87" s="17"/>
      <c r="VNX87" s="17"/>
      <c r="VNY87" s="17"/>
      <c r="VNZ87" s="17"/>
      <c r="VOA87" s="17"/>
      <c r="VOB87" s="17"/>
      <c r="VOC87" s="17"/>
      <c r="VOD87" s="17"/>
      <c r="VOE87" s="17"/>
      <c r="VOF87" s="17"/>
      <c r="VOG87" s="17"/>
      <c r="VOH87" s="17"/>
      <c r="VOI87" s="17"/>
      <c r="VOJ87" s="17"/>
      <c r="VOK87" s="17"/>
      <c r="VOL87" s="17"/>
      <c r="VOM87" s="17"/>
      <c r="VON87" s="17"/>
      <c r="VOO87" s="17"/>
      <c r="VOP87" s="17"/>
      <c r="VOQ87" s="17"/>
      <c r="VOR87" s="17"/>
      <c r="VOS87" s="17"/>
      <c r="VOT87" s="17"/>
      <c r="VOU87" s="17"/>
      <c r="VOV87" s="17"/>
      <c r="VOW87" s="17"/>
      <c r="VOX87" s="17"/>
      <c r="VOY87" s="17"/>
      <c r="VOZ87" s="17"/>
      <c r="VPA87" s="17"/>
      <c r="VPB87" s="17"/>
      <c r="VPC87" s="17"/>
      <c r="VPD87" s="17"/>
      <c r="VPE87" s="17"/>
      <c r="VPF87" s="17"/>
      <c r="VPG87" s="17"/>
      <c r="VPH87" s="17"/>
      <c r="VPI87" s="17"/>
      <c r="VPJ87" s="17"/>
      <c r="VPK87" s="17"/>
      <c r="VPL87" s="17"/>
      <c r="VPM87" s="17"/>
      <c r="VPN87" s="17"/>
      <c r="VPO87" s="17"/>
      <c r="VPP87" s="17"/>
      <c r="VPQ87" s="17"/>
      <c r="VPR87" s="17"/>
      <c r="VPS87" s="17"/>
      <c r="VPT87" s="17"/>
      <c r="VPU87" s="17"/>
      <c r="VPV87" s="17"/>
      <c r="VPW87" s="17"/>
      <c r="VPX87" s="17"/>
      <c r="VPY87" s="17"/>
      <c r="VPZ87" s="17"/>
      <c r="VQA87" s="17"/>
      <c r="VQB87" s="17"/>
      <c r="VQC87" s="17"/>
      <c r="VQD87" s="17"/>
      <c r="VQE87" s="17"/>
      <c r="VQF87" s="17"/>
      <c r="VQG87" s="17"/>
      <c r="VQH87" s="17"/>
      <c r="VQI87" s="17"/>
      <c r="VQJ87" s="17"/>
      <c r="VQK87" s="17"/>
      <c r="VQL87" s="17"/>
      <c r="VQM87" s="17"/>
      <c r="VQN87" s="17"/>
      <c r="VQO87" s="17"/>
      <c r="VQP87" s="17"/>
      <c r="VQQ87" s="17"/>
      <c r="VQR87" s="17"/>
      <c r="VQS87" s="17"/>
      <c r="VQT87" s="17"/>
      <c r="VQU87" s="17"/>
      <c r="VQV87" s="17"/>
      <c r="VQW87" s="17"/>
      <c r="VQX87" s="17"/>
      <c r="VQY87" s="17"/>
      <c r="VQZ87" s="17"/>
      <c r="VRA87" s="17"/>
      <c r="VRB87" s="17"/>
      <c r="VRC87" s="17"/>
      <c r="VRD87" s="17"/>
      <c r="VRE87" s="17"/>
      <c r="VRF87" s="17"/>
      <c r="VRG87" s="17"/>
      <c r="VRH87" s="17"/>
      <c r="VRI87" s="17"/>
      <c r="VRJ87" s="17"/>
      <c r="VRK87" s="17"/>
      <c r="VRL87" s="17"/>
      <c r="VRM87" s="17"/>
      <c r="VRN87" s="17"/>
      <c r="VRO87" s="17"/>
      <c r="VRP87" s="17"/>
      <c r="VRQ87" s="17"/>
      <c r="VRR87" s="17"/>
      <c r="VRS87" s="17"/>
      <c r="VRT87" s="17"/>
      <c r="VRU87" s="17"/>
      <c r="VRV87" s="17"/>
      <c r="VRW87" s="17"/>
      <c r="VRX87" s="17"/>
      <c r="VRY87" s="17"/>
      <c r="VRZ87" s="17"/>
      <c r="VSA87" s="17"/>
      <c r="VSB87" s="17"/>
      <c r="VSC87" s="17"/>
      <c r="VSD87" s="17"/>
      <c r="VSE87" s="17"/>
      <c r="VSF87" s="17"/>
      <c r="VSG87" s="17"/>
      <c r="VSH87" s="17"/>
      <c r="VSI87" s="17"/>
      <c r="VSJ87" s="17"/>
      <c r="VSK87" s="17"/>
      <c r="VSL87" s="17"/>
      <c r="VSM87" s="17"/>
      <c r="VSN87" s="17"/>
      <c r="VSO87" s="17"/>
      <c r="VSP87" s="17"/>
      <c r="VSQ87" s="17"/>
      <c r="VSR87" s="17"/>
      <c r="VSS87" s="17"/>
      <c r="VST87" s="17"/>
      <c r="VSU87" s="17"/>
      <c r="VSV87" s="17"/>
      <c r="VSW87" s="17"/>
      <c r="VSX87" s="17"/>
      <c r="VSY87" s="17"/>
      <c r="VSZ87" s="17"/>
      <c r="VTA87" s="17"/>
      <c r="VTB87" s="17"/>
      <c r="VTC87" s="17"/>
      <c r="VTD87" s="17"/>
      <c r="VTE87" s="17"/>
      <c r="VTF87" s="17"/>
      <c r="VTG87" s="17"/>
      <c r="VTH87" s="17"/>
      <c r="VTI87" s="17"/>
      <c r="VTJ87" s="17"/>
      <c r="VTK87" s="17"/>
      <c r="VTL87" s="17"/>
      <c r="VTM87" s="17"/>
      <c r="VTN87" s="17"/>
      <c r="VTO87" s="17"/>
      <c r="VTP87" s="17"/>
      <c r="VTQ87" s="17"/>
      <c r="VTR87" s="17"/>
      <c r="VTS87" s="17"/>
      <c r="VTT87" s="17"/>
      <c r="VTU87" s="17"/>
      <c r="VTV87" s="17"/>
      <c r="VTW87" s="17"/>
      <c r="VTX87" s="17"/>
      <c r="VTY87" s="17"/>
      <c r="VTZ87" s="17"/>
      <c r="VUA87" s="17"/>
      <c r="VUB87" s="17"/>
      <c r="VUC87" s="17"/>
      <c r="VUD87" s="17"/>
      <c r="VUE87" s="17"/>
      <c r="VUF87" s="17"/>
      <c r="VUG87" s="17"/>
      <c r="VUH87" s="17"/>
      <c r="VUI87" s="17"/>
      <c r="VUJ87" s="17"/>
      <c r="VUK87" s="17"/>
      <c r="VUL87" s="17"/>
      <c r="VUM87" s="17"/>
      <c r="VUN87" s="17"/>
      <c r="VUO87" s="17"/>
      <c r="VUP87" s="17"/>
      <c r="VUQ87" s="17"/>
      <c r="VUR87" s="17"/>
      <c r="VUS87" s="17"/>
      <c r="VUT87" s="17"/>
      <c r="VUU87" s="17"/>
      <c r="VUV87" s="17"/>
      <c r="VUW87" s="17"/>
      <c r="VUX87" s="17"/>
      <c r="VUY87" s="17"/>
      <c r="VUZ87" s="17"/>
      <c r="VVA87" s="17"/>
      <c r="VVB87" s="17"/>
      <c r="VVC87" s="17"/>
      <c r="VVD87" s="17"/>
      <c r="VVE87" s="17"/>
      <c r="VVF87" s="17"/>
      <c r="VVG87" s="17"/>
      <c r="VVH87" s="17"/>
      <c r="VVI87" s="17"/>
      <c r="VVJ87" s="17"/>
      <c r="VVK87" s="17"/>
      <c r="VVL87" s="17"/>
      <c r="VVM87" s="17"/>
      <c r="VVN87" s="17"/>
      <c r="VVO87" s="17"/>
      <c r="VVP87" s="17"/>
      <c r="VVQ87" s="17"/>
      <c r="VVR87" s="17"/>
      <c r="VVS87" s="17"/>
      <c r="VVT87" s="17"/>
      <c r="VVU87" s="17"/>
      <c r="VVV87" s="17"/>
      <c r="VVW87" s="17"/>
      <c r="VVX87" s="17"/>
      <c r="VVY87" s="17"/>
      <c r="VVZ87" s="17"/>
      <c r="VWA87" s="17"/>
      <c r="VWB87" s="17"/>
      <c r="VWC87" s="17"/>
      <c r="VWD87" s="17"/>
      <c r="VWE87" s="17"/>
      <c r="VWF87" s="17"/>
      <c r="VWG87" s="17"/>
      <c r="VWH87" s="17"/>
      <c r="VWI87" s="17"/>
      <c r="VWJ87" s="17"/>
      <c r="VWK87" s="17"/>
      <c r="VWL87" s="17"/>
      <c r="VWM87" s="17"/>
      <c r="VWN87" s="17"/>
      <c r="VWO87" s="17"/>
      <c r="VWP87" s="17"/>
      <c r="VWQ87" s="17"/>
      <c r="VWR87" s="17"/>
      <c r="VWS87" s="17"/>
      <c r="VWT87" s="17"/>
      <c r="VWU87" s="17"/>
      <c r="VWV87" s="17"/>
      <c r="VWW87" s="17"/>
      <c r="VWX87" s="17"/>
      <c r="VWY87" s="17"/>
      <c r="VWZ87" s="17"/>
      <c r="VXA87" s="17"/>
      <c r="VXB87" s="17"/>
      <c r="VXC87" s="17"/>
      <c r="VXD87" s="17"/>
      <c r="VXE87" s="17"/>
      <c r="VXF87" s="17"/>
      <c r="VXG87" s="17"/>
      <c r="VXH87" s="17"/>
      <c r="VXI87" s="17"/>
      <c r="VXJ87" s="17"/>
      <c r="VXK87" s="17"/>
      <c r="VXL87" s="17"/>
      <c r="VXM87" s="17"/>
      <c r="VXN87" s="17"/>
      <c r="VXO87" s="17"/>
      <c r="VXP87" s="17"/>
      <c r="VXQ87" s="17"/>
      <c r="VXR87" s="17"/>
      <c r="VXS87" s="17"/>
      <c r="VXT87" s="17"/>
      <c r="VXU87" s="17"/>
      <c r="VXV87" s="17"/>
      <c r="VXW87" s="17"/>
      <c r="VXX87" s="17"/>
      <c r="VXY87" s="17"/>
      <c r="VXZ87" s="17"/>
      <c r="VYA87" s="17"/>
      <c r="VYB87" s="17"/>
      <c r="VYC87" s="17"/>
      <c r="VYD87" s="17"/>
      <c r="VYE87" s="17"/>
      <c r="VYF87" s="17"/>
      <c r="VYG87" s="17"/>
      <c r="VYH87" s="17"/>
      <c r="VYI87" s="17"/>
      <c r="VYJ87" s="17"/>
      <c r="VYK87" s="17"/>
      <c r="VYL87" s="17"/>
      <c r="VYM87" s="17"/>
      <c r="VYN87" s="17"/>
      <c r="VYO87" s="17"/>
      <c r="VYP87" s="17"/>
      <c r="VYQ87" s="17"/>
      <c r="VYR87" s="17"/>
      <c r="VYS87" s="17"/>
      <c r="VYT87" s="17"/>
      <c r="VYU87" s="17"/>
      <c r="VYV87" s="17"/>
      <c r="VYW87" s="17"/>
      <c r="VYX87" s="17"/>
      <c r="VYY87" s="17"/>
      <c r="VYZ87" s="17"/>
      <c r="VZA87" s="17"/>
      <c r="VZB87" s="17"/>
      <c r="VZC87" s="17"/>
      <c r="VZD87" s="17"/>
      <c r="VZE87" s="17"/>
      <c r="VZF87" s="17"/>
      <c r="VZG87" s="17"/>
      <c r="VZH87" s="17"/>
      <c r="VZI87" s="17"/>
      <c r="VZJ87" s="17"/>
      <c r="VZK87" s="17"/>
      <c r="VZL87" s="17"/>
      <c r="VZM87" s="17"/>
      <c r="VZN87" s="17"/>
      <c r="VZO87" s="17"/>
      <c r="VZP87" s="17"/>
      <c r="VZQ87" s="17"/>
      <c r="VZR87" s="17"/>
      <c r="VZS87" s="17"/>
      <c r="VZT87" s="17"/>
      <c r="VZU87" s="17"/>
      <c r="VZV87" s="17"/>
      <c r="VZW87" s="17"/>
      <c r="VZX87" s="17"/>
      <c r="VZY87" s="17"/>
      <c r="VZZ87" s="17"/>
      <c r="WAA87" s="17"/>
      <c r="WAB87" s="17"/>
      <c r="WAC87" s="17"/>
      <c r="WAD87" s="17"/>
      <c r="WAE87" s="17"/>
      <c r="WAF87" s="17"/>
      <c r="WAG87" s="17"/>
      <c r="WAH87" s="17"/>
      <c r="WAI87" s="17"/>
      <c r="WAJ87" s="17"/>
      <c r="WAK87" s="17"/>
      <c r="WAL87" s="17"/>
      <c r="WAM87" s="17"/>
      <c r="WAN87" s="17"/>
      <c r="WAO87" s="17"/>
      <c r="WAP87" s="17"/>
      <c r="WAQ87" s="17"/>
      <c r="WAR87" s="17"/>
      <c r="WAS87" s="17"/>
      <c r="WAT87" s="17"/>
      <c r="WAU87" s="17"/>
      <c r="WAV87" s="17"/>
      <c r="WAW87" s="17"/>
      <c r="WAX87" s="17"/>
      <c r="WAY87" s="17"/>
      <c r="WAZ87" s="17"/>
      <c r="WBA87" s="17"/>
      <c r="WBB87" s="17"/>
      <c r="WBC87" s="17"/>
      <c r="WBD87" s="17"/>
      <c r="WBE87" s="17"/>
      <c r="WBF87" s="17"/>
      <c r="WBG87" s="17"/>
      <c r="WBH87" s="17"/>
      <c r="WBI87" s="17"/>
      <c r="WBJ87" s="17"/>
      <c r="WBK87" s="17"/>
      <c r="WBL87" s="17"/>
      <c r="WBM87" s="17"/>
      <c r="WBN87" s="17"/>
      <c r="WBO87" s="17"/>
      <c r="WBP87" s="17"/>
      <c r="WBQ87" s="17"/>
      <c r="WBR87" s="17"/>
      <c r="WBS87" s="17"/>
      <c r="WBT87" s="17"/>
      <c r="WBU87" s="17"/>
      <c r="WBV87" s="17"/>
      <c r="WBW87" s="17"/>
      <c r="WBX87" s="17"/>
      <c r="WBY87" s="17"/>
      <c r="WBZ87" s="17"/>
      <c r="WCA87" s="17"/>
      <c r="WCB87" s="17"/>
      <c r="WCC87" s="17"/>
      <c r="WCD87" s="17"/>
      <c r="WCE87" s="17"/>
      <c r="WCF87" s="17"/>
      <c r="WCG87" s="17"/>
      <c r="WCH87" s="17"/>
      <c r="WCI87" s="17"/>
      <c r="WCJ87" s="17"/>
      <c r="WCK87" s="17"/>
      <c r="WCL87" s="17"/>
      <c r="WCM87" s="17"/>
      <c r="WCN87" s="17"/>
      <c r="WCO87" s="17"/>
      <c r="WCP87" s="17"/>
      <c r="WCQ87" s="17"/>
      <c r="WCR87" s="17"/>
      <c r="WCS87" s="17"/>
      <c r="WCT87" s="17"/>
      <c r="WCU87" s="17"/>
      <c r="WCV87" s="17"/>
      <c r="WCW87" s="17"/>
      <c r="WCX87" s="17"/>
      <c r="WCY87" s="17"/>
      <c r="WCZ87" s="17"/>
      <c r="WDA87" s="17"/>
      <c r="WDB87" s="17"/>
      <c r="WDC87" s="17"/>
      <c r="WDD87" s="17"/>
      <c r="WDE87" s="17"/>
      <c r="WDF87" s="17"/>
      <c r="WDG87" s="17"/>
      <c r="WDH87" s="17"/>
      <c r="WDI87" s="17"/>
      <c r="WDJ87" s="17"/>
      <c r="WDK87" s="17"/>
      <c r="WDL87" s="17"/>
      <c r="WDM87" s="17"/>
      <c r="WDN87" s="17"/>
      <c r="WDO87" s="17"/>
      <c r="WDP87" s="17"/>
      <c r="WDQ87" s="17"/>
      <c r="WDR87" s="17"/>
      <c r="WDS87" s="17"/>
      <c r="WDT87" s="17"/>
      <c r="WDU87" s="17"/>
      <c r="WDV87" s="17"/>
      <c r="WDW87" s="17"/>
      <c r="WDX87" s="17"/>
      <c r="WDY87" s="17"/>
      <c r="WDZ87" s="17"/>
      <c r="WEA87" s="17"/>
      <c r="WEB87" s="17"/>
      <c r="WEC87" s="17"/>
      <c r="WED87" s="17"/>
      <c r="WEE87" s="17"/>
      <c r="WEF87" s="17"/>
      <c r="WEG87" s="17"/>
      <c r="WEH87" s="17"/>
      <c r="WEI87" s="17"/>
      <c r="WEJ87" s="17"/>
      <c r="WEK87" s="17"/>
      <c r="WEL87" s="17"/>
      <c r="WEM87" s="17"/>
      <c r="WEN87" s="17"/>
      <c r="WEO87" s="17"/>
      <c r="WEP87" s="17"/>
      <c r="WEQ87" s="17"/>
      <c r="WER87" s="17"/>
      <c r="WES87" s="17"/>
      <c r="WET87" s="17"/>
      <c r="WEU87" s="17"/>
      <c r="WEV87" s="17"/>
      <c r="WEW87" s="17"/>
      <c r="WEX87" s="17"/>
      <c r="WEY87" s="17"/>
      <c r="WEZ87" s="17"/>
      <c r="WFA87" s="17"/>
      <c r="WFB87" s="17"/>
      <c r="WFC87" s="17"/>
      <c r="WFD87" s="17"/>
      <c r="WFE87" s="17"/>
      <c r="WFF87" s="17"/>
      <c r="WFG87" s="17"/>
      <c r="WFH87" s="17"/>
      <c r="WFI87" s="17"/>
      <c r="WFJ87" s="17"/>
      <c r="WFK87" s="17"/>
      <c r="WFL87" s="17"/>
      <c r="WFM87" s="17"/>
      <c r="WFN87" s="17"/>
      <c r="WFO87" s="17"/>
      <c r="WFP87" s="17"/>
      <c r="WFQ87" s="17"/>
      <c r="WFR87" s="17"/>
      <c r="WFS87" s="17"/>
      <c r="WFT87" s="17"/>
      <c r="WFU87" s="17"/>
      <c r="WFV87" s="17"/>
      <c r="WFW87" s="17"/>
      <c r="WFX87" s="17"/>
      <c r="WFY87" s="17"/>
      <c r="WFZ87" s="17"/>
      <c r="WGA87" s="17"/>
      <c r="WGB87" s="17"/>
      <c r="WGC87" s="17"/>
      <c r="WGD87" s="17"/>
      <c r="WGE87" s="17"/>
      <c r="WGF87" s="17"/>
      <c r="WGG87" s="17"/>
      <c r="WGH87" s="17"/>
      <c r="WGI87" s="17"/>
      <c r="WGJ87" s="17"/>
      <c r="WGK87" s="17"/>
      <c r="WGL87" s="17"/>
      <c r="WGM87" s="17"/>
      <c r="WGN87" s="17"/>
      <c r="WGO87" s="17"/>
      <c r="WGP87" s="17"/>
      <c r="WGQ87" s="17"/>
      <c r="WGR87" s="17"/>
      <c r="WGS87" s="17"/>
      <c r="WGT87" s="17"/>
      <c r="WGU87" s="17"/>
      <c r="WGV87" s="17"/>
      <c r="WGW87" s="17"/>
      <c r="WGX87" s="17"/>
      <c r="WGY87" s="17"/>
      <c r="WGZ87" s="17"/>
      <c r="WHA87" s="17"/>
      <c r="WHB87" s="17"/>
      <c r="WHC87" s="17"/>
      <c r="WHD87" s="17"/>
      <c r="WHE87" s="17"/>
      <c r="WHF87" s="17"/>
      <c r="WHG87" s="17"/>
      <c r="WHH87" s="17"/>
      <c r="WHI87" s="17"/>
      <c r="WHJ87" s="17"/>
      <c r="WHK87" s="17"/>
      <c r="WHL87" s="17"/>
      <c r="WHM87" s="17"/>
      <c r="WHN87" s="17"/>
      <c r="WHO87" s="17"/>
      <c r="WHP87" s="17"/>
      <c r="WHQ87" s="17"/>
      <c r="WHR87" s="17"/>
      <c r="WHS87" s="17"/>
      <c r="WHT87" s="17"/>
      <c r="WHU87" s="17"/>
      <c r="WHV87" s="17"/>
      <c r="WHW87" s="17"/>
      <c r="WHX87" s="17"/>
      <c r="WHY87" s="17"/>
      <c r="WHZ87" s="17"/>
      <c r="WIA87" s="17"/>
      <c r="WIB87" s="17"/>
      <c r="WIC87" s="17"/>
      <c r="WID87" s="17"/>
      <c r="WIE87" s="17"/>
      <c r="WIF87" s="17"/>
      <c r="WIG87" s="17"/>
      <c r="WIH87" s="17"/>
      <c r="WII87" s="17"/>
      <c r="WIJ87" s="17"/>
      <c r="WIK87" s="17"/>
      <c r="WIL87" s="17"/>
      <c r="WIM87" s="17"/>
      <c r="WIN87" s="17"/>
      <c r="WIO87" s="17"/>
      <c r="WIP87" s="17"/>
      <c r="WIQ87" s="17"/>
      <c r="WIR87" s="17"/>
      <c r="WIS87" s="17"/>
      <c r="WIT87" s="17"/>
      <c r="WIU87" s="17"/>
      <c r="WIV87" s="17"/>
      <c r="WIW87" s="17"/>
      <c r="WIX87" s="17"/>
      <c r="WIY87" s="17"/>
      <c r="WIZ87" s="17"/>
      <c r="WJA87" s="17"/>
      <c r="WJB87" s="17"/>
      <c r="WJC87" s="17"/>
      <c r="WJD87" s="17"/>
      <c r="WJE87" s="17"/>
      <c r="WJF87" s="17"/>
      <c r="WJG87" s="17"/>
      <c r="WJH87" s="17"/>
      <c r="WJI87" s="17"/>
      <c r="WJJ87" s="17"/>
      <c r="WJK87" s="17"/>
      <c r="WJL87" s="17"/>
      <c r="WJM87" s="17"/>
      <c r="WJN87" s="17"/>
      <c r="WJO87" s="17"/>
      <c r="WJP87" s="17"/>
      <c r="WJQ87" s="17"/>
      <c r="WJR87" s="17"/>
      <c r="WJS87" s="17"/>
      <c r="WJT87" s="17"/>
      <c r="WJU87" s="17"/>
      <c r="WJV87" s="17"/>
      <c r="WJW87" s="17"/>
      <c r="WJX87" s="17"/>
      <c r="WJY87" s="17"/>
      <c r="WJZ87" s="17"/>
      <c r="WKA87" s="17"/>
      <c r="WKB87" s="17"/>
      <c r="WKC87" s="17"/>
      <c r="WKD87" s="17"/>
      <c r="WKE87" s="17"/>
      <c r="WKF87" s="17"/>
      <c r="WKG87" s="17"/>
      <c r="WKH87" s="17"/>
      <c r="WKI87" s="17"/>
      <c r="WKJ87" s="17"/>
      <c r="WKK87" s="17"/>
      <c r="WKL87" s="17"/>
      <c r="WKM87" s="17"/>
      <c r="WKN87" s="17"/>
      <c r="WKO87" s="17"/>
      <c r="WKP87" s="17"/>
      <c r="WKQ87" s="17"/>
      <c r="WKR87" s="17"/>
      <c r="WKS87" s="17"/>
      <c r="WKT87" s="17"/>
      <c r="WKU87" s="17"/>
      <c r="WKV87" s="17"/>
      <c r="WKW87" s="17"/>
      <c r="WKX87" s="17"/>
      <c r="WKY87" s="17"/>
      <c r="WKZ87" s="17"/>
      <c r="WLA87" s="17"/>
      <c r="WLB87" s="17"/>
      <c r="WLC87" s="17"/>
      <c r="WLD87" s="17"/>
      <c r="WLE87" s="17"/>
      <c r="WLF87" s="17"/>
      <c r="WLG87" s="17"/>
      <c r="WLH87" s="17"/>
      <c r="WLI87" s="17"/>
      <c r="WLJ87" s="17"/>
      <c r="WLK87" s="17"/>
      <c r="WLL87" s="17"/>
      <c r="WLM87" s="17"/>
      <c r="WLN87" s="17"/>
      <c r="WLO87" s="17"/>
      <c r="WLP87" s="17"/>
      <c r="WLQ87" s="17"/>
      <c r="WLR87" s="17"/>
      <c r="WLS87" s="17"/>
      <c r="WLT87" s="17"/>
      <c r="WLU87" s="17"/>
      <c r="WLV87" s="17"/>
      <c r="WLW87" s="17"/>
      <c r="WLX87" s="17"/>
      <c r="WLY87" s="17"/>
      <c r="WLZ87" s="17"/>
      <c r="WMA87" s="17"/>
      <c r="WMB87" s="17"/>
      <c r="WMC87" s="17"/>
      <c r="WMD87" s="17"/>
      <c r="WME87" s="17"/>
      <c r="WMF87" s="17"/>
      <c r="WMG87" s="17"/>
      <c r="WMH87" s="17"/>
      <c r="WMI87" s="17"/>
      <c r="WMJ87" s="17"/>
      <c r="WMK87" s="17"/>
      <c r="WML87" s="17"/>
      <c r="WMM87" s="17"/>
      <c r="WMN87" s="17"/>
      <c r="WMO87" s="17"/>
      <c r="WMP87" s="17"/>
      <c r="WMQ87" s="17"/>
      <c r="WMR87" s="17"/>
      <c r="WMS87" s="17"/>
      <c r="WMT87" s="17"/>
      <c r="WMU87" s="17"/>
      <c r="WMV87" s="17"/>
      <c r="WMW87" s="17"/>
      <c r="WMX87" s="17"/>
      <c r="WMY87" s="17"/>
      <c r="WMZ87" s="17"/>
      <c r="WNA87" s="17"/>
      <c r="WNB87" s="17"/>
      <c r="WNC87" s="17"/>
      <c r="WND87" s="17"/>
      <c r="WNE87" s="17"/>
      <c r="WNF87" s="17"/>
      <c r="WNG87" s="17"/>
      <c r="WNH87" s="17"/>
      <c r="WNI87" s="17"/>
      <c r="WNJ87" s="17"/>
      <c r="WNK87" s="17"/>
      <c r="WNL87" s="17"/>
      <c r="WNM87" s="17"/>
      <c r="WNN87" s="17"/>
      <c r="WNO87" s="17"/>
      <c r="WNP87" s="17"/>
      <c r="WNQ87" s="17"/>
      <c r="WNR87" s="17"/>
      <c r="WNS87" s="17"/>
      <c r="WNT87" s="17"/>
      <c r="WNU87" s="17"/>
      <c r="WNV87" s="17"/>
      <c r="WNW87" s="17"/>
      <c r="WNX87" s="17"/>
      <c r="WNY87" s="17"/>
      <c r="WNZ87" s="17"/>
      <c r="WOA87" s="17"/>
      <c r="WOB87" s="17"/>
      <c r="WOC87" s="17"/>
      <c r="WOD87" s="17"/>
      <c r="WOE87" s="17"/>
      <c r="WOF87" s="17"/>
      <c r="WOG87" s="17"/>
      <c r="WOH87" s="17"/>
      <c r="WOI87" s="17"/>
      <c r="WOJ87" s="17"/>
      <c r="WOK87" s="17"/>
      <c r="WOL87" s="17"/>
      <c r="WOM87" s="17"/>
      <c r="WON87" s="17"/>
      <c r="WOO87" s="17"/>
      <c r="WOP87" s="17"/>
      <c r="WOQ87" s="17"/>
      <c r="WOR87" s="17"/>
      <c r="WOS87" s="17"/>
      <c r="WOT87" s="17"/>
      <c r="WOU87" s="17"/>
      <c r="WOV87" s="17"/>
      <c r="WOW87" s="17"/>
      <c r="WOX87" s="17"/>
      <c r="WOY87" s="17"/>
      <c r="WOZ87" s="17"/>
      <c r="WPA87" s="17"/>
      <c r="WPB87" s="17"/>
      <c r="WPC87" s="17"/>
      <c r="WPD87" s="17"/>
      <c r="WPE87" s="17"/>
      <c r="WPF87" s="17"/>
      <c r="WPG87" s="17"/>
      <c r="WPH87" s="17"/>
      <c r="WPI87" s="17"/>
      <c r="WPJ87" s="17"/>
      <c r="WPK87" s="17"/>
      <c r="WPL87" s="17"/>
      <c r="WPM87" s="17"/>
      <c r="WPN87" s="17"/>
      <c r="WPO87" s="17"/>
      <c r="WPP87" s="17"/>
      <c r="WPQ87" s="17"/>
      <c r="WPR87" s="17"/>
      <c r="WPS87" s="17"/>
      <c r="WPT87" s="17"/>
      <c r="WPU87" s="17"/>
      <c r="WPV87" s="17"/>
      <c r="WPW87" s="17"/>
      <c r="WPX87" s="17"/>
      <c r="WPY87" s="17"/>
      <c r="WPZ87" s="17"/>
      <c r="WQA87" s="17"/>
      <c r="WQB87" s="17"/>
      <c r="WQC87" s="17"/>
      <c r="WQD87" s="17"/>
      <c r="WQE87" s="17"/>
      <c r="WQF87" s="17"/>
      <c r="WQG87" s="17"/>
      <c r="WQH87" s="17"/>
      <c r="WQI87" s="17"/>
      <c r="WQJ87" s="17"/>
      <c r="WQK87" s="17"/>
      <c r="WQL87" s="17"/>
      <c r="WQM87" s="17"/>
      <c r="WQN87" s="17"/>
      <c r="WQO87" s="17"/>
      <c r="WQP87" s="17"/>
      <c r="WQQ87" s="17"/>
      <c r="WQR87" s="17"/>
      <c r="WQS87" s="17"/>
      <c r="WQT87" s="17"/>
      <c r="WQU87" s="17"/>
      <c r="WQV87" s="17"/>
      <c r="WQW87" s="17"/>
      <c r="WQX87" s="17"/>
      <c r="WQY87" s="17"/>
      <c r="WQZ87" s="17"/>
      <c r="WRA87" s="17"/>
      <c r="WRB87" s="17"/>
      <c r="WRC87" s="17"/>
      <c r="WRD87" s="17"/>
      <c r="WRE87" s="17"/>
      <c r="WRF87" s="17"/>
      <c r="WRG87" s="17"/>
      <c r="WRH87" s="17"/>
      <c r="WRI87" s="17"/>
      <c r="WRJ87" s="17"/>
      <c r="WRK87" s="17"/>
      <c r="WRL87" s="17"/>
      <c r="WRM87" s="17"/>
      <c r="WRN87" s="17"/>
      <c r="WRO87" s="17"/>
      <c r="WRP87" s="17"/>
      <c r="WRQ87" s="17"/>
      <c r="WRR87" s="17"/>
      <c r="WRS87" s="17"/>
      <c r="WRT87" s="17"/>
      <c r="WRU87" s="17"/>
      <c r="WRV87" s="17"/>
      <c r="WRW87" s="17"/>
      <c r="WRX87" s="17"/>
      <c r="WRY87" s="17"/>
      <c r="WRZ87" s="17"/>
      <c r="WSA87" s="17"/>
      <c r="WSB87" s="17"/>
      <c r="WSC87" s="17"/>
      <c r="WSD87" s="17"/>
      <c r="WSE87" s="17"/>
      <c r="WSF87" s="17"/>
      <c r="WSG87" s="17"/>
      <c r="WSH87" s="17"/>
      <c r="WSI87" s="17"/>
      <c r="WSJ87" s="17"/>
      <c r="WSK87" s="17"/>
      <c r="WSL87" s="17"/>
      <c r="WSM87" s="17"/>
      <c r="WSN87" s="17"/>
      <c r="WSO87" s="17"/>
      <c r="WSP87" s="17"/>
      <c r="WSQ87" s="17"/>
      <c r="WSR87" s="17"/>
      <c r="WSS87" s="17"/>
      <c r="WST87" s="17"/>
      <c r="WSU87" s="17"/>
      <c r="WSV87" s="17"/>
      <c r="WSW87" s="17"/>
      <c r="WSX87" s="17"/>
      <c r="WSY87" s="17"/>
      <c r="WSZ87" s="17"/>
      <c r="WTA87" s="17"/>
      <c r="WTB87" s="17"/>
      <c r="WTC87" s="17"/>
      <c r="WTD87" s="17"/>
      <c r="WTE87" s="17"/>
      <c r="WTF87" s="17"/>
      <c r="WTG87" s="17"/>
      <c r="WTH87" s="17"/>
      <c r="WTI87" s="17"/>
      <c r="WTJ87" s="17"/>
      <c r="WTK87" s="17"/>
      <c r="WTL87" s="17"/>
      <c r="WTM87" s="17"/>
      <c r="WTN87" s="17"/>
      <c r="WTO87" s="17"/>
      <c r="WTP87" s="17"/>
      <c r="WTQ87" s="17"/>
      <c r="WTR87" s="17"/>
      <c r="WTS87" s="17"/>
      <c r="WTT87" s="17"/>
      <c r="WTU87" s="17"/>
      <c r="WTV87" s="17"/>
      <c r="WTW87" s="17"/>
      <c r="WTX87" s="17"/>
      <c r="WTY87" s="17"/>
      <c r="WTZ87" s="17"/>
      <c r="WUA87" s="17"/>
      <c r="WUB87" s="17"/>
      <c r="WUC87" s="17"/>
      <c r="WUD87" s="17"/>
      <c r="WUE87" s="17"/>
      <c r="WUF87" s="17"/>
      <c r="WUG87" s="17"/>
      <c r="WUH87" s="17"/>
      <c r="WUI87" s="17"/>
      <c r="WUJ87" s="17"/>
      <c r="WUK87" s="17"/>
      <c r="WUL87" s="17"/>
      <c r="WUM87" s="17"/>
      <c r="WUN87" s="17"/>
      <c r="WUO87" s="17"/>
      <c r="WUP87" s="17"/>
      <c r="WUQ87" s="17"/>
      <c r="WUR87" s="17"/>
      <c r="WUS87" s="17"/>
      <c r="WUT87" s="17"/>
      <c r="WUU87" s="17"/>
      <c r="WUV87" s="17"/>
      <c r="WUW87" s="17"/>
      <c r="WUX87" s="17"/>
      <c r="WUY87" s="17"/>
      <c r="WUZ87" s="17"/>
      <c r="WVA87" s="17"/>
      <c r="WVB87" s="17"/>
      <c r="WVC87" s="17"/>
      <c r="WVD87" s="17"/>
      <c r="WVE87" s="17"/>
      <c r="WVF87" s="17"/>
      <c r="WVG87" s="17"/>
      <c r="WVH87" s="17"/>
      <c r="WVI87" s="17"/>
      <c r="WVJ87" s="17"/>
      <c r="WVK87" s="17"/>
      <c r="WVL87" s="17"/>
      <c r="WVM87" s="17"/>
      <c r="WVN87" s="17"/>
      <c r="WVO87" s="17"/>
      <c r="WVP87" s="17"/>
      <c r="WVQ87" s="17"/>
      <c r="WVR87" s="17"/>
      <c r="WVS87" s="17"/>
      <c r="WVT87" s="17"/>
      <c r="WVU87" s="17"/>
      <c r="WVV87" s="17"/>
      <c r="WVW87" s="17"/>
      <c r="WVX87" s="17"/>
      <c r="WVY87" s="17"/>
      <c r="WVZ87" s="17"/>
      <c r="WWA87" s="17"/>
      <c r="WWB87" s="17"/>
      <c r="WWC87" s="17"/>
      <c r="WWD87" s="17"/>
      <c r="WWE87" s="17"/>
      <c r="WWF87" s="17"/>
      <c r="WWG87" s="17"/>
      <c r="WWH87" s="17"/>
      <c r="WWI87" s="17"/>
      <c r="WWJ87" s="17"/>
      <c r="WWK87" s="17"/>
      <c r="WWL87" s="17"/>
      <c r="WWM87" s="17"/>
      <c r="WWN87" s="17"/>
      <c r="WWO87" s="17"/>
      <c r="WWP87" s="17"/>
      <c r="WWQ87" s="17"/>
      <c r="WWR87" s="17"/>
      <c r="WWS87" s="17"/>
      <c r="WWT87" s="17"/>
      <c r="WWU87" s="17"/>
      <c r="WWV87" s="17"/>
      <c r="WWW87" s="17"/>
      <c r="WWX87" s="17"/>
      <c r="WWY87" s="17"/>
      <c r="WWZ87" s="17"/>
      <c r="WXA87" s="17"/>
      <c r="WXB87" s="17"/>
      <c r="WXC87" s="17"/>
      <c r="WXD87" s="17"/>
      <c r="WXE87" s="17"/>
      <c r="WXF87" s="17"/>
      <c r="WXG87" s="17"/>
      <c r="WXH87" s="17"/>
      <c r="WXI87" s="17"/>
      <c r="WXJ87" s="17"/>
      <c r="WXK87" s="17"/>
      <c r="WXL87" s="17"/>
      <c r="WXM87" s="17"/>
      <c r="WXN87" s="17"/>
      <c r="WXO87" s="17"/>
      <c r="WXP87" s="17"/>
      <c r="WXQ87" s="17"/>
      <c r="WXR87" s="17"/>
      <c r="WXS87" s="17"/>
      <c r="WXT87" s="17"/>
      <c r="WXU87" s="17"/>
      <c r="WXV87" s="17"/>
      <c r="WXW87" s="17"/>
      <c r="WXX87" s="17"/>
      <c r="WXY87" s="17"/>
      <c r="WXZ87" s="17"/>
      <c r="WYA87" s="17"/>
      <c r="WYB87" s="17"/>
      <c r="WYC87" s="17"/>
      <c r="WYD87" s="17"/>
      <c r="WYE87" s="17"/>
      <c r="WYF87" s="17"/>
      <c r="WYG87" s="17"/>
      <c r="WYH87" s="17"/>
      <c r="WYI87" s="17"/>
      <c r="WYJ87" s="17"/>
      <c r="WYK87" s="17"/>
      <c r="WYL87" s="17"/>
      <c r="WYM87" s="17"/>
      <c r="WYN87" s="17"/>
      <c r="WYO87" s="17"/>
      <c r="WYP87" s="17"/>
      <c r="WYQ87" s="17"/>
      <c r="WYR87" s="17"/>
      <c r="WYS87" s="17"/>
      <c r="WYT87" s="17"/>
      <c r="WYU87" s="17"/>
      <c r="WYV87" s="17"/>
      <c r="WYW87" s="17"/>
      <c r="WYX87" s="17"/>
      <c r="WYY87" s="17"/>
      <c r="WYZ87" s="17"/>
      <c r="WZA87" s="17"/>
      <c r="WZB87" s="17"/>
      <c r="WZC87" s="17"/>
      <c r="WZD87" s="17"/>
      <c r="WZE87" s="17"/>
      <c r="WZF87" s="17"/>
      <c r="WZG87" s="17"/>
      <c r="WZH87" s="17"/>
      <c r="WZI87" s="17"/>
      <c r="WZJ87" s="17"/>
      <c r="WZK87" s="17"/>
      <c r="WZL87" s="17"/>
      <c r="WZM87" s="17"/>
      <c r="WZN87" s="17"/>
      <c r="WZO87" s="17"/>
      <c r="WZP87" s="17"/>
      <c r="WZQ87" s="17"/>
      <c r="WZR87" s="17"/>
      <c r="WZS87" s="17"/>
      <c r="WZT87" s="17"/>
      <c r="WZU87" s="17"/>
      <c r="WZV87" s="17"/>
      <c r="WZW87" s="17"/>
      <c r="WZX87" s="17"/>
      <c r="WZY87" s="17"/>
      <c r="WZZ87" s="17"/>
      <c r="XAA87" s="17"/>
      <c r="XAB87" s="17"/>
      <c r="XAC87" s="17"/>
      <c r="XAD87" s="17"/>
      <c r="XAE87" s="17"/>
      <c r="XAF87" s="17"/>
      <c r="XAG87" s="17"/>
      <c r="XAH87" s="17"/>
      <c r="XAI87" s="17"/>
      <c r="XAJ87" s="17"/>
      <c r="XAK87" s="17"/>
      <c r="XAL87" s="17"/>
      <c r="XAM87" s="17"/>
      <c r="XAN87" s="17"/>
      <c r="XAO87" s="17"/>
      <c r="XAP87" s="17"/>
      <c r="XAQ87" s="17"/>
      <c r="XAR87" s="17"/>
      <c r="XAS87" s="17"/>
      <c r="XAT87" s="17"/>
      <c r="XAU87" s="17"/>
      <c r="XAV87" s="17"/>
      <c r="XAW87" s="17"/>
      <c r="XAX87" s="17"/>
      <c r="XAY87" s="17"/>
      <c r="XAZ87" s="17"/>
      <c r="XBA87" s="17"/>
      <c r="XBB87" s="17"/>
      <c r="XBC87" s="17"/>
      <c r="XBD87" s="17"/>
      <c r="XBE87" s="17"/>
      <c r="XBF87" s="17"/>
      <c r="XBG87" s="17"/>
      <c r="XBH87" s="17"/>
      <c r="XBI87" s="17"/>
      <c r="XBJ87" s="17"/>
      <c r="XBK87" s="17"/>
      <c r="XBL87" s="17"/>
      <c r="XBM87" s="17"/>
      <c r="XBN87" s="17"/>
      <c r="XBO87" s="17"/>
      <c r="XBP87" s="17"/>
      <c r="XBQ87" s="17"/>
      <c r="XBR87" s="17"/>
      <c r="XBS87" s="17"/>
      <c r="XBT87" s="17"/>
      <c r="XBU87" s="17"/>
      <c r="XBV87" s="17"/>
      <c r="XBW87" s="17"/>
      <c r="XBX87" s="17"/>
      <c r="XBY87" s="17"/>
      <c r="XBZ87" s="17"/>
      <c r="XCA87" s="17"/>
      <c r="XCB87" s="17"/>
      <c r="XCC87" s="17"/>
      <c r="XCD87" s="17"/>
      <c r="XCE87" s="17"/>
      <c r="XCF87" s="17"/>
      <c r="XCG87" s="17"/>
      <c r="XCH87" s="17"/>
      <c r="XCI87" s="17"/>
      <c r="XCJ87" s="17"/>
      <c r="XCK87" s="17"/>
      <c r="XCL87" s="17"/>
      <c r="XCM87" s="17"/>
      <c r="XCN87" s="17"/>
      <c r="XCO87" s="17"/>
      <c r="XCP87" s="17"/>
      <c r="XCQ87" s="17"/>
      <c r="XCR87" s="17"/>
      <c r="XCS87" s="17"/>
      <c r="XCT87" s="17"/>
      <c r="XCU87" s="17"/>
      <c r="XCV87" s="17"/>
      <c r="XCW87" s="17"/>
      <c r="XCX87" s="17"/>
      <c r="XCY87" s="17"/>
      <c r="XCZ87" s="17"/>
      <c r="XDA87" s="17"/>
      <c r="XDB87" s="17"/>
      <c r="XDC87" s="17"/>
      <c r="XDD87" s="17"/>
      <c r="XDE87" s="17"/>
      <c r="XDF87" s="17"/>
      <c r="XDG87" s="17"/>
      <c r="XDH87" s="17"/>
      <c r="XDI87" s="17"/>
      <c r="XDJ87" s="17"/>
      <c r="XDK87" s="17"/>
      <c r="XDL87" s="17"/>
      <c r="XDM87" s="17"/>
      <c r="XDN87" s="17"/>
      <c r="XDO87" s="17"/>
      <c r="XDP87" s="17"/>
      <c r="XDQ87" s="17"/>
      <c r="XDR87" s="17"/>
      <c r="XDS87" s="17"/>
      <c r="XDT87" s="17"/>
      <c r="XDU87" s="17"/>
      <c r="XDV87" s="17"/>
      <c r="XDW87" s="17"/>
      <c r="XDX87" s="17"/>
      <c r="XDY87" s="17"/>
      <c r="XDZ87" s="17"/>
      <c r="XEA87" s="17"/>
      <c r="XEB87" s="17"/>
      <c r="XEC87" s="17"/>
      <c r="XED87" s="17"/>
      <c r="XEE87" s="17"/>
      <c r="XEF87" s="17"/>
      <c r="XEG87" s="17"/>
      <c r="XEH87" s="17"/>
      <c r="XEI87" s="17"/>
      <c r="XEJ87" s="17"/>
      <c r="XEK87" s="17"/>
      <c r="XEL87" s="17"/>
      <c r="XEM87" s="17"/>
      <c r="XEN87" s="17"/>
      <c r="XEO87" s="17"/>
      <c r="XEP87" s="17"/>
      <c r="XEQ87" s="17"/>
      <c r="XER87" s="17"/>
      <c r="XES87" s="17"/>
      <c r="XET87" s="17"/>
      <c r="XEU87" s="17"/>
      <c r="XEV87" s="17"/>
      <c r="XEW87" s="17"/>
      <c r="XEX87" s="17"/>
      <c r="XEY87" s="17"/>
      <c r="XEZ87" s="17"/>
      <c r="XFA87" s="17"/>
      <c r="XFB87" s="17"/>
      <c r="XFC87" s="17"/>
    </row>
    <row r="88" spans="1:16383" s="55" customFormat="1" ht="15" hidden="1" customHeight="1" x14ac:dyDescent="0.35">
      <c r="A88" s="24"/>
      <c r="B88" s="8" t="s">
        <v>77</v>
      </c>
      <c r="C88" s="102" t="s">
        <v>52</v>
      </c>
      <c r="D88" s="103"/>
      <c r="E88" s="103"/>
      <c r="F88" s="104"/>
      <c r="G88" s="24"/>
      <c r="H88" s="24"/>
      <c r="I88" s="8" t="s">
        <v>108</v>
      </c>
      <c r="J88" s="91"/>
      <c r="K88" s="91"/>
      <c r="L88" s="24"/>
      <c r="M88" s="24"/>
      <c r="N88" s="24"/>
      <c r="O88" s="24"/>
      <c r="P88" s="24"/>
      <c r="Q88" s="24"/>
      <c r="R88" s="24"/>
      <c r="S88" s="24"/>
      <c r="T88" s="49"/>
      <c r="U88" s="50"/>
      <c r="V88" s="50"/>
      <c r="W88" s="50"/>
      <c r="X88" s="50"/>
      <c r="Y88" s="49"/>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17"/>
      <c r="VB88" s="17"/>
      <c r="VC88" s="17"/>
      <c r="VD88" s="17"/>
      <c r="VE88" s="17"/>
      <c r="VF88" s="17"/>
      <c r="VG88" s="17"/>
      <c r="VH88" s="17"/>
      <c r="VI88" s="17"/>
      <c r="VJ88" s="17"/>
      <c r="VK88" s="17"/>
      <c r="VL88" s="17"/>
      <c r="VM88" s="17"/>
      <c r="VN88" s="17"/>
      <c r="VO88" s="17"/>
      <c r="VP88" s="17"/>
      <c r="VQ88" s="17"/>
      <c r="VR88" s="17"/>
      <c r="VS88" s="17"/>
      <c r="VT88" s="17"/>
      <c r="VU88" s="17"/>
      <c r="VV88" s="17"/>
      <c r="VW88" s="17"/>
      <c r="VX88" s="17"/>
      <c r="VY88" s="17"/>
      <c r="VZ88" s="17"/>
      <c r="WA88" s="17"/>
      <c r="WB88" s="17"/>
      <c r="WC88" s="17"/>
      <c r="WD88" s="17"/>
      <c r="WE88" s="17"/>
      <c r="WF88" s="17"/>
      <c r="WG88" s="17"/>
      <c r="WH88" s="17"/>
      <c r="WI88" s="17"/>
      <c r="WJ88" s="17"/>
      <c r="WK88" s="17"/>
      <c r="WL88" s="17"/>
      <c r="WM88" s="17"/>
      <c r="WN88" s="17"/>
      <c r="WO88" s="17"/>
      <c r="WP88" s="17"/>
      <c r="WQ88" s="17"/>
      <c r="WR88" s="17"/>
      <c r="WS88" s="17"/>
      <c r="WT88" s="17"/>
      <c r="WU88" s="17"/>
      <c r="WV88" s="17"/>
      <c r="WW88" s="17"/>
      <c r="WX88" s="17"/>
      <c r="WY88" s="17"/>
      <c r="WZ88" s="17"/>
      <c r="XA88" s="17"/>
      <c r="XB88" s="17"/>
      <c r="XC88" s="17"/>
      <c r="XD88" s="17"/>
      <c r="XE88" s="17"/>
      <c r="XF88" s="17"/>
      <c r="XG88" s="17"/>
      <c r="XH88" s="17"/>
      <c r="XI88" s="17"/>
      <c r="XJ88" s="17"/>
      <c r="XK88" s="17"/>
      <c r="XL88" s="17"/>
      <c r="XM88" s="17"/>
      <c r="XN88" s="17"/>
      <c r="XO88" s="17"/>
      <c r="XP88" s="17"/>
      <c r="XQ88" s="17"/>
      <c r="XR88" s="17"/>
      <c r="XS88" s="17"/>
      <c r="XT88" s="17"/>
      <c r="XU88" s="17"/>
      <c r="XV88" s="17"/>
      <c r="XW88" s="17"/>
      <c r="XX88" s="17"/>
      <c r="XY88" s="17"/>
      <c r="XZ88" s="17"/>
      <c r="YA88" s="17"/>
      <c r="YB88" s="17"/>
      <c r="YC88" s="17"/>
      <c r="YD88" s="17"/>
      <c r="YE88" s="17"/>
      <c r="YF88" s="17"/>
      <c r="YG88" s="17"/>
      <c r="YH88" s="17"/>
      <c r="YI88" s="17"/>
      <c r="YJ88" s="17"/>
      <c r="YK88" s="17"/>
      <c r="YL88" s="17"/>
      <c r="YM88" s="17"/>
      <c r="YN88" s="17"/>
      <c r="YO88" s="17"/>
      <c r="YP88" s="17"/>
      <c r="YQ88" s="17"/>
      <c r="YR88" s="17"/>
      <c r="YS88" s="17"/>
      <c r="YT88" s="17"/>
      <c r="YU88" s="17"/>
      <c r="YV88" s="17"/>
      <c r="YW88" s="17"/>
      <c r="YX88" s="17"/>
      <c r="YY88" s="17"/>
      <c r="YZ88" s="17"/>
      <c r="ZA88" s="17"/>
      <c r="ZB88" s="17"/>
      <c r="ZC88" s="17"/>
      <c r="ZD88" s="17"/>
      <c r="ZE88" s="17"/>
      <c r="ZF88" s="17"/>
      <c r="ZG88" s="17"/>
      <c r="ZH88" s="17"/>
      <c r="ZI88" s="17"/>
      <c r="ZJ88" s="17"/>
      <c r="ZK88" s="17"/>
      <c r="ZL88" s="17"/>
      <c r="ZM88" s="17"/>
      <c r="ZN88" s="17"/>
      <c r="ZO88" s="17"/>
      <c r="ZP88" s="17"/>
      <c r="ZQ88" s="17"/>
      <c r="ZR88" s="17"/>
      <c r="ZS88" s="17"/>
      <c r="ZT88" s="17"/>
      <c r="ZU88" s="17"/>
      <c r="ZV88" s="17"/>
      <c r="ZW88" s="17"/>
      <c r="ZX88" s="17"/>
      <c r="ZY88" s="17"/>
      <c r="ZZ88" s="17"/>
      <c r="AAA88" s="17"/>
      <c r="AAB88" s="17"/>
      <c r="AAC88" s="17"/>
      <c r="AAD88" s="17"/>
      <c r="AAE88" s="17"/>
      <c r="AAF88" s="17"/>
      <c r="AAG88" s="17"/>
      <c r="AAH88" s="17"/>
      <c r="AAI88" s="17"/>
      <c r="AAJ88" s="17"/>
      <c r="AAK88" s="17"/>
      <c r="AAL88" s="17"/>
      <c r="AAM88" s="17"/>
      <c r="AAN88" s="17"/>
      <c r="AAO88" s="17"/>
      <c r="AAP88" s="17"/>
      <c r="AAQ88" s="17"/>
      <c r="AAR88" s="17"/>
      <c r="AAS88" s="17"/>
      <c r="AAT88" s="17"/>
      <c r="AAU88" s="17"/>
      <c r="AAV88" s="17"/>
      <c r="AAW88" s="17"/>
      <c r="AAX88" s="17"/>
      <c r="AAY88" s="17"/>
      <c r="AAZ88" s="17"/>
      <c r="ABA88" s="17"/>
      <c r="ABB88" s="17"/>
      <c r="ABC88" s="17"/>
      <c r="ABD88" s="17"/>
      <c r="ABE88" s="17"/>
      <c r="ABF88" s="17"/>
      <c r="ABG88" s="17"/>
      <c r="ABH88" s="17"/>
      <c r="ABI88" s="17"/>
      <c r="ABJ88" s="17"/>
      <c r="ABK88" s="17"/>
      <c r="ABL88" s="17"/>
      <c r="ABM88" s="17"/>
      <c r="ABN88" s="17"/>
      <c r="ABO88" s="17"/>
      <c r="ABP88" s="17"/>
      <c r="ABQ88" s="17"/>
      <c r="ABR88" s="17"/>
      <c r="ABS88" s="17"/>
      <c r="ABT88" s="17"/>
      <c r="ABU88" s="17"/>
      <c r="ABV88" s="17"/>
      <c r="ABW88" s="17"/>
      <c r="ABX88" s="17"/>
      <c r="ABY88" s="17"/>
      <c r="ABZ88" s="17"/>
      <c r="ACA88" s="17"/>
      <c r="ACB88" s="17"/>
      <c r="ACC88" s="17"/>
      <c r="ACD88" s="17"/>
      <c r="ACE88" s="17"/>
      <c r="ACF88" s="17"/>
      <c r="ACG88" s="17"/>
      <c r="ACH88" s="17"/>
      <c r="ACI88" s="17"/>
      <c r="ACJ88" s="17"/>
      <c r="ACK88" s="17"/>
      <c r="ACL88" s="17"/>
      <c r="ACM88" s="17"/>
      <c r="ACN88" s="17"/>
      <c r="ACO88" s="17"/>
      <c r="ACP88" s="17"/>
      <c r="ACQ88" s="17"/>
      <c r="ACR88" s="17"/>
      <c r="ACS88" s="17"/>
      <c r="ACT88" s="17"/>
      <c r="ACU88" s="17"/>
      <c r="ACV88" s="17"/>
      <c r="ACW88" s="17"/>
      <c r="ACX88" s="17"/>
      <c r="ACY88" s="17"/>
      <c r="ACZ88" s="17"/>
      <c r="ADA88" s="17"/>
      <c r="ADB88" s="17"/>
      <c r="ADC88" s="17"/>
      <c r="ADD88" s="17"/>
      <c r="ADE88" s="17"/>
      <c r="ADF88" s="17"/>
      <c r="ADG88" s="17"/>
      <c r="ADH88" s="17"/>
      <c r="ADI88" s="17"/>
      <c r="ADJ88" s="17"/>
      <c r="ADK88" s="17"/>
      <c r="ADL88" s="17"/>
      <c r="ADM88" s="17"/>
      <c r="ADN88" s="17"/>
      <c r="ADO88" s="17"/>
      <c r="ADP88" s="17"/>
      <c r="ADQ88" s="17"/>
      <c r="ADR88" s="17"/>
      <c r="ADS88" s="17"/>
      <c r="ADT88" s="17"/>
      <c r="ADU88" s="17"/>
      <c r="ADV88" s="17"/>
      <c r="ADW88" s="17"/>
      <c r="ADX88" s="17"/>
      <c r="ADY88" s="17"/>
      <c r="ADZ88" s="17"/>
      <c r="AEA88" s="17"/>
      <c r="AEB88" s="17"/>
      <c r="AEC88" s="17"/>
      <c r="AED88" s="17"/>
      <c r="AEE88" s="17"/>
      <c r="AEF88" s="17"/>
      <c r="AEG88" s="17"/>
      <c r="AEH88" s="17"/>
      <c r="AEI88" s="17"/>
      <c r="AEJ88" s="17"/>
      <c r="AEK88" s="17"/>
      <c r="AEL88" s="17"/>
      <c r="AEM88" s="17"/>
      <c r="AEN88" s="17"/>
      <c r="AEO88" s="17"/>
      <c r="AEP88" s="17"/>
      <c r="AEQ88" s="17"/>
      <c r="AER88" s="17"/>
      <c r="AES88" s="17"/>
      <c r="AET88" s="17"/>
      <c r="AEU88" s="17"/>
      <c r="AEV88" s="17"/>
      <c r="AEW88" s="17"/>
      <c r="AEX88" s="17"/>
      <c r="AEY88" s="17"/>
      <c r="AEZ88" s="17"/>
      <c r="AFA88" s="17"/>
      <c r="AFB88" s="17"/>
      <c r="AFC88" s="17"/>
      <c r="AFD88" s="17"/>
      <c r="AFE88" s="17"/>
      <c r="AFF88" s="17"/>
      <c r="AFG88" s="17"/>
      <c r="AFH88" s="17"/>
      <c r="AFI88" s="17"/>
      <c r="AFJ88" s="17"/>
      <c r="AFK88" s="17"/>
      <c r="AFL88" s="17"/>
      <c r="AFM88" s="17"/>
      <c r="AFN88" s="17"/>
      <c r="AFO88" s="17"/>
      <c r="AFP88" s="17"/>
      <c r="AFQ88" s="17"/>
      <c r="AFR88" s="17"/>
      <c r="AFS88" s="17"/>
      <c r="AFT88" s="17"/>
      <c r="AFU88" s="17"/>
      <c r="AFV88" s="17"/>
      <c r="AFW88" s="17"/>
      <c r="AFX88" s="17"/>
      <c r="AFY88" s="17"/>
      <c r="AFZ88" s="17"/>
      <c r="AGA88" s="17"/>
      <c r="AGB88" s="17"/>
      <c r="AGC88" s="17"/>
      <c r="AGD88" s="17"/>
      <c r="AGE88" s="17"/>
      <c r="AGF88" s="17"/>
      <c r="AGG88" s="17"/>
      <c r="AGH88" s="17"/>
      <c r="AGI88" s="17"/>
      <c r="AGJ88" s="17"/>
      <c r="AGK88" s="17"/>
      <c r="AGL88" s="17"/>
      <c r="AGM88" s="17"/>
      <c r="AGN88" s="17"/>
      <c r="AGO88" s="17"/>
      <c r="AGP88" s="17"/>
      <c r="AGQ88" s="17"/>
      <c r="AGR88" s="17"/>
      <c r="AGS88" s="17"/>
      <c r="AGT88" s="17"/>
      <c r="AGU88" s="17"/>
      <c r="AGV88" s="17"/>
      <c r="AGW88" s="17"/>
      <c r="AGX88" s="17"/>
      <c r="AGY88" s="17"/>
      <c r="AGZ88" s="17"/>
      <c r="AHA88" s="17"/>
      <c r="AHB88" s="17"/>
      <c r="AHC88" s="17"/>
      <c r="AHD88" s="17"/>
      <c r="AHE88" s="17"/>
      <c r="AHF88" s="17"/>
      <c r="AHG88" s="17"/>
      <c r="AHH88" s="17"/>
      <c r="AHI88" s="17"/>
      <c r="AHJ88" s="17"/>
      <c r="AHK88" s="17"/>
      <c r="AHL88" s="17"/>
      <c r="AHM88" s="17"/>
      <c r="AHN88" s="17"/>
      <c r="AHO88" s="17"/>
      <c r="AHP88" s="17"/>
      <c r="AHQ88" s="17"/>
      <c r="AHR88" s="17"/>
      <c r="AHS88" s="17"/>
      <c r="AHT88" s="17"/>
      <c r="AHU88" s="17"/>
      <c r="AHV88" s="17"/>
      <c r="AHW88" s="17"/>
      <c r="AHX88" s="17"/>
      <c r="AHY88" s="17"/>
      <c r="AHZ88" s="17"/>
      <c r="AIA88" s="17"/>
      <c r="AIB88" s="17"/>
      <c r="AIC88" s="17"/>
      <c r="AID88" s="17"/>
      <c r="AIE88" s="17"/>
      <c r="AIF88" s="17"/>
      <c r="AIG88" s="17"/>
      <c r="AIH88" s="17"/>
      <c r="AII88" s="17"/>
      <c r="AIJ88" s="17"/>
      <c r="AIK88" s="17"/>
      <c r="AIL88" s="17"/>
      <c r="AIM88" s="17"/>
      <c r="AIN88" s="17"/>
      <c r="AIO88" s="17"/>
      <c r="AIP88" s="17"/>
      <c r="AIQ88" s="17"/>
      <c r="AIR88" s="17"/>
      <c r="AIS88" s="17"/>
      <c r="AIT88" s="17"/>
      <c r="AIU88" s="17"/>
      <c r="AIV88" s="17"/>
      <c r="AIW88" s="17"/>
      <c r="AIX88" s="17"/>
      <c r="AIY88" s="17"/>
      <c r="AIZ88" s="17"/>
      <c r="AJA88" s="17"/>
      <c r="AJB88" s="17"/>
      <c r="AJC88" s="17"/>
      <c r="AJD88" s="17"/>
      <c r="AJE88" s="17"/>
      <c r="AJF88" s="17"/>
      <c r="AJG88" s="17"/>
      <c r="AJH88" s="17"/>
      <c r="AJI88" s="17"/>
      <c r="AJJ88" s="17"/>
      <c r="AJK88" s="17"/>
      <c r="AJL88" s="17"/>
      <c r="AJM88" s="17"/>
      <c r="AJN88" s="17"/>
      <c r="AJO88" s="17"/>
      <c r="AJP88" s="17"/>
      <c r="AJQ88" s="17"/>
      <c r="AJR88" s="17"/>
      <c r="AJS88" s="17"/>
      <c r="AJT88" s="17"/>
      <c r="AJU88" s="17"/>
      <c r="AJV88" s="17"/>
      <c r="AJW88" s="17"/>
      <c r="AJX88" s="17"/>
      <c r="AJY88" s="17"/>
      <c r="AJZ88" s="17"/>
      <c r="AKA88" s="17"/>
      <c r="AKB88" s="17"/>
      <c r="AKC88" s="17"/>
      <c r="AKD88" s="17"/>
      <c r="AKE88" s="17"/>
      <c r="AKF88" s="17"/>
      <c r="AKG88" s="17"/>
      <c r="AKH88" s="17"/>
      <c r="AKI88" s="17"/>
      <c r="AKJ88" s="17"/>
      <c r="AKK88" s="17"/>
      <c r="AKL88" s="17"/>
      <c r="AKM88" s="17"/>
      <c r="AKN88" s="17"/>
      <c r="AKO88" s="17"/>
      <c r="AKP88" s="17"/>
      <c r="AKQ88" s="17"/>
      <c r="AKR88" s="17"/>
      <c r="AKS88" s="17"/>
      <c r="AKT88" s="17"/>
      <c r="AKU88" s="17"/>
      <c r="AKV88" s="17"/>
      <c r="AKW88" s="17"/>
      <c r="AKX88" s="17"/>
      <c r="AKY88" s="17"/>
      <c r="AKZ88" s="17"/>
      <c r="ALA88" s="17"/>
      <c r="ALB88" s="17"/>
      <c r="ALC88" s="17"/>
      <c r="ALD88" s="17"/>
      <c r="ALE88" s="17"/>
      <c r="ALF88" s="17"/>
      <c r="ALG88" s="17"/>
      <c r="ALH88" s="17"/>
      <c r="ALI88" s="17"/>
      <c r="ALJ88" s="17"/>
      <c r="ALK88" s="17"/>
      <c r="ALL88" s="17"/>
      <c r="ALM88" s="17"/>
      <c r="ALN88" s="17"/>
      <c r="ALO88" s="17"/>
      <c r="ALP88" s="17"/>
      <c r="ALQ88" s="17"/>
      <c r="ALR88" s="17"/>
      <c r="ALS88" s="17"/>
      <c r="ALT88" s="17"/>
      <c r="ALU88" s="17"/>
      <c r="ALV88" s="17"/>
      <c r="ALW88" s="17"/>
      <c r="ALX88" s="17"/>
      <c r="ALY88" s="17"/>
      <c r="ALZ88" s="17"/>
      <c r="AMA88" s="17"/>
      <c r="AMB88" s="17"/>
      <c r="AMC88" s="17"/>
      <c r="AMD88" s="17"/>
      <c r="AME88" s="17"/>
      <c r="AMF88" s="17"/>
      <c r="AMG88" s="17"/>
      <c r="AMH88" s="17"/>
      <c r="AMI88" s="17"/>
      <c r="AMJ88" s="17"/>
      <c r="AMK88" s="17"/>
      <c r="AML88" s="17"/>
      <c r="AMM88" s="17"/>
      <c r="AMN88" s="17"/>
      <c r="AMO88" s="17"/>
      <c r="AMP88" s="17"/>
      <c r="AMQ88" s="17"/>
      <c r="AMR88" s="17"/>
      <c r="AMS88" s="17"/>
      <c r="AMT88" s="17"/>
      <c r="AMU88" s="17"/>
      <c r="AMV88" s="17"/>
      <c r="AMW88" s="17"/>
      <c r="AMX88" s="17"/>
      <c r="AMY88" s="17"/>
      <c r="AMZ88" s="17"/>
      <c r="ANA88" s="17"/>
      <c r="ANB88" s="17"/>
      <c r="ANC88" s="17"/>
      <c r="AND88" s="17"/>
      <c r="ANE88" s="17"/>
      <c r="ANF88" s="17"/>
      <c r="ANG88" s="17"/>
      <c r="ANH88" s="17"/>
      <c r="ANI88" s="17"/>
      <c r="ANJ88" s="17"/>
      <c r="ANK88" s="17"/>
      <c r="ANL88" s="17"/>
      <c r="ANM88" s="17"/>
      <c r="ANN88" s="17"/>
      <c r="ANO88" s="17"/>
      <c r="ANP88" s="17"/>
      <c r="ANQ88" s="17"/>
      <c r="ANR88" s="17"/>
      <c r="ANS88" s="17"/>
      <c r="ANT88" s="17"/>
      <c r="ANU88" s="17"/>
      <c r="ANV88" s="17"/>
      <c r="ANW88" s="17"/>
      <c r="ANX88" s="17"/>
      <c r="ANY88" s="17"/>
      <c r="ANZ88" s="17"/>
      <c r="AOA88" s="17"/>
      <c r="AOB88" s="17"/>
      <c r="AOC88" s="17"/>
      <c r="AOD88" s="17"/>
      <c r="AOE88" s="17"/>
      <c r="AOF88" s="17"/>
      <c r="AOG88" s="17"/>
      <c r="AOH88" s="17"/>
      <c r="AOI88" s="17"/>
      <c r="AOJ88" s="17"/>
      <c r="AOK88" s="17"/>
      <c r="AOL88" s="17"/>
      <c r="AOM88" s="17"/>
      <c r="AON88" s="17"/>
      <c r="AOO88" s="17"/>
      <c r="AOP88" s="17"/>
      <c r="AOQ88" s="17"/>
      <c r="AOR88" s="17"/>
      <c r="AOS88" s="17"/>
      <c r="AOT88" s="17"/>
      <c r="AOU88" s="17"/>
      <c r="AOV88" s="17"/>
      <c r="AOW88" s="17"/>
      <c r="AOX88" s="17"/>
      <c r="AOY88" s="17"/>
      <c r="AOZ88" s="17"/>
      <c r="APA88" s="17"/>
      <c r="APB88" s="17"/>
      <c r="APC88" s="17"/>
      <c r="APD88" s="17"/>
      <c r="APE88" s="17"/>
      <c r="APF88" s="17"/>
      <c r="APG88" s="17"/>
      <c r="APH88" s="17"/>
      <c r="API88" s="17"/>
      <c r="APJ88" s="17"/>
      <c r="APK88" s="17"/>
      <c r="APL88" s="17"/>
      <c r="APM88" s="17"/>
      <c r="APN88" s="17"/>
      <c r="APO88" s="17"/>
      <c r="APP88" s="17"/>
      <c r="APQ88" s="17"/>
      <c r="APR88" s="17"/>
      <c r="APS88" s="17"/>
      <c r="APT88" s="17"/>
      <c r="APU88" s="17"/>
      <c r="APV88" s="17"/>
      <c r="APW88" s="17"/>
      <c r="APX88" s="17"/>
      <c r="APY88" s="17"/>
      <c r="APZ88" s="17"/>
      <c r="AQA88" s="17"/>
      <c r="AQB88" s="17"/>
      <c r="AQC88" s="17"/>
      <c r="AQD88" s="17"/>
      <c r="AQE88" s="17"/>
      <c r="AQF88" s="17"/>
      <c r="AQG88" s="17"/>
      <c r="AQH88" s="17"/>
      <c r="AQI88" s="17"/>
      <c r="AQJ88" s="17"/>
      <c r="AQK88" s="17"/>
      <c r="AQL88" s="17"/>
      <c r="AQM88" s="17"/>
      <c r="AQN88" s="17"/>
      <c r="AQO88" s="17"/>
      <c r="AQP88" s="17"/>
      <c r="AQQ88" s="17"/>
      <c r="AQR88" s="17"/>
      <c r="AQS88" s="17"/>
      <c r="AQT88" s="17"/>
      <c r="AQU88" s="17"/>
      <c r="AQV88" s="17"/>
      <c r="AQW88" s="17"/>
      <c r="AQX88" s="17"/>
      <c r="AQY88" s="17"/>
      <c r="AQZ88" s="17"/>
      <c r="ARA88" s="17"/>
      <c r="ARB88" s="17"/>
      <c r="ARC88" s="17"/>
      <c r="ARD88" s="17"/>
      <c r="ARE88" s="17"/>
      <c r="ARF88" s="17"/>
      <c r="ARG88" s="17"/>
      <c r="ARH88" s="17"/>
      <c r="ARI88" s="17"/>
      <c r="ARJ88" s="17"/>
      <c r="ARK88" s="17"/>
      <c r="ARL88" s="17"/>
      <c r="ARM88" s="17"/>
      <c r="ARN88" s="17"/>
      <c r="ARO88" s="17"/>
      <c r="ARP88" s="17"/>
      <c r="ARQ88" s="17"/>
      <c r="ARR88" s="17"/>
      <c r="ARS88" s="17"/>
      <c r="ART88" s="17"/>
      <c r="ARU88" s="17"/>
      <c r="ARV88" s="17"/>
      <c r="ARW88" s="17"/>
      <c r="ARX88" s="17"/>
      <c r="ARY88" s="17"/>
      <c r="ARZ88" s="17"/>
      <c r="ASA88" s="17"/>
      <c r="ASB88" s="17"/>
      <c r="ASC88" s="17"/>
      <c r="ASD88" s="17"/>
      <c r="ASE88" s="17"/>
      <c r="ASF88" s="17"/>
      <c r="ASG88" s="17"/>
      <c r="ASH88" s="17"/>
      <c r="ASI88" s="17"/>
      <c r="ASJ88" s="17"/>
      <c r="ASK88" s="17"/>
      <c r="ASL88" s="17"/>
      <c r="ASM88" s="17"/>
      <c r="ASN88" s="17"/>
      <c r="ASO88" s="17"/>
      <c r="ASP88" s="17"/>
      <c r="ASQ88" s="17"/>
      <c r="ASR88" s="17"/>
      <c r="ASS88" s="17"/>
      <c r="AST88" s="17"/>
      <c r="ASU88" s="17"/>
      <c r="ASV88" s="17"/>
      <c r="ASW88" s="17"/>
      <c r="ASX88" s="17"/>
      <c r="ASY88" s="17"/>
      <c r="ASZ88" s="17"/>
      <c r="ATA88" s="17"/>
      <c r="ATB88" s="17"/>
      <c r="ATC88" s="17"/>
      <c r="ATD88" s="17"/>
      <c r="ATE88" s="17"/>
      <c r="ATF88" s="17"/>
      <c r="ATG88" s="17"/>
      <c r="ATH88" s="17"/>
      <c r="ATI88" s="17"/>
      <c r="ATJ88" s="17"/>
      <c r="ATK88" s="17"/>
      <c r="ATL88" s="17"/>
      <c r="ATM88" s="17"/>
      <c r="ATN88" s="17"/>
      <c r="ATO88" s="17"/>
      <c r="ATP88" s="17"/>
      <c r="ATQ88" s="17"/>
      <c r="ATR88" s="17"/>
      <c r="ATS88" s="17"/>
      <c r="ATT88" s="17"/>
      <c r="ATU88" s="17"/>
      <c r="ATV88" s="17"/>
      <c r="ATW88" s="17"/>
      <c r="ATX88" s="17"/>
      <c r="ATY88" s="17"/>
      <c r="ATZ88" s="17"/>
      <c r="AUA88" s="17"/>
      <c r="AUB88" s="17"/>
      <c r="AUC88" s="17"/>
      <c r="AUD88" s="17"/>
      <c r="AUE88" s="17"/>
      <c r="AUF88" s="17"/>
      <c r="AUG88" s="17"/>
      <c r="AUH88" s="17"/>
      <c r="AUI88" s="17"/>
      <c r="AUJ88" s="17"/>
      <c r="AUK88" s="17"/>
      <c r="AUL88" s="17"/>
      <c r="AUM88" s="17"/>
      <c r="AUN88" s="17"/>
      <c r="AUO88" s="17"/>
      <c r="AUP88" s="17"/>
      <c r="AUQ88" s="17"/>
      <c r="AUR88" s="17"/>
      <c r="AUS88" s="17"/>
      <c r="AUT88" s="17"/>
      <c r="AUU88" s="17"/>
      <c r="AUV88" s="17"/>
      <c r="AUW88" s="17"/>
      <c r="AUX88" s="17"/>
      <c r="AUY88" s="17"/>
      <c r="AUZ88" s="17"/>
      <c r="AVA88" s="17"/>
      <c r="AVB88" s="17"/>
      <c r="AVC88" s="17"/>
      <c r="AVD88" s="17"/>
      <c r="AVE88" s="17"/>
      <c r="AVF88" s="17"/>
      <c r="AVG88" s="17"/>
      <c r="AVH88" s="17"/>
      <c r="AVI88" s="17"/>
      <c r="AVJ88" s="17"/>
      <c r="AVK88" s="17"/>
      <c r="AVL88" s="17"/>
      <c r="AVM88" s="17"/>
      <c r="AVN88" s="17"/>
      <c r="AVO88" s="17"/>
      <c r="AVP88" s="17"/>
      <c r="AVQ88" s="17"/>
      <c r="AVR88" s="17"/>
      <c r="AVS88" s="17"/>
      <c r="AVT88" s="17"/>
      <c r="AVU88" s="17"/>
      <c r="AVV88" s="17"/>
      <c r="AVW88" s="17"/>
      <c r="AVX88" s="17"/>
      <c r="AVY88" s="17"/>
      <c r="AVZ88" s="17"/>
      <c r="AWA88" s="17"/>
      <c r="AWB88" s="17"/>
      <c r="AWC88" s="17"/>
      <c r="AWD88" s="17"/>
      <c r="AWE88" s="17"/>
      <c r="AWF88" s="17"/>
      <c r="AWG88" s="17"/>
      <c r="AWH88" s="17"/>
      <c r="AWI88" s="17"/>
      <c r="AWJ88" s="17"/>
      <c r="AWK88" s="17"/>
      <c r="AWL88" s="17"/>
      <c r="AWM88" s="17"/>
      <c r="AWN88" s="17"/>
      <c r="AWO88" s="17"/>
      <c r="AWP88" s="17"/>
      <c r="AWQ88" s="17"/>
      <c r="AWR88" s="17"/>
      <c r="AWS88" s="17"/>
      <c r="AWT88" s="17"/>
      <c r="AWU88" s="17"/>
      <c r="AWV88" s="17"/>
      <c r="AWW88" s="17"/>
      <c r="AWX88" s="17"/>
      <c r="AWY88" s="17"/>
      <c r="AWZ88" s="17"/>
      <c r="AXA88" s="17"/>
      <c r="AXB88" s="17"/>
      <c r="AXC88" s="17"/>
      <c r="AXD88" s="17"/>
      <c r="AXE88" s="17"/>
      <c r="AXF88" s="17"/>
      <c r="AXG88" s="17"/>
      <c r="AXH88" s="17"/>
      <c r="AXI88" s="17"/>
      <c r="AXJ88" s="17"/>
      <c r="AXK88" s="17"/>
      <c r="AXL88" s="17"/>
      <c r="AXM88" s="17"/>
      <c r="AXN88" s="17"/>
      <c r="AXO88" s="17"/>
      <c r="AXP88" s="17"/>
      <c r="AXQ88" s="17"/>
      <c r="AXR88" s="17"/>
      <c r="AXS88" s="17"/>
      <c r="AXT88" s="17"/>
      <c r="AXU88" s="17"/>
      <c r="AXV88" s="17"/>
      <c r="AXW88" s="17"/>
      <c r="AXX88" s="17"/>
      <c r="AXY88" s="17"/>
      <c r="AXZ88" s="17"/>
      <c r="AYA88" s="17"/>
      <c r="AYB88" s="17"/>
      <c r="AYC88" s="17"/>
      <c r="AYD88" s="17"/>
      <c r="AYE88" s="17"/>
      <c r="AYF88" s="17"/>
      <c r="AYG88" s="17"/>
      <c r="AYH88" s="17"/>
      <c r="AYI88" s="17"/>
      <c r="AYJ88" s="17"/>
      <c r="AYK88" s="17"/>
      <c r="AYL88" s="17"/>
      <c r="AYM88" s="17"/>
      <c r="AYN88" s="17"/>
      <c r="AYO88" s="17"/>
      <c r="AYP88" s="17"/>
      <c r="AYQ88" s="17"/>
      <c r="AYR88" s="17"/>
      <c r="AYS88" s="17"/>
      <c r="AYT88" s="17"/>
      <c r="AYU88" s="17"/>
      <c r="AYV88" s="17"/>
      <c r="AYW88" s="17"/>
      <c r="AYX88" s="17"/>
      <c r="AYY88" s="17"/>
      <c r="AYZ88" s="17"/>
      <c r="AZA88" s="17"/>
      <c r="AZB88" s="17"/>
      <c r="AZC88" s="17"/>
      <c r="AZD88" s="17"/>
      <c r="AZE88" s="17"/>
      <c r="AZF88" s="17"/>
      <c r="AZG88" s="17"/>
      <c r="AZH88" s="17"/>
      <c r="AZI88" s="17"/>
      <c r="AZJ88" s="17"/>
      <c r="AZK88" s="17"/>
      <c r="AZL88" s="17"/>
      <c r="AZM88" s="17"/>
      <c r="AZN88" s="17"/>
      <c r="AZO88" s="17"/>
      <c r="AZP88" s="17"/>
      <c r="AZQ88" s="17"/>
      <c r="AZR88" s="17"/>
      <c r="AZS88" s="17"/>
      <c r="AZT88" s="17"/>
      <c r="AZU88" s="17"/>
      <c r="AZV88" s="17"/>
      <c r="AZW88" s="17"/>
      <c r="AZX88" s="17"/>
      <c r="AZY88" s="17"/>
      <c r="AZZ88" s="17"/>
      <c r="BAA88" s="17"/>
      <c r="BAB88" s="17"/>
      <c r="BAC88" s="17"/>
      <c r="BAD88" s="17"/>
      <c r="BAE88" s="17"/>
      <c r="BAF88" s="17"/>
      <c r="BAG88" s="17"/>
      <c r="BAH88" s="17"/>
      <c r="BAI88" s="17"/>
      <c r="BAJ88" s="17"/>
      <c r="BAK88" s="17"/>
      <c r="BAL88" s="17"/>
      <c r="BAM88" s="17"/>
      <c r="BAN88" s="17"/>
      <c r="BAO88" s="17"/>
      <c r="BAP88" s="17"/>
      <c r="BAQ88" s="17"/>
      <c r="BAR88" s="17"/>
      <c r="BAS88" s="17"/>
      <c r="BAT88" s="17"/>
      <c r="BAU88" s="17"/>
      <c r="BAV88" s="17"/>
      <c r="BAW88" s="17"/>
      <c r="BAX88" s="17"/>
      <c r="BAY88" s="17"/>
      <c r="BAZ88" s="17"/>
      <c r="BBA88" s="17"/>
      <c r="BBB88" s="17"/>
      <c r="BBC88" s="17"/>
      <c r="BBD88" s="17"/>
      <c r="BBE88" s="17"/>
      <c r="BBF88" s="17"/>
      <c r="BBG88" s="17"/>
      <c r="BBH88" s="17"/>
      <c r="BBI88" s="17"/>
      <c r="BBJ88" s="17"/>
      <c r="BBK88" s="17"/>
      <c r="BBL88" s="17"/>
      <c r="BBM88" s="17"/>
      <c r="BBN88" s="17"/>
      <c r="BBO88" s="17"/>
      <c r="BBP88" s="17"/>
      <c r="BBQ88" s="17"/>
      <c r="BBR88" s="17"/>
      <c r="BBS88" s="17"/>
      <c r="BBT88" s="17"/>
      <c r="BBU88" s="17"/>
      <c r="BBV88" s="17"/>
      <c r="BBW88" s="17"/>
      <c r="BBX88" s="17"/>
      <c r="BBY88" s="17"/>
      <c r="BBZ88" s="17"/>
      <c r="BCA88" s="17"/>
      <c r="BCB88" s="17"/>
      <c r="BCC88" s="17"/>
      <c r="BCD88" s="17"/>
      <c r="BCE88" s="17"/>
      <c r="BCF88" s="17"/>
      <c r="BCG88" s="17"/>
      <c r="BCH88" s="17"/>
      <c r="BCI88" s="17"/>
      <c r="BCJ88" s="17"/>
      <c r="BCK88" s="17"/>
      <c r="BCL88" s="17"/>
      <c r="BCM88" s="17"/>
      <c r="BCN88" s="17"/>
      <c r="BCO88" s="17"/>
      <c r="BCP88" s="17"/>
      <c r="BCQ88" s="17"/>
      <c r="BCR88" s="17"/>
      <c r="BCS88" s="17"/>
      <c r="BCT88" s="17"/>
      <c r="BCU88" s="17"/>
      <c r="BCV88" s="17"/>
      <c r="BCW88" s="17"/>
      <c r="BCX88" s="17"/>
      <c r="BCY88" s="17"/>
      <c r="BCZ88" s="17"/>
      <c r="BDA88" s="17"/>
      <c r="BDB88" s="17"/>
      <c r="BDC88" s="17"/>
      <c r="BDD88" s="17"/>
      <c r="BDE88" s="17"/>
      <c r="BDF88" s="17"/>
      <c r="BDG88" s="17"/>
      <c r="BDH88" s="17"/>
      <c r="BDI88" s="17"/>
      <c r="BDJ88" s="17"/>
      <c r="BDK88" s="17"/>
      <c r="BDL88" s="17"/>
      <c r="BDM88" s="17"/>
      <c r="BDN88" s="17"/>
      <c r="BDO88" s="17"/>
      <c r="BDP88" s="17"/>
      <c r="BDQ88" s="17"/>
      <c r="BDR88" s="17"/>
      <c r="BDS88" s="17"/>
      <c r="BDT88" s="17"/>
      <c r="BDU88" s="17"/>
      <c r="BDV88" s="17"/>
      <c r="BDW88" s="17"/>
      <c r="BDX88" s="17"/>
      <c r="BDY88" s="17"/>
      <c r="BDZ88" s="17"/>
      <c r="BEA88" s="17"/>
      <c r="BEB88" s="17"/>
      <c r="BEC88" s="17"/>
      <c r="BED88" s="17"/>
      <c r="BEE88" s="17"/>
      <c r="BEF88" s="17"/>
      <c r="BEG88" s="17"/>
      <c r="BEH88" s="17"/>
      <c r="BEI88" s="17"/>
      <c r="BEJ88" s="17"/>
      <c r="BEK88" s="17"/>
      <c r="BEL88" s="17"/>
      <c r="BEM88" s="17"/>
      <c r="BEN88" s="17"/>
      <c r="BEO88" s="17"/>
      <c r="BEP88" s="17"/>
      <c r="BEQ88" s="17"/>
      <c r="BER88" s="17"/>
      <c r="BES88" s="17"/>
      <c r="BET88" s="17"/>
      <c r="BEU88" s="17"/>
      <c r="BEV88" s="17"/>
      <c r="BEW88" s="17"/>
      <c r="BEX88" s="17"/>
      <c r="BEY88" s="17"/>
      <c r="BEZ88" s="17"/>
      <c r="BFA88" s="17"/>
      <c r="BFB88" s="17"/>
      <c r="BFC88" s="17"/>
      <c r="BFD88" s="17"/>
      <c r="BFE88" s="17"/>
      <c r="BFF88" s="17"/>
      <c r="BFG88" s="17"/>
      <c r="BFH88" s="17"/>
      <c r="BFI88" s="17"/>
      <c r="BFJ88" s="17"/>
      <c r="BFK88" s="17"/>
      <c r="BFL88" s="17"/>
      <c r="BFM88" s="17"/>
      <c r="BFN88" s="17"/>
      <c r="BFO88" s="17"/>
      <c r="BFP88" s="17"/>
      <c r="BFQ88" s="17"/>
      <c r="BFR88" s="17"/>
      <c r="BFS88" s="17"/>
      <c r="BFT88" s="17"/>
      <c r="BFU88" s="17"/>
      <c r="BFV88" s="17"/>
      <c r="BFW88" s="17"/>
      <c r="BFX88" s="17"/>
      <c r="BFY88" s="17"/>
      <c r="BFZ88" s="17"/>
      <c r="BGA88" s="17"/>
      <c r="BGB88" s="17"/>
      <c r="BGC88" s="17"/>
      <c r="BGD88" s="17"/>
      <c r="BGE88" s="17"/>
      <c r="BGF88" s="17"/>
      <c r="BGG88" s="17"/>
      <c r="BGH88" s="17"/>
      <c r="BGI88" s="17"/>
      <c r="BGJ88" s="17"/>
      <c r="BGK88" s="17"/>
      <c r="BGL88" s="17"/>
      <c r="BGM88" s="17"/>
      <c r="BGN88" s="17"/>
      <c r="BGO88" s="17"/>
      <c r="BGP88" s="17"/>
      <c r="BGQ88" s="17"/>
      <c r="BGR88" s="17"/>
      <c r="BGS88" s="17"/>
      <c r="BGT88" s="17"/>
      <c r="BGU88" s="17"/>
      <c r="BGV88" s="17"/>
      <c r="BGW88" s="17"/>
      <c r="BGX88" s="17"/>
      <c r="BGY88" s="17"/>
      <c r="BGZ88" s="17"/>
      <c r="BHA88" s="17"/>
      <c r="BHB88" s="17"/>
      <c r="BHC88" s="17"/>
      <c r="BHD88" s="17"/>
      <c r="BHE88" s="17"/>
      <c r="BHF88" s="17"/>
      <c r="BHG88" s="17"/>
      <c r="BHH88" s="17"/>
      <c r="BHI88" s="17"/>
      <c r="BHJ88" s="17"/>
      <c r="BHK88" s="17"/>
      <c r="BHL88" s="17"/>
      <c r="BHM88" s="17"/>
      <c r="BHN88" s="17"/>
      <c r="BHO88" s="17"/>
      <c r="BHP88" s="17"/>
      <c r="BHQ88" s="17"/>
      <c r="BHR88" s="17"/>
      <c r="BHS88" s="17"/>
      <c r="BHT88" s="17"/>
      <c r="BHU88" s="17"/>
      <c r="BHV88" s="17"/>
      <c r="BHW88" s="17"/>
      <c r="BHX88" s="17"/>
      <c r="BHY88" s="17"/>
      <c r="BHZ88" s="17"/>
      <c r="BIA88" s="17"/>
      <c r="BIB88" s="17"/>
      <c r="BIC88" s="17"/>
      <c r="BID88" s="17"/>
      <c r="BIE88" s="17"/>
      <c r="BIF88" s="17"/>
      <c r="BIG88" s="17"/>
      <c r="BIH88" s="17"/>
      <c r="BII88" s="17"/>
      <c r="BIJ88" s="17"/>
      <c r="BIK88" s="17"/>
      <c r="BIL88" s="17"/>
      <c r="BIM88" s="17"/>
      <c r="BIN88" s="17"/>
      <c r="BIO88" s="17"/>
      <c r="BIP88" s="17"/>
      <c r="BIQ88" s="17"/>
      <c r="BIR88" s="17"/>
      <c r="BIS88" s="17"/>
      <c r="BIT88" s="17"/>
      <c r="BIU88" s="17"/>
      <c r="BIV88" s="17"/>
      <c r="BIW88" s="17"/>
      <c r="BIX88" s="17"/>
      <c r="BIY88" s="17"/>
      <c r="BIZ88" s="17"/>
      <c r="BJA88" s="17"/>
      <c r="BJB88" s="17"/>
      <c r="BJC88" s="17"/>
      <c r="BJD88" s="17"/>
      <c r="BJE88" s="17"/>
      <c r="BJF88" s="17"/>
      <c r="BJG88" s="17"/>
      <c r="BJH88" s="17"/>
      <c r="BJI88" s="17"/>
      <c r="BJJ88" s="17"/>
      <c r="BJK88" s="17"/>
      <c r="BJL88" s="17"/>
      <c r="BJM88" s="17"/>
      <c r="BJN88" s="17"/>
      <c r="BJO88" s="17"/>
      <c r="BJP88" s="17"/>
      <c r="BJQ88" s="17"/>
      <c r="BJR88" s="17"/>
      <c r="BJS88" s="17"/>
      <c r="BJT88" s="17"/>
      <c r="BJU88" s="17"/>
      <c r="BJV88" s="17"/>
      <c r="BJW88" s="17"/>
      <c r="BJX88" s="17"/>
      <c r="BJY88" s="17"/>
      <c r="BJZ88" s="17"/>
      <c r="BKA88" s="17"/>
      <c r="BKB88" s="17"/>
      <c r="BKC88" s="17"/>
      <c r="BKD88" s="17"/>
      <c r="BKE88" s="17"/>
      <c r="BKF88" s="17"/>
      <c r="BKG88" s="17"/>
      <c r="BKH88" s="17"/>
      <c r="BKI88" s="17"/>
      <c r="BKJ88" s="17"/>
      <c r="BKK88" s="17"/>
      <c r="BKL88" s="17"/>
      <c r="BKM88" s="17"/>
      <c r="BKN88" s="17"/>
      <c r="BKO88" s="17"/>
      <c r="BKP88" s="17"/>
      <c r="BKQ88" s="17"/>
      <c r="BKR88" s="17"/>
      <c r="BKS88" s="17"/>
      <c r="BKT88" s="17"/>
      <c r="BKU88" s="17"/>
      <c r="BKV88" s="17"/>
      <c r="BKW88" s="17"/>
      <c r="BKX88" s="17"/>
      <c r="BKY88" s="17"/>
      <c r="BKZ88" s="17"/>
      <c r="BLA88" s="17"/>
      <c r="BLB88" s="17"/>
      <c r="BLC88" s="17"/>
      <c r="BLD88" s="17"/>
      <c r="BLE88" s="17"/>
      <c r="BLF88" s="17"/>
      <c r="BLG88" s="17"/>
      <c r="BLH88" s="17"/>
      <c r="BLI88" s="17"/>
      <c r="BLJ88" s="17"/>
      <c r="BLK88" s="17"/>
      <c r="BLL88" s="17"/>
      <c r="BLM88" s="17"/>
      <c r="BLN88" s="17"/>
      <c r="BLO88" s="17"/>
      <c r="BLP88" s="17"/>
      <c r="BLQ88" s="17"/>
      <c r="BLR88" s="17"/>
      <c r="BLS88" s="17"/>
      <c r="BLT88" s="17"/>
      <c r="BLU88" s="17"/>
      <c r="BLV88" s="17"/>
      <c r="BLW88" s="17"/>
      <c r="BLX88" s="17"/>
      <c r="BLY88" s="17"/>
      <c r="BLZ88" s="17"/>
      <c r="BMA88" s="17"/>
      <c r="BMB88" s="17"/>
      <c r="BMC88" s="17"/>
      <c r="BMD88" s="17"/>
      <c r="BME88" s="17"/>
      <c r="BMF88" s="17"/>
      <c r="BMG88" s="17"/>
      <c r="BMH88" s="17"/>
      <c r="BMI88" s="17"/>
      <c r="BMJ88" s="17"/>
      <c r="BMK88" s="17"/>
      <c r="BML88" s="17"/>
      <c r="BMM88" s="17"/>
      <c r="BMN88" s="17"/>
      <c r="BMO88" s="17"/>
      <c r="BMP88" s="17"/>
      <c r="BMQ88" s="17"/>
      <c r="BMR88" s="17"/>
      <c r="BMS88" s="17"/>
      <c r="BMT88" s="17"/>
      <c r="BMU88" s="17"/>
      <c r="BMV88" s="17"/>
      <c r="BMW88" s="17"/>
      <c r="BMX88" s="17"/>
      <c r="BMY88" s="17"/>
      <c r="BMZ88" s="17"/>
      <c r="BNA88" s="17"/>
      <c r="BNB88" s="17"/>
      <c r="BNC88" s="17"/>
      <c r="BND88" s="17"/>
      <c r="BNE88" s="17"/>
      <c r="BNF88" s="17"/>
      <c r="BNG88" s="17"/>
      <c r="BNH88" s="17"/>
      <c r="BNI88" s="17"/>
      <c r="BNJ88" s="17"/>
      <c r="BNK88" s="17"/>
      <c r="BNL88" s="17"/>
      <c r="BNM88" s="17"/>
      <c r="BNN88" s="17"/>
      <c r="BNO88" s="17"/>
      <c r="BNP88" s="17"/>
      <c r="BNQ88" s="17"/>
      <c r="BNR88" s="17"/>
      <c r="BNS88" s="17"/>
      <c r="BNT88" s="17"/>
      <c r="BNU88" s="17"/>
      <c r="BNV88" s="17"/>
      <c r="BNW88" s="17"/>
      <c r="BNX88" s="17"/>
      <c r="BNY88" s="17"/>
      <c r="BNZ88" s="17"/>
      <c r="BOA88" s="17"/>
      <c r="BOB88" s="17"/>
      <c r="BOC88" s="17"/>
      <c r="BOD88" s="17"/>
      <c r="BOE88" s="17"/>
      <c r="BOF88" s="17"/>
      <c r="BOG88" s="17"/>
      <c r="BOH88" s="17"/>
      <c r="BOI88" s="17"/>
      <c r="BOJ88" s="17"/>
      <c r="BOK88" s="17"/>
      <c r="BOL88" s="17"/>
      <c r="BOM88" s="17"/>
      <c r="BON88" s="17"/>
      <c r="BOO88" s="17"/>
      <c r="BOP88" s="17"/>
      <c r="BOQ88" s="17"/>
      <c r="BOR88" s="17"/>
      <c r="BOS88" s="17"/>
      <c r="BOT88" s="17"/>
      <c r="BOU88" s="17"/>
      <c r="BOV88" s="17"/>
      <c r="BOW88" s="17"/>
      <c r="BOX88" s="17"/>
      <c r="BOY88" s="17"/>
      <c r="BOZ88" s="17"/>
      <c r="BPA88" s="17"/>
      <c r="BPB88" s="17"/>
      <c r="BPC88" s="17"/>
      <c r="BPD88" s="17"/>
      <c r="BPE88" s="17"/>
      <c r="BPF88" s="17"/>
      <c r="BPG88" s="17"/>
      <c r="BPH88" s="17"/>
      <c r="BPI88" s="17"/>
      <c r="BPJ88" s="17"/>
      <c r="BPK88" s="17"/>
      <c r="BPL88" s="17"/>
      <c r="BPM88" s="17"/>
      <c r="BPN88" s="17"/>
      <c r="BPO88" s="17"/>
      <c r="BPP88" s="17"/>
      <c r="BPQ88" s="17"/>
      <c r="BPR88" s="17"/>
      <c r="BPS88" s="17"/>
      <c r="BPT88" s="17"/>
      <c r="BPU88" s="17"/>
      <c r="BPV88" s="17"/>
      <c r="BPW88" s="17"/>
      <c r="BPX88" s="17"/>
      <c r="BPY88" s="17"/>
      <c r="BPZ88" s="17"/>
      <c r="BQA88" s="17"/>
      <c r="BQB88" s="17"/>
      <c r="BQC88" s="17"/>
      <c r="BQD88" s="17"/>
      <c r="BQE88" s="17"/>
      <c r="BQF88" s="17"/>
      <c r="BQG88" s="17"/>
      <c r="BQH88" s="17"/>
      <c r="BQI88" s="17"/>
      <c r="BQJ88" s="17"/>
      <c r="BQK88" s="17"/>
      <c r="BQL88" s="17"/>
      <c r="BQM88" s="17"/>
      <c r="BQN88" s="17"/>
      <c r="BQO88" s="17"/>
      <c r="BQP88" s="17"/>
      <c r="BQQ88" s="17"/>
      <c r="BQR88" s="17"/>
      <c r="BQS88" s="17"/>
      <c r="BQT88" s="17"/>
      <c r="BQU88" s="17"/>
      <c r="BQV88" s="17"/>
      <c r="BQW88" s="17"/>
      <c r="BQX88" s="17"/>
      <c r="BQY88" s="17"/>
      <c r="BQZ88" s="17"/>
      <c r="BRA88" s="17"/>
      <c r="BRB88" s="17"/>
      <c r="BRC88" s="17"/>
      <c r="BRD88" s="17"/>
      <c r="BRE88" s="17"/>
      <c r="BRF88" s="17"/>
      <c r="BRG88" s="17"/>
      <c r="BRH88" s="17"/>
      <c r="BRI88" s="17"/>
      <c r="BRJ88" s="17"/>
      <c r="BRK88" s="17"/>
      <c r="BRL88" s="17"/>
      <c r="BRM88" s="17"/>
      <c r="BRN88" s="17"/>
      <c r="BRO88" s="17"/>
      <c r="BRP88" s="17"/>
      <c r="BRQ88" s="17"/>
      <c r="BRR88" s="17"/>
      <c r="BRS88" s="17"/>
      <c r="BRT88" s="17"/>
      <c r="BRU88" s="17"/>
      <c r="BRV88" s="17"/>
      <c r="BRW88" s="17"/>
      <c r="BRX88" s="17"/>
      <c r="BRY88" s="17"/>
      <c r="BRZ88" s="17"/>
      <c r="BSA88" s="17"/>
      <c r="BSB88" s="17"/>
      <c r="BSC88" s="17"/>
      <c r="BSD88" s="17"/>
      <c r="BSE88" s="17"/>
      <c r="BSF88" s="17"/>
      <c r="BSG88" s="17"/>
      <c r="BSH88" s="17"/>
      <c r="BSI88" s="17"/>
      <c r="BSJ88" s="17"/>
      <c r="BSK88" s="17"/>
      <c r="BSL88" s="17"/>
      <c r="BSM88" s="17"/>
      <c r="BSN88" s="17"/>
      <c r="BSO88" s="17"/>
      <c r="BSP88" s="17"/>
      <c r="BSQ88" s="17"/>
      <c r="BSR88" s="17"/>
      <c r="BSS88" s="17"/>
      <c r="BST88" s="17"/>
      <c r="BSU88" s="17"/>
      <c r="BSV88" s="17"/>
      <c r="BSW88" s="17"/>
      <c r="BSX88" s="17"/>
      <c r="BSY88" s="17"/>
      <c r="BSZ88" s="17"/>
      <c r="BTA88" s="17"/>
      <c r="BTB88" s="17"/>
      <c r="BTC88" s="17"/>
      <c r="BTD88" s="17"/>
      <c r="BTE88" s="17"/>
      <c r="BTF88" s="17"/>
      <c r="BTG88" s="17"/>
      <c r="BTH88" s="17"/>
      <c r="BTI88" s="17"/>
      <c r="BTJ88" s="17"/>
      <c r="BTK88" s="17"/>
      <c r="BTL88" s="17"/>
      <c r="BTM88" s="17"/>
      <c r="BTN88" s="17"/>
      <c r="BTO88" s="17"/>
      <c r="BTP88" s="17"/>
      <c r="BTQ88" s="17"/>
      <c r="BTR88" s="17"/>
      <c r="BTS88" s="17"/>
      <c r="BTT88" s="17"/>
      <c r="BTU88" s="17"/>
      <c r="BTV88" s="17"/>
      <c r="BTW88" s="17"/>
      <c r="BTX88" s="17"/>
      <c r="BTY88" s="17"/>
      <c r="BTZ88" s="17"/>
      <c r="BUA88" s="17"/>
      <c r="BUB88" s="17"/>
      <c r="BUC88" s="17"/>
      <c r="BUD88" s="17"/>
      <c r="BUE88" s="17"/>
      <c r="BUF88" s="17"/>
      <c r="BUG88" s="17"/>
      <c r="BUH88" s="17"/>
      <c r="BUI88" s="17"/>
      <c r="BUJ88" s="17"/>
      <c r="BUK88" s="17"/>
      <c r="BUL88" s="17"/>
      <c r="BUM88" s="17"/>
      <c r="BUN88" s="17"/>
      <c r="BUO88" s="17"/>
      <c r="BUP88" s="17"/>
      <c r="BUQ88" s="17"/>
      <c r="BUR88" s="17"/>
      <c r="BUS88" s="17"/>
      <c r="BUT88" s="17"/>
      <c r="BUU88" s="17"/>
      <c r="BUV88" s="17"/>
      <c r="BUW88" s="17"/>
      <c r="BUX88" s="17"/>
      <c r="BUY88" s="17"/>
      <c r="BUZ88" s="17"/>
      <c r="BVA88" s="17"/>
      <c r="BVB88" s="17"/>
      <c r="BVC88" s="17"/>
      <c r="BVD88" s="17"/>
      <c r="BVE88" s="17"/>
      <c r="BVF88" s="17"/>
      <c r="BVG88" s="17"/>
      <c r="BVH88" s="17"/>
      <c r="BVI88" s="17"/>
      <c r="BVJ88" s="17"/>
      <c r="BVK88" s="17"/>
      <c r="BVL88" s="17"/>
      <c r="BVM88" s="17"/>
      <c r="BVN88" s="17"/>
      <c r="BVO88" s="17"/>
      <c r="BVP88" s="17"/>
      <c r="BVQ88" s="17"/>
      <c r="BVR88" s="17"/>
      <c r="BVS88" s="17"/>
      <c r="BVT88" s="17"/>
      <c r="BVU88" s="17"/>
      <c r="BVV88" s="17"/>
      <c r="BVW88" s="17"/>
      <c r="BVX88" s="17"/>
      <c r="BVY88" s="17"/>
      <c r="BVZ88" s="17"/>
      <c r="BWA88" s="17"/>
      <c r="BWB88" s="17"/>
      <c r="BWC88" s="17"/>
      <c r="BWD88" s="17"/>
      <c r="BWE88" s="17"/>
      <c r="BWF88" s="17"/>
      <c r="BWG88" s="17"/>
      <c r="BWH88" s="17"/>
      <c r="BWI88" s="17"/>
      <c r="BWJ88" s="17"/>
      <c r="BWK88" s="17"/>
      <c r="BWL88" s="17"/>
      <c r="BWM88" s="17"/>
      <c r="BWN88" s="17"/>
      <c r="BWO88" s="17"/>
      <c r="BWP88" s="17"/>
      <c r="BWQ88" s="17"/>
      <c r="BWR88" s="17"/>
      <c r="BWS88" s="17"/>
      <c r="BWT88" s="17"/>
      <c r="BWU88" s="17"/>
      <c r="BWV88" s="17"/>
      <c r="BWW88" s="17"/>
      <c r="BWX88" s="17"/>
      <c r="BWY88" s="17"/>
      <c r="BWZ88" s="17"/>
      <c r="BXA88" s="17"/>
      <c r="BXB88" s="17"/>
      <c r="BXC88" s="17"/>
      <c r="BXD88" s="17"/>
      <c r="BXE88" s="17"/>
      <c r="BXF88" s="17"/>
      <c r="BXG88" s="17"/>
      <c r="BXH88" s="17"/>
      <c r="BXI88" s="17"/>
      <c r="BXJ88" s="17"/>
      <c r="BXK88" s="17"/>
      <c r="BXL88" s="17"/>
      <c r="BXM88" s="17"/>
      <c r="BXN88" s="17"/>
      <c r="BXO88" s="17"/>
      <c r="BXP88" s="17"/>
      <c r="BXQ88" s="17"/>
      <c r="BXR88" s="17"/>
      <c r="BXS88" s="17"/>
      <c r="BXT88" s="17"/>
      <c r="BXU88" s="17"/>
      <c r="BXV88" s="17"/>
      <c r="BXW88" s="17"/>
      <c r="BXX88" s="17"/>
      <c r="BXY88" s="17"/>
      <c r="BXZ88" s="17"/>
      <c r="BYA88" s="17"/>
      <c r="BYB88" s="17"/>
      <c r="BYC88" s="17"/>
      <c r="BYD88" s="17"/>
      <c r="BYE88" s="17"/>
      <c r="BYF88" s="17"/>
      <c r="BYG88" s="17"/>
      <c r="BYH88" s="17"/>
      <c r="BYI88" s="17"/>
      <c r="BYJ88" s="17"/>
      <c r="BYK88" s="17"/>
      <c r="BYL88" s="17"/>
      <c r="BYM88" s="17"/>
      <c r="BYN88" s="17"/>
      <c r="BYO88" s="17"/>
      <c r="BYP88" s="17"/>
      <c r="BYQ88" s="17"/>
      <c r="BYR88" s="17"/>
      <c r="BYS88" s="17"/>
      <c r="BYT88" s="17"/>
      <c r="BYU88" s="17"/>
      <c r="BYV88" s="17"/>
      <c r="BYW88" s="17"/>
      <c r="BYX88" s="17"/>
      <c r="BYY88" s="17"/>
      <c r="BYZ88" s="17"/>
      <c r="BZA88" s="17"/>
      <c r="BZB88" s="17"/>
      <c r="BZC88" s="17"/>
      <c r="BZD88" s="17"/>
      <c r="BZE88" s="17"/>
      <c r="BZF88" s="17"/>
      <c r="BZG88" s="17"/>
      <c r="BZH88" s="17"/>
      <c r="BZI88" s="17"/>
      <c r="BZJ88" s="17"/>
      <c r="BZK88" s="17"/>
      <c r="BZL88" s="17"/>
      <c r="BZM88" s="17"/>
      <c r="BZN88" s="17"/>
      <c r="BZO88" s="17"/>
      <c r="BZP88" s="17"/>
      <c r="BZQ88" s="17"/>
      <c r="BZR88" s="17"/>
      <c r="BZS88" s="17"/>
      <c r="BZT88" s="17"/>
      <c r="BZU88" s="17"/>
      <c r="BZV88" s="17"/>
      <c r="BZW88" s="17"/>
      <c r="BZX88" s="17"/>
      <c r="BZY88" s="17"/>
      <c r="BZZ88" s="17"/>
      <c r="CAA88" s="17"/>
      <c r="CAB88" s="17"/>
      <c r="CAC88" s="17"/>
      <c r="CAD88" s="17"/>
      <c r="CAE88" s="17"/>
      <c r="CAF88" s="17"/>
      <c r="CAG88" s="17"/>
      <c r="CAH88" s="17"/>
      <c r="CAI88" s="17"/>
      <c r="CAJ88" s="17"/>
      <c r="CAK88" s="17"/>
      <c r="CAL88" s="17"/>
      <c r="CAM88" s="17"/>
      <c r="CAN88" s="17"/>
      <c r="CAO88" s="17"/>
      <c r="CAP88" s="17"/>
      <c r="CAQ88" s="17"/>
      <c r="CAR88" s="17"/>
      <c r="CAS88" s="17"/>
      <c r="CAT88" s="17"/>
      <c r="CAU88" s="17"/>
      <c r="CAV88" s="17"/>
      <c r="CAW88" s="17"/>
      <c r="CAX88" s="17"/>
      <c r="CAY88" s="17"/>
      <c r="CAZ88" s="17"/>
      <c r="CBA88" s="17"/>
      <c r="CBB88" s="17"/>
      <c r="CBC88" s="17"/>
      <c r="CBD88" s="17"/>
      <c r="CBE88" s="17"/>
      <c r="CBF88" s="17"/>
      <c r="CBG88" s="17"/>
      <c r="CBH88" s="17"/>
      <c r="CBI88" s="17"/>
      <c r="CBJ88" s="17"/>
      <c r="CBK88" s="17"/>
      <c r="CBL88" s="17"/>
      <c r="CBM88" s="17"/>
      <c r="CBN88" s="17"/>
      <c r="CBO88" s="17"/>
      <c r="CBP88" s="17"/>
      <c r="CBQ88" s="17"/>
      <c r="CBR88" s="17"/>
      <c r="CBS88" s="17"/>
      <c r="CBT88" s="17"/>
      <c r="CBU88" s="17"/>
      <c r="CBV88" s="17"/>
      <c r="CBW88" s="17"/>
      <c r="CBX88" s="17"/>
      <c r="CBY88" s="17"/>
      <c r="CBZ88" s="17"/>
      <c r="CCA88" s="17"/>
      <c r="CCB88" s="17"/>
      <c r="CCC88" s="17"/>
      <c r="CCD88" s="17"/>
      <c r="CCE88" s="17"/>
      <c r="CCF88" s="17"/>
      <c r="CCG88" s="17"/>
      <c r="CCH88" s="17"/>
      <c r="CCI88" s="17"/>
      <c r="CCJ88" s="17"/>
      <c r="CCK88" s="17"/>
      <c r="CCL88" s="17"/>
      <c r="CCM88" s="17"/>
      <c r="CCN88" s="17"/>
      <c r="CCO88" s="17"/>
      <c r="CCP88" s="17"/>
      <c r="CCQ88" s="17"/>
      <c r="CCR88" s="17"/>
      <c r="CCS88" s="17"/>
      <c r="CCT88" s="17"/>
      <c r="CCU88" s="17"/>
      <c r="CCV88" s="17"/>
      <c r="CCW88" s="17"/>
      <c r="CCX88" s="17"/>
      <c r="CCY88" s="17"/>
      <c r="CCZ88" s="17"/>
      <c r="CDA88" s="17"/>
      <c r="CDB88" s="17"/>
      <c r="CDC88" s="17"/>
      <c r="CDD88" s="17"/>
      <c r="CDE88" s="17"/>
      <c r="CDF88" s="17"/>
      <c r="CDG88" s="17"/>
      <c r="CDH88" s="17"/>
      <c r="CDI88" s="17"/>
      <c r="CDJ88" s="17"/>
      <c r="CDK88" s="17"/>
      <c r="CDL88" s="17"/>
      <c r="CDM88" s="17"/>
      <c r="CDN88" s="17"/>
      <c r="CDO88" s="17"/>
      <c r="CDP88" s="17"/>
      <c r="CDQ88" s="17"/>
      <c r="CDR88" s="17"/>
      <c r="CDS88" s="17"/>
      <c r="CDT88" s="17"/>
      <c r="CDU88" s="17"/>
      <c r="CDV88" s="17"/>
      <c r="CDW88" s="17"/>
      <c r="CDX88" s="17"/>
      <c r="CDY88" s="17"/>
      <c r="CDZ88" s="17"/>
      <c r="CEA88" s="17"/>
      <c r="CEB88" s="17"/>
      <c r="CEC88" s="17"/>
      <c r="CED88" s="17"/>
      <c r="CEE88" s="17"/>
      <c r="CEF88" s="17"/>
      <c r="CEG88" s="17"/>
      <c r="CEH88" s="17"/>
      <c r="CEI88" s="17"/>
      <c r="CEJ88" s="17"/>
      <c r="CEK88" s="17"/>
      <c r="CEL88" s="17"/>
      <c r="CEM88" s="17"/>
      <c r="CEN88" s="17"/>
      <c r="CEO88" s="17"/>
      <c r="CEP88" s="17"/>
      <c r="CEQ88" s="17"/>
      <c r="CER88" s="17"/>
      <c r="CES88" s="17"/>
      <c r="CET88" s="17"/>
      <c r="CEU88" s="17"/>
      <c r="CEV88" s="17"/>
      <c r="CEW88" s="17"/>
      <c r="CEX88" s="17"/>
      <c r="CEY88" s="17"/>
      <c r="CEZ88" s="17"/>
      <c r="CFA88" s="17"/>
      <c r="CFB88" s="17"/>
      <c r="CFC88" s="17"/>
      <c r="CFD88" s="17"/>
      <c r="CFE88" s="17"/>
      <c r="CFF88" s="17"/>
      <c r="CFG88" s="17"/>
      <c r="CFH88" s="17"/>
      <c r="CFI88" s="17"/>
      <c r="CFJ88" s="17"/>
      <c r="CFK88" s="17"/>
      <c r="CFL88" s="17"/>
      <c r="CFM88" s="17"/>
      <c r="CFN88" s="17"/>
      <c r="CFO88" s="17"/>
      <c r="CFP88" s="17"/>
      <c r="CFQ88" s="17"/>
      <c r="CFR88" s="17"/>
      <c r="CFS88" s="17"/>
      <c r="CFT88" s="17"/>
      <c r="CFU88" s="17"/>
      <c r="CFV88" s="17"/>
      <c r="CFW88" s="17"/>
      <c r="CFX88" s="17"/>
      <c r="CFY88" s="17"/>
      <c r="CFZ88" s="17"/>
      <c r="CGA88" s="17"/>
      <c r="CGB88" s="17"/>
      <c r="CGC88" s="17"/>
      <c r="CGD88" s="17"/>
      <c r="CGE88" s="17"/>
      <c r="CGF88" s="17"/>
      <c r="CGG88" s="17"/>
      <c r="CGH88" s="17"/>
      <c r="CGI88" s="17"/>
      <c r="CGJ88" s="17"/>
      <c r="CGK88" s="17"/>
      <c r="CGL88" s="17"/>
      <c r="CGM88" s="17"/>
      <c r="CGN88" s="17"/>
      <c r="CGO88" s="17"/>
      <c r="CGP88" s="17"/>
      <c r="CGQ88" s="17"/>
      <c r="CGR88" s="17"/>
      <c r="CGS88" s="17"/>
      <c r="CGT88" s="17"/>
      <c r="CGU88" s="17"/>
      <c r="CGV88" s="17"/>
      <c r="CGW88" s="17"/>
      <c r="CGX88" s="17"/>
      <c r="CGY88" s="17"/>
      <c r="CGZ88" s="17"/>
      <c r="CHA88" s="17"/>
      <c r="CHB88" s="17"/>
      <c r="CHC88" s="17"/>
      <c r="CHD88" s="17"/>
      <c r="CHE88" s="17"/>
      <c r="CHF88" s="17"/>
      <c r="CHG88" s="17"/>
      <c r="CHH88" s="17"/>
      <c r="CHI88" s="17"/>
      <c r="CHJ88" s="17"/>
      <c r="CHK88" s="17"/>
      <c r="CHL88" s="17"/>
      <c r="CHM88" s="17"/>
      <c r="CHN88" s="17"/>
      <c r="CHO88" s="17"/>
      <c r="CHP88" s="17"/>
      <c r="CHQ88" s="17"/>
      <c r="CHR88" s="17"/>
      <c r="CHS88" s="17"/>
      <c r="CHT88" s="17"/>
      <c r="CHU88" s="17"/>
      <c r="CHV88" s="17"/>
      <c r="CHW88" s="17"/>
      <c r="CHX88" s="17"/>
      <c r="CHY88" s="17"/>
      <c r="CHZ88" s="17"/>
      <c r="CIA88" s="17"/>
      <c r="CIB88" s="17"/>
      <c r="CIC88" s="17"/>
      <c r="CID88" s="17"/>
      <c r="CIE88" s="17"/>
      <c r="CIF88" s="17"/>
      <c r="CIG88" s="17"/>
      <c r="CIH88" s="17"/>
      <c r="CII88" s="17"/>
      <c r="CIJ88" s="17"/>
      <c r="CIK88" s="17"/>
      <c r="CIL88" s="17"/>
      <c r="CIM88" s="17"/>
      <c r="CIN88" s="17"/>
      <c r="CIO88" s="17"/>
      <c r="CIP88" s="17"/>
      <c r="CIQ88" s="17"/>
      <c r="CIR88" s="17"/>
      <c r="CIS88" s="17"/>
      <c r="CIT88" s="17"/>
      <c r="CIU88" s="17"/>
      <c r="CIV88" s="17"/>
      <c r="CIW88" s="17"/>
      <c r="CIX88" s="17"/>
      <c r="CIY88" s="17"/>
      <c r="CIZ88" s="17"/>
      <c r="CJA88" s="17"/>
      <c r="CJB88" s="17"/>
      <c r="CJC88" s="17"/>
      <c r="CJD88" s="17"/>
      <c r="CJE88" s="17"/>
      <c r="CJF88" s="17"/>
      <c r="CJG88" s="17"/>
      <c r="CJH88" s="17"/>
      <c r="CJI88" s="17"/>
      <c r="CJJ88" s="17"/>
      <c r="CJK88" s="17"/>
      <c r="CJL88" s="17"/>
      <c r="CJM88" s="17"/>
      <c r="CJN88" s="17"/>
      <c r="CJO88" s="17"/>
      <c r="CJP88" s="17"/>
      <c r="CJQ88" s="17"/>
      <c r="CJR88" s="17"/>
      <c r="CJS88" s="17"/>
      <c r="CJT88" s="17"/>
      <c r="CJU88" s="17"/>
      <c r="CJV88" s="17"/>
      <c r="CJW88" s="17"/>
      <c r="CJX88" s="17"/>
      <c r="CJY88" s="17"/>
      <c r="CJZ88" s="17"/>
      <c r="CKA88" s="17"/>
      <c r="CKB88" s="17"/>
      <c r="CKC88" s="17"/>
      <c r="CKD88" s="17"/>
      <c r="CKE88" s="17"/>
      <c r="CKF88" s="17"/>
      <c r="CKG88" s="17"/>
      <c r="CKH88" s="17"/>
      <c r="CKI88" s="17"/>
      <c r="CKJ88" s="17"/>
      <c r="CKK88" s="17"/>
      <c r="CKL88" s="17"/>
      <c r="CKM88" s="17"/>
      <c r="CKN88" s="17"/>
      <c r="CKO88" s="17"/>
      <c r="CKP88" s="17"/>
      <c r="CKQ88" s="17"/>
      <c r="CKR88" s="17"/>
      <c r="CKS88" s="17"/>
      <c r="CKT88" s="17"/>
      <c r="CKU88" s="17"/>
      <c r="CKV88" s="17"/>
      <c r="CKW88" s="17"/>
      <c r="CKX88" s="17"/>
      <c r="CKY88" s="17"/>
      <c r="CKZ88" s="17"/>
      <c r="CLA88" s="17"/>
      <c r="CLB88" s="17"/>
      <c r="CLC88" s="17"/>
      <c r="CLD88" s="17"/>
      <c r="CLE88" s="17"/>
      <c r="CLF88" s="17"/>
      <c r="CLG88" s="17"/>
      <c r="CLH88" s="17"/>
      <c r="CLI88" s="17"/>
      <c r="CLJ88" s="17"/>
      <c r="CLK88" s="17"/>
      <c r="CLL88" s="17"/>
      <c r="CLM88" s="17"/>
      <c r="CLN88" s="17"/>
      <c r="CLO88" s="17"/>
      <c r="CLP88" s="17"/>
      <c r="CLQ88" s="17"/>
      <c r="CLR88" s="17"/>
      <c r="CLS88" s="17"/>
      <c r="CLT88" s="17"/>
      <c r="CLU88" s="17"/>
      <c r="CLV88" s="17"/>
      <c r="CLW88" s="17"/>
      <c r="CLX88" s="17"/>
      <c r="CLY88" s="17"/>
      <c r="CLZ88" s="17"/>
      <c r="CMA88" s="17"/>
      <c r="CMB88" s="17"/>
      <c r="CMC88" s="17"/>
      <c r="CMD88" s="17"/>
      <c r="CME88" s="17"/>
      <c r="CMF88" s="17"/>
      <c r="CMG88" s="17"/>
      <c r="CMH88" s="17"/>
      <c r="CMI88" s="17"/>
      <c r="CMJ88" s="17"/>
      <c r="CMK88" s="17"/>
      <c r="CML88" s="17"/>
      <c r="CMM88" s="17"/>
      <c r="CMN88" s="17"/>
      <c r="CMO88" s="17"/>
      <c r="CMP88" s="17"/>
      <c r="CMQ88" s="17"/>
      <c r="CMR88" s="17"/>
      <c r="CMS88" s="17"/>
      <c r="CMT88" s="17"/>
      <c r="CMU88" s="17"/>
      <c r="CMV88" s="17"/>
      <c r="CMW88" s="17"/>
      <c r="CMX88" s="17"/>
      <c r="CMY88" s="17"/>
      <c r="CMZ88" s="17"/>
      <c r="CNA88" s="17"/>
      <c r="CNB88" s="17"/>
      <c r="CNC88" s="17"/>
      <c r="CND88" s="17"/>
      <c r="CNE88" s="17"/>
      <c r="CNF88" s="17"/>
      <c r="CNG88" s="17"/>
      <c r="CNH88" s="17"/>
      <c r="CNI88" s="17"/>
      <c r="CNJ88" s="17"/>
      <c r="CNK88" s="17"/>
      <c r="CNL88" s="17"/>
      <c r="CNM88" s="17"/>
      <c r="CNN88" s="17"/>
      <c r="CNO88" s="17"/>
      <c r="CNP88" s="17"/>
      <c r="CNQ88" s="17"/>
      <c r="CNR88" s="17"/>
      <c r="CNS88" s="17"/>
      <c r="CNT88" s="17"/>
      <c r="CNU88" s="17"/>
      <c r="CNV88" s="17"/>
      <c r="CNW88" s="17"/>
      <c r="CNX88" s="17"/>
      <c r="CNY88" s="17"/>
      <c r="CNZ88" s="17"/>
      <c r="COA88" s="17"/>
      <c r="COB88" s="17"/>
      <c r="COC88" s="17"/>
      <c r="COD88" s="17"/>
      <c r="COE88" s="17"/>
      <c r="COF88" s="17"/>
      <c r="COG88" s="17"/>
      <c r="COH88" s="17"/>
      <c r="COI88" s="17"/>
      <c r="COJ88" s="17"/>
      <c r="COK88" s="17"/>
      <c r="COL88" s="17"/>
      <c r="COM88" s="17"/>
      <c r="CON88" s="17"/>
      <c r="COO88" s="17"/>
      <c r="COP88" s="17"/>
      <c r="COQ88" s="17"/>
      <c r="COR88" s="17"/>
      <c r="COS88" s="17"/>
      <c r="COT88" s="17"/>
      <c r="COU88" s="17"/>
      <c r="COV88" s="17"/>
      <c r="COW88" s="17"/>
      <c r="COX88" s="17"/>
      <c r="COY88" s="17"/>
      <c r="COZ88" s="17"/>
      <c r="CPA88" s="17"/>
      <c r="CPB88" s="17"/>
      <c r="CPC88" s="17"/>
      <c r="CPD88" s="17"/>
      <c r="CPE88" s="17"/>
      <c r="CPF88" s="17"/>
      <c r="CPG88" s="17"/>
      <c r="CPH88" s="17"/>
      <c r="CPI88" s="17"/>
      <c r="CPJ88" s="17"/>
      <c r="CPK88" s="17"/>
      <c r="CPL88" s="17"/>
      <c r="CPM88" s="17"/>
      <c r="CPN88" s="17"/>
      <c r="CPO88" s="17"/>
      <c r="CPP88" s="17"/>
      <c r="CPQ88" s="17"/>
      <c r="CPR88" s="17"/>
      <c r="CPS88" s="17"/>
      <c r="CPT88" s="17"/>
      <c r="CPU88" s="17"/>
      <c r="CPV88" s="17"/>
      <c r="CPW88" s="17"/>
      <c r="CPX88" s="17"/>
      <c r="CPY88" s="17"/>
      <c r="CPZ88" s="17"/>
      <c r="CQA88" s="17"/>
      <c r="CQB88" s="17"/>
      <c r="CQC88" s="17"/>
      <c r="CQD88" s="17"/>
      <c r="CQE88" s="17"/>
      <c r="CQF88" s="17"/>
      <c r="CQG88" s="17"/>
      <c r="CQH88" s="17"/>
      <c r="CQI88" s="17"/>
      <c r="CQJ88" s="17"/>
      <c r="CQK88" s="17"/>
      <c r="CQL88" s="17"/>
      <c r="CQM88" s="17"/>
      <c r="CQN88" s="17"/>
      <c r="CQO88" s="17"/>
      <c r="CQP88" s="17"/>
      <c r="CQQ88" s="17"/>
      <c r="CQR88" s="17"/>
      <c r="CQS88" s="17"/>
      <c r="CQT88" s="17"/>
      <c r="CQU88" s="17"/>
      <c r="CQV88" s="17"/>
      <c r="CQW88" s="17"/>
      <c r="CQX88" s="17"/>
      <c r="CQY88" s="17"/>
      <c r="CQZ88" s="17"/>
      <c r="CRA88" s="17"/>
      <c r="CRB88" s="17"/>
      <c r="CRC88" s="17"/>
      <c r="CRD88" s="17"/>
      <c r="CRE88" s="17"/>
      <c r="CRF88" s="17"/>
      <c r="CRG88" s="17"/>
      <c r="CRH88" s="17"/>
      <c r="CRI88" s="17"/>
      <c r="CRJ88" s="17"/>
      <c r="CRK88" s="17"/>
      <c r="CRL88" s="17"/>
      <c r="CRM88" s="17"/>
      <c r="CRN88" s="17"/>
      <c r="CRO88" s="17"/>
      <c r="CRP88" s="17"/>
      <c r="CRQ88" s="17"/>
      <c r="CRR88" s="17"/>
      <c r="CRS88" s="17"/>
      <c r="CRT88" s="17"/>
      <c r="CRU88" s="17"/>
      <c r="CRV88" s="17"/>
      <c r="CRW88" s="17"/>
      <c r="CRX88" s="17"/>
      <c r="CRY88" s="17"/>
      <c r="CRZ88" s="17"/>
      <c r="CSA88" s="17"/>
      <c r="CSB88" s="17"/>
      <c r="CSC88" s="17"/>
      <c r="CSD88" s="17"/>
      <c r="CSE88" s="17"/>
      <c r="CSF88" s="17"/>
      <c r="CSG88" s="17"/>
      <c r="CSH88" s="17"/>
      <c r="CSI88" s="17"/>
      <c r="CSJ88" s="17"/>
      <c r="CSK88" s="17"/>
      <c r="CSL88" s="17"/>
      <c r="CSM88" s="17"/>
      <c r="CSN88" s="17"/>
      <c r="CSO88" s="17"/>
      <c r="CSP88" s="17"/>
      <c r="CSQ88" s="17"/>
      <c r="CSR88" s="17"/>
      <c r="CSS88" s="17"/>
      <c r="CST88" s="17"/>
      <c r="CSU88" s="17"/>
      <c r="CSV88" s="17"/>
      <c r="CSW88" s="17"/>
      <c r="CSX88" s="17"/>
      <c r="CSY88" s="17"/>
      <c r="CSZ88" s="17"/>
      <c r="CTA88" s="17"/>
      <c r="CTB88" s="17"/>
      <c r="CTC88" s="17"/>
      <c r="CTD88" s="17"/>
      <c r="CTE88" s="17"/>
      <c r="CTF88" s="17"/>
      <c r="CTG88" s="17"/>
      <c r="CTH88" s="17"/>
      <c r="CTI88" s="17"/>
      <c r="CTJ88" s="17"/>
      <c r="CTK88" s="17"/>
      <c r="CTL88" s="17"/>
      <c r="CTM88" s="17"/>
      <c r="CTN88" s="17"/>
      <c r="CTO88" s="17"/>
      <c r="CTP88" s="17"/>
      <c r="CTQ88" s="17"/>
      <c r="CTR88" s="17"/>
      <c r="CTS88" s="17"/>
      <c r="CTT88" s="17"/>
      <c r="CTU88" s="17"/>
      <c r="CTV88" s="17"/>
      <c r="CTW88" s="17"/>
      <c r="CTX88" s="17"/>
      <c r="CTY88" s="17"/>
      <c r="CTZ88" s="17"/>
      <c r="CUA88" s="17"/>
      <c r="CUB88" s="17"/>
      <c r="CUC88" s="17"/>
      <c r="CUD88" s="17"/>
      <c r="CUE88" s="17"/>
      <c r="CUF88" s="17"/>
      <c r="CUG88" s="17"/>
      <c r="CUH88" s="17"/>
      <c r="CUI88" s="17"/>
      <c r="CUJ88" s="17"/>
      <c r="CUK88" s="17"/>
      <c r="CUL88" s="17"/>
      <c r="CUM88" s="17"/>
      <c r="CUN88" s="17"/>
      <c r="CUO88" s="17"/>
      <c r="CUP88" s="17"/>
      <c r="CUQ88" s="17"/>
      <c r="CUR88" s="17"/>
      <c r="CUS88" s="17"/>
      <c r="CUT88" s="17"/>
      <c r="CUU88" s="17"/>
      <c r="CUV88" s="17"/>
      <c r="CUW88" s="17"/>
      <c r="CUX88" s="17"/>
      <c r="CUY88" s="17"/>
      <c r="CUZ88" s="17"/>
      <c r="CVA88" s="17"/>
      <c r="CVB88" s="17"/>
      <c r="CVC88" s="17"/>
      <c r="CVD88" s="17"/>
      <c r="CVE88" s="17"/>
      <c r="CVF88" s="17"/>
      <c r="CVG88" s="17"/>
      <c r="CVH88" s="17"/>
      <c r="CVI88" s="17"/>
      <c r="CVJ88" s="17"/>
      <c r="CVK88" s="17"/>
      <c r="CVL88" s="17"/>
      <c r="CVM88" s="17"/>
      <c r="CVN88" s="17"/>
      <c r="CVO88" s="17"/>
      <c r="CVP88" s="17"/>
      <c r="CVQ88" s="17"/>
      <c r="CVR88" s="17"/>
      <c r="CVS88" s="17"/>
      <c r="CVT88" s="17"/>
      <c r="CVU88" s="17"/>
      <c r="CVV88" s="17"/>
      <c r="CVW88" s="17"/>
      <c r="CVX88" s="17"/>
      <c r="CVY88" s="17"/>
      <c r="CVZ88" s="17"/>
      <c r="CWA88" s="17"/>
      <c r="CWB88" s="17"/>
      <c r="CWC88" s="17"/>
      <c r="CWD88" s="17"/>
      <c r="CWE88" s="17"/>
      <c r="CWF88" s="17"/>
      <c r="CWG88" s="17"/>
      <c r="CWH88" s="17"/>
      <c r="CWI88" s="17"/>
      <c r="CWJ88" s="17"/>
      <c r="CWK88" s="17"/>
      <c r="CWL88" s="17"/>
      <c r="CWM88" s="17"/>
      <c r="CWN88" s="17"/>
      <c r="CWO88" s="17"/>
      <c r="CWP88" s="17"/>
      <c r="CWQ88" s="17"/>
      <c r="CWR88" s="17"/>
      <c r="CWS88" s="17"/>
      <c r="CWT88" s="17"/>
      <c r="CWU88" s="17"/>
      <c r="CWV88" s="17"/>
      <c r="CWW88" s="17"/>
      <c r="CWX88" s="17"/>
      <c r="CWY88" s="17"/>
      <c r="CWZ88" s="17"/>
      <c r="CXA88" s="17"/>
      <c r="CXB88" s="17"/>
      <c r="CXC88" s="17"/>
      <c r="CXD88" s="17"/>
      <c r="CXE88" s="17"/>
      <c r="CXF88" s="17"/>
      <c r="CXG88" s="17"/>
      <c r="CXH88" s="17"/>
      <c r="CXI88" s="17"/>
      <c r="CXJ88" s="17"/>
      <c r="CXK88" s="17"/>
      <c r="CXL88" s="17"/>
      <c r="CXM88" s="17"/>
      <c r="CXN88" s="17"/>
      <c r="CXO88" s="17"/>
      <c r="CXP88" s="17"/>
      <c r="CXQ88" s="17"/>
      <c r="CXR88" s="17"/>
      <c r="CXS88" s="17"/>
      <c r="CXT88" s="17"/>
      <c r="CXU88" s="17"/>
      <c r="CXV88" s="17"/>
      <c r="CXW88" s="17"/>
      <c r="CXX88" s="17"/>
      <c r="CXY88" s="17"/>
      <c r="CXZ88" s="17"/>
      <c r="CYA88" s="17"/>
      <c r="CYB88" s="17"/>
      <c r="CYC88" s="17"/>
      <c r="CYD88" s="17"/>
      <c r="CYE88" s="17"/>
      <c r="CYF88" s="17"/>
      <c r="CYG88" s="17"/>
      <c r="CYH88" s="17"/>
      <c r="CYI88" s="17"/>
      <c r="CYJ88" s="17"/>
      <c r="CYK88" s="17"/>
      <c r="CYL88" s="17"/>
      <c r="CYM88" s="17"/>
      <c r="CYN88" s="17"/>
      <c r="CYO88" s="17"/>
      <c r="CYP88" s="17"/>
      <c r="CYQ88" s="17"/>
      <c r="CYR88" s="17"/>
      <c r="CYS88" s="17"/>
      <c r="CYT88" s="17"/>
      <c r="CYU88" s="17"/>
      <c r="CYV88" s="17"/>
      <c r="CYW88" s="17"/>
      <c r="CYX88" s="17"/>
      <c r="CYY88" s="17"/>
      <c r="CYZ88" s="17"/>
      <c r="CZA88" s="17"/>
      <c r="CZB88" s="17"/>
      <c r="CZC88" s="17"/>
      <c r="CZD88" s="17"/>
      <c r="CZE88" s="17"/>
      <c r="CZF88" s="17"/>
      <c r="CZG88" s="17"/>
      <c r="CZH88" s="17"/>
      <c r="CZI88" s="17"/>
      <c r="CZJ88" s="17"/>
      <c r="CZK88" s="17"/>
      <c r="CZL88" s="17"/>
      <c r="CZM88" s="17"/>
      <c r="CZN88" s="17"/>
      <c r="CZO88" s="17"/>
      <c r="CZP88" s="17"/>
      <c r="CZQ88" s="17"/>
      <c r="CZR88" s="17"/>
      <c r="CZS88" s="17"/>
      <c r="CZT88" s="17"/>
      <c r="CZU88" s="17"/>
      <c r="CZV88" s="17"/>
      <c r="CZW88" s="17"/>
      <c r="CZX88" s="17"/>
      <c r="CZY88" s="17"/>
      <c r="CZZ88" s="17"/>
      <c r="DAA88" s="17"/>
      <c r="DAB88" s="17"/>
      <c r="DAC88" s="17"/>
      <c r="DAD88" s="17"/>
      <c r="DAE88" s="17"/>
      <c r="DAF88" s="17"/>
      <c r="DAG88" s="17"/>
      <c r="DAH88" s="17"/>
      <c r="DAI88" s="17"/>
      <c r="DAJ88" s="17"/>
      <c r="DAK88" s="17"/>
      <c r="DAL88" s="17"/>
      <c r="DAM88" s="17"/>
      <c r="DAN88" s="17"/>
      <c r="DAO88" s="17"/>
      <c r="DAP88" s="17"/>
      <c r="DAQ88" s="17"/>
      <c r="DAR88" s="17"/>
      <c r="DAS88" s="17"/>
      <c r="DAT88" s="17"/>
      <c r="DAU88" s="17"/>
      <c r="DAV88" s="17"/>
      <c r="DAW88" s="17"/>
      <c r="DAX88" s="17"/>
      <c r="DAY88" s="17"/>
      <c r="DAZ88" s="17"/>
      <c r="DBA88" s="17"/>
      <c r="DBB88" s="17"/>
      <c r="DBC88" s="17"/>
      <c r="DBD88" s="17"/>
      <c r="DBE88" s="17"/>
      <c r="DBF88" s="17"/>
      <c r="DBG88" s="17"/>
      <c r="DBH88" s="17"/>
      <c r="DBI88" s="17"/>
      <c r="DBJ88" s="17"/>
      <c r="DBK88" s="17"/>
      <c r="DBL88" s="17"/>
      <c r="DBM88" s="17"/>
      <c r="DBN88" s="17"/>
      <c r="DBO88" s="17"/>
      <c r="DBP88" s="17"/>
      <c r="DBQ88" s="17"/>
      <c r="DBR88" s="17"/>
      <c r="DBS88" s="17"/>
      <c r="DBT88" s="17"/>
      <c r="DBU88" s="17"/>
      <c r="DBV88" s="17"/>
      <c r="DBW88" s="17"/>
      <c r="DBX88" s="17"/>
      <c r="DBY88" s="17"/>
      <c r="DBZ88" s="17"/>
      <c r="DCA88" s="17"/>
      <c r="DCB88" s="17"/>
      <c r="DCC88" s="17"/>
      <c r="DCD88" s="17"/>
      <c r="DCE88" s="17"/>
      <c r="DCF88" s="17"/>
      <c r="DCG88" s="17"/>
      <c r="DCH88" s="17"/>
      <c r="DCI88" s="17"/>
      <c r="DCJ88" s="17"/>
      <c r="DCK88" s="17"/>
      <c r="DCL88" s="17"/>
      <c r="DCM88" s="17"/>
      <c r="DCN88" s="17"/>
      <c r="DCO88" s="17"/>
      <c r="DCP88" s="17"/>
      <c r="DCQ88" s="17"/>
      <c r="DCR88" s="17"/>
      <c r="DCS88" s="17"/>
      <c r="DCT88" s="17"/>
      <c r="DCU88" s="17"/>
      <c r="DCV88" s="17"/>
      <c r="DCW88" s="17"/>
      <c r="DCX88" s="17"/>
      <c r="DCY88" s="17"/>
      <c r="DCZ88" s="17"/>
      <c r="DDA88" s="17"/>
      <c r="DDB88" s="17"/>
      <c r="DDC88" s="17"/>
      <c r="DDD88" s="17"/>
      <c r="DDE88" s="17"/>
      <c r="DDF88" s="17"/>
      <c r="DDG88" s="17"/>
      <c r="DDH88" s="17"/>
      <c r="DDI88" s="17"/>
      <c r="DDJ88" s="17"/>
      <c r="DDK88" s="17"/>
      <c r="DDL88" s="17"/>
      <c r="DDM88" s="17"/>
      <c r="DDN88" s="17"/>
      <c r="DDO88" s="17"/>
      <c r="DDP88" s="17"/>
      <c r="DDQ88" s="17"/>
      <c r="DDR88" s="17"/>
      <c r="DDS88" s="17"/>
      <c r="DDT88" s="17"/>
      <c r="DDU88" s="17"/>
      <c r="DDV88" s="17"/>
      <c r="DDW88" s="17"/>
      <c r="DDX88" s="17"/>
      <c r="DDY88" s="17"/>
      <c r="DDZ88" s="17"/>
      <c r="DEA88" s="17"/>
      <c r="DEB88" s="17"/>
      <c r="DEC88" s="17"/>
      <c r="DED88" s="17"/>
      <c r="DEE88" s="17"/>
      <c r="DEF88" s="17"/>
      <c r="DEG88" s="17"/>
      <c r="DEH88" s="17"/>
      <c r="DEI88" s="17"/>
      <c r="DEJ88" s="17"/>
      <c r="DEK88" s="17"/>
      <c r="DEL88" s="17"/>
      <c r="DEM88" s="17"/>
      <c r="DEN88" s="17"/>
      <c r="DEO88" s="17"/>
      <c r="DEP88" s="17"/>
      <c r="DEQ88" s="17"/>
      <c r="DER88" s="17"/>
      <c r="DES88" s="17"/>
      <c r="DET88" s="17"/>
      <c r="DEU88" s="17"/>
      <c r="DEV88" s="17"/>
      <c r="DEW88" s="17"/>
      <c r="DEX88" s="17"/>
      <c r="DEY88" s="17"/>
      <c r="DEZ88" s="17"/>
      <c r="DFA88" s="17"/>
      <c r="DFB88" s="17"/>
      <c r="DFC88" s="17"/>
      <c r="DFD88" s="17"/>
      <c r="DFE88" s="17"/>
      <c r="DFF88" s="17"/>
      <c r="DFG88" s="17"/>
      <c r="DFH88" s="17"/>
      <c r="DFI88" s="17"/>
      <c r="DFJ88" s="17"/>
      <c r="DFK88" s="17"/>
      <c r="DFL88" s="17"/>
      <c r="DFM88" s="17"/>
      <c r="DFN88" s="17"/>
      <c r="DFO88" s="17"/>
      <c r="DFP88" s="17"/>
      <c r="DFQ88" s="17"/>
      <c r="DFR88" s="17"/>
      <c r="DFS88" s="17"/>
      <c r="DFT88" s="17"/>
      <c r="DFU88" s="17"/>
      <c r="DFV88" s="17"/>
      <c r="DFW88" s="17"/>
      <c r="DFX88" s="17"/>
      <c r="DFY88" s="17"/>
      <c r="DFZ88" s="17"/>
      <c r="DGA88" s="17"/>
      <c r="DGB88" s="17"/>
      <c r="DGC88" s="17"/>
      <c r="DGD88" s="17"/>
      <c r="DGE88" s="17"/>
      <c r="DGF88" s="17"/>
      <c r="DGG88" s="17"/>
      <c r="DGH88" s="17"/>
      <c r="DGI88" s="17"/>
      <c r="DGJ88" s="17"/>
      <c r="DGK88" s="17"/>
      <c r="DGL88" s="17"/>
      <c r="DGM88" s="17"/>
      <c r="DGN88" s="17"/>
      <c r="DGO88" s="17"/>
      <c r="DGP88" s="17"/>
      <c r="DGQ88" s="17"/>
      <c r="DGR88" s="17"/>
      <c r="DGS88" s="17"/>
      <c r="DGT88" s="17"/>
      <c r="DGU88" s="17"/>
      <c r="DGV88" s="17"/>
      <c r="DGW88" s="17"/>
      <c r="DGX88" s="17"/>
      <c r="DGY88" s="17"/>
      <c r="DGZ88" s="17"/>
      <c r="DHA88" s="17"/>
      <c r="DHB88" s="17"/>
      <c r="DHC88" s="17"/>
      <c r="DHD88" s="17"/>
      <c r="DHE88" s="17"/>
      <c r="DHF88" s="17"/>
      <c r="DHG88" s="17"/>
      <c r="DHH88" s="17"/>
      <c r="DHI88" s="17"/>
      <c r="DHJ88" s="17"/>
      <c r="DHK88" s="17"/>
      <c r="DHL88" s="17"/>
      <c r="DHM88" s="17"/>
      <c r="DHN88" s="17"/>
      <c r="DHO88" s="17"/>
      <c r="DHP88" s="17"/>
      <c r="DHQ88" s="17"/>
      <c r="DHR88" s="17"/>
      <c r="DHS88" s="17"/>
      <c r="DHT88" s="17"/>
      <c r="DHU88" s="17"/>
      <c r="DHV88" s="17"/>
      <c r="DHW88" s="17"/>
      <c r="DHX88" s="17"/>
      <c r="DHY88" s="17"/>
      <c r="DHZ88" s="17"/>
      <c r="DIA88" s="17"/>
      <c r="DIB88" s="17"/>
      <c r="DIC88" s="17"/>
      <c r="DID88" s="17"/>
      <c r="DIE88" s="17"/>
      <c r="DIF88" s="17"/>
      <c r="DIG88" s="17"/>
      <c r="DIH88" s="17"/>
      <c r="DII88" s="17"/>
      <c r="DIJ88" s="17"/>
      <c r="DIK88" s="17"/>
      <c r="DIL88" s="17"/>
      <c r="DIM88" s="17"/>
      <c r="DIN88" s="17"/>
      <c r="DIO88" s="17"/>
      <c r="DIP88" s="17"/>
      <c r="DIQ88" s="17"/>
      <c r="DIR88" s="17"/>
      <c r="DIS88" s="17"/>
      <c r="DIT88" s="17"/>
      <c r="DIU88" s="17"/>
      <c r="DIV88" s="17"/>
      <c r="DIW88" s="17"/>
      <c r="DIX88" s="17"/>
      <c r="DIY88" s="17"/>
      <c r="DIZ88" s="17"/>
      <c r="DJA88" s="17"/>
      <c r="DJB88" s="17"/>
      <c r="DJC88" s="17"/>
      <c r="DJD88" s="17"/>
      <c r="DJE88" s="17"/>
      <c r="DJF88" s="17"/>
      <c r="DJG88" s="17"/>
      <c r="DJH88" s="17"/>
      <c r="DJI88" s="17"/>
      <c r="DJJ88" s="17"/>
      <c r="DJK88" s="17"/>
      <c r="DJL88" s="17"/>
      <c r="DJM88" s="17"/>
      <c r="DJN88" s="17"/>
      <c r="DJO88" s="17"/>
      <c r="DJP88" s="17"/>
      <c r="DJQ88" s="17"/>
      <c r="DJR88" s="17"/>
      <c r="DJS88" s="17"/>
      <c r="DJT88" s="17"/>
      <c r="DJU88" s="17"/>
      <c r="DJV88" s="17"/>
      <c r="DJW88" s="17"/>
      <c r="DJX88" s="17"/>
      <c r="DJY88" s="17"/>
      <c r="DJZ88" s="17"/>
      <c r="DKA88" s="17"/>
      <c r="DKB88" s="17"/>
      <c r="DKC88" s="17"/>
      <c r="DKD88" s="17"/>
      <c r="DKE88" s="17"/>
      <c r="DKF88" s="17"/>
      <c r="DKG88" s="17"/>
      <c r="DKH88" s="17"/>
      <c r="DKI88" s="17"/>
      <c r="DKJ88" s="17"/>
      <c r="DKK88" s="17"/>
      <c r="DKL88" s="17"/>
      <c r="DKM88" s="17"/>
      <c r="DKN88" s="17"/>
      <c r="DKO88" s="17"/>
      <c r="DKP88" s="17"/>
      <c r="DKQ88" s="17"/>
      <c r="DKR88" s="17"/>
      <c r="DKS88" s="17"/>
      <c r="DKT88" s="17"/>
      <c r="DKU88" s="17"/>
      <c r="DKV88" s="17"/>
      <c r="DKW88" s="17"/>
      <c r="DKX88" s="17"/>
      <c r="DKY88" s="17"/>
      <c r="DKZ88" s="17"/>
      <c r="DLA88" s="17"/>
      <c r="DLB88" s="17"/>
      <c r="DLC88" s="17"/>
      <c r="DLD88" s="17"/>
      <c r="DLE88" s="17"/>
      <c r="DLF88" s="17"/>
      <c r="DLG88" s="17"/>
      <c r="DLH88" s="17"/>
      <c r="DLI88" s="17"/>
      <c r="DLJ88" s="17"/>
      <c r="DLK88" s="17"/>
      <c r="DLL88" s="17"/>
      <c r="DLM88" s="17"/>
      <c r="DLN88" s="17"/>
      <c r="DLO88" s="17"/>
      <c r="DLP88" s="17"/>
      <c r="DLQ88" s="17"/>
      <c r="DLR88" s="17"/>
      <c r="DLS88" s="17"/>
      <c r="DLT88" s="17"/>
      <c r="DLU88" s="17"/>
      <c r="DLV88" s="17"/>
      <c r="DLW88" s="17"/>
      <c r="DLX88" s="17"/>
      <c r="DLY88" s="17"/>
      <c r="DLZ88" s="17"/>
      <c r="DMA88" s="17"/>
      <c r="DMB88" s="17"/>
      <c r="DMC88" s="17"/>
      <c r="DMD88" s="17"/>
      <c r="DME88" s="17"/>
      <c r="DMF88" s="17"/>
      <c r="DMG88" s="17"/>
      <c r="DMH88" s="17"/>
      <c r="DMI88" s="17"/>
      <c r="DMJ88" s="17"/>
      <c r="DMK88" s="17"/>
      <c r="DML88" s="17"/>
      <c r="DMM88" s="17"/>
      <c r="DMN88" s="17"/>
      <c r="DMO88" s="17"/>
      <c r="DMP88" s="17"/>
      <c r="DMQ88" s="17"/>
      <c r="DMR88" s="17"/>
      <c r="DMS88" s="17"/>
      <c r="DMT88" s="17"/>
      <c r="DMU88" s="17"/>
      <c r="DMV88" s="17"/>
      <c r="DMW88" s="17"/>
      <c r="DMX88" s="17"/>
      <c r="DMY88" s="17"/>
      <c r="DMZ88" s="17"/>
      <c r="DNA88" s="17"/>
      <c r="DNB88" s="17"/>
      <c r="DNC88" s="17"/>
      <c r="DND88" s="17"/>
      <c r="DNE88" s="17"/>
      <c r="DNF88" s="17"/>
      <c r="DNG88" s="17"/>
      <c r="DNH88" s="17"/>
      <c r="DNI88" s="17"/>
      <c r="DNJ88" s="17"/>
      <c r="DNK88" s="17"/>
      <c r="DNL88" s="17"/>
      <c r="DNM88" s="17"/>
      <c r="DNN88" s="17"/>
      <c r="DNO88" s="17"/>
      <c r="DNP88" s="17"/>
      <c r="DNQ88" s="17"/>
      <c r="DNR88" s="17"/>
      <c r="DNS88" s="17"/>
      <c r="DNT88" s="17"/>
      <c r="DNU88" s="17"/>
      <c r="DNV88" s="17"/>
      <c r="DNW88" s="17"/>
      <c r="DNX88" s="17"/>
      <c r="DNY88" s="17"/>
      <c r="DNZ88" s="17"/>
      <c r="DOA88" s="17"/>
      <c r="DOB88" s="17"/>
      <c r="DOC88" s="17"/>
      <c r="DOD88" s="17"/>
      <c r="DOE88" s="17"/>
      <c r="DOF88" s="17"/>
      <c r="DOG88" s="17"/>
      <c r="DOH88" s="17"/>
      <c r="DOI88" s="17"/>
      <c r="DOJ88" s="17"/>
      <c r="DOK88" s="17"/>
      <c r="DOL88" s="17"/>
      <c r="DOM88" s="17"/>
      <c r="DON88" s="17"/>
      <c r="DOO88" s="17"/>
      <c r="DOP88" s="17"/>
      <c r="DOQ88" s="17"/>
      <c r="DOR88" s="17"/>
      <c r="DOS88" s="17"/>
      <c r="DOT88" s="17"/>
      <c r="DOU88" s="17"/>
      <c r="DOV88" s="17"/>
      <c r="DOW88" s="17"/>
      <c r="DOX88" s="17"/>
      <c r="DOY88" s="17"/>
      <c r="DOZ88" s="17"/>
      <c r="DPA88" s="17"/>
      <c r="DPB88" s="17"/>
      <c r="DPC88" s="17"/>
      <c r="DPD88" s="17"/>
      <c r="DPE88" s="17"/>
      <c r="DPF88" s="17"/>
      <c r="DPG88" s="17"/>
      <c r="DPH88" s="17"/>
      <c r="DPI88" s="17"/>
      <c r="DPJ88" s="17"/>
      <c r="DPK88" s="17"/>
      <c r="DPL88" s="17"/>
      <c r="DPM88" s="17"/>
      <c r="DPN88" s="17"/>
      <c r="DPO88" s="17"/>
      <c r="DPP88" s="17"/>
      <c r="DPQ88" s="17"/>
      <c r="DPR88" s="17"/>
      <c r="DPS88" s="17"/>
      <c r="DPT88" s="17"/>
      <c r="DPU88" s="17"/>
      <c r="DPV88" s="17"/>
      <c r="DPW88" s="17"/>
      <c r="DPX88" s="17"/>
      <c r="DPY88" s="17"/>
      <c r="DPZ88" s="17"/>
      <c r="DQA88" s="17"/>
      <c r="DQB88" s="17"/>
      <c r="DQC88" s="17"/>
      <c r="DQD88" s="17"/>
      <c r="DQE88" s="17"/>
      <c r="DQF88" s="17"/>
      <c r="DQG88" s="17"/>
      <c r="DQH88" s="17"/>
      <c r="DQI88" s="17"/>
      <c r="DQJ88" s="17"/>
      <c r="DQK88" s="17"/>
      <c r="DQL88" s="17"/>
      <c r="DQM88" s="17"/>
      <c r="DQN88" s="17"/>
      <c r="DQO88" s="17"/>
      <c r="DQP88" s="17"/>
      <c r="DQQ88" s="17"/>
      <c r="DQR88" s="17"/>
      <c r="DQS88" s="17"/>
      <c r="DQT88" s="17"/>
      <c r="DQU88" s="17"/>
      <c r="DQV88" s="17"/>
      <c r="DQW88" s="17"/>
      <c r="DQX88" s="17"/>
      <c r="DQY88" s="17"/>
      <c r="DQZ88" s="17"/>
      <c r="DRA88" s="17"/>
      <c r="DRB88" s="17"/>
      <c r="DRC88" s="17"/>
      <c r="DRD88" s="17"/>
      <c r="DRE88" s="17"/>
      <c r="DRF88" s="17"/>
      <c r="DRG88" s="17"/>
      <c r="DRH88" s="17"/>
      <c r="DRI88" s="17"/>
      <c r="DRJ88" s="17"/>
      <c r="DRK88" s="17"/>
      <c r="DRL88" s="17"/>
      <c r="DRM88" s="17"/>
      <c r="DRN88" s="17"/>
      <c r="DRO88" s="17"/>
      <c r="DRP88" s="17"/>
      <c r="DRQ88" s="17"/>
      <c r="DRR88" s="17"/>
      <c r="DRS88" s="17"/>
      <c r="DRT88" s="17"/>
      <c r="DRU88" s="17"/>
      <c r="DRV88" s="17"/>
      <c r="DRW88" s="17"/>
      <c r="DRX88" s="17"/>
      <c r="DRY88" s="17"/>
      <c r="DRZ88" s="17"/>
      <c r="DSA88" s="17"/>
      <c r="DSB88" s="17"/>
      <c r="DSC88" s="17"/>
      <c r="DSD88" s="17"/>
      <c r="DSE88" s="17"/>
      <c r="DSF88" s="17"/>
      <c r="DSG88" s="17"/>
      <c r="DSH88" s="17"/>
      <c r="DSI88" s="17"/>
      <c r="DSJ88" s="17"/>
      <c r="DSK88" s="17"/>
      <c r="DSL88" s="17"/>
      <c r="DSM88" s="17"/>
      <c r="DSN88" s="17"/>
      <c r="DSO88" s="17"/>
      <c r="DSP88" s="17"/>
      <c r="DSQ88" s="17"/>
      <c r="DSR88" s="17"/>
      <c r="DSS88" s="17"/>
      <c r="DST88" s="17"/>
      <c r="DSU88" s="17"/>
      <c r="DSV88" s="17"/>
      <c r="DSW88" s="17"/>
      <c r="DSX88" s="17"/>
      <c r="DSY88" s="17"/>
      <c r="DSZ88" s="17"/>
      <c r="DTA88" s="17"/>
      <c r="DTB88" s="17"/>
      <c r="DTC88" s="17"/>
      <c r="DTD88" s="17"/>
      <c r="DTE88" s="17"/>
      <c r="DTF88" s="17"/>
      <c r="DTG88" s="17"/>
      <c r="DTH88" s="17"/>
      <c r="DTI88" s="17"/>
      <c r="DTJ88" s="17"/>
      <c r="DTK88" s="17"/>
      <c r="DTL88" s="17"/>
      <c r="DTM88" s="17"/>
      <c r="DTN88" s="17"/>
      <c r="DTO88" s="17"/>
      <c r="DTP88" s="17"/>
      <c r="DTQ88" s="17"/>
      <c r="DTR88" s="17"/>
      <c r="DTS88" s="17"/>
      <c r="DTT88" s="17"/>
      <c r="DTU88" s="17"/>
      <c r="DTV88" s="17"/>
      <c r="DTW88" s="17"/>
      <c r="DTX88" s="17"/>
      <c r="DTY88" s="17"/>
      <c r="DTZ88" s="17"/>
      <c r="DUA88" s="17"/>
      <c r="DUB88" s="17"/>
      <c r="DUC88" s="17"/>
      <c r="DUD88" s="17"/>
      <c r="DUE88" s="17"/>
      <c r="DUF88" s="17"/>
      <c r="DUG88" s="17"/>
      <c r="DUH88" s="17"/>
      <c r="DUI88" s="17"/>
      <c r="DUJ88" s="17"/>
      <c r="DUK88" s="17"/>
      <c r="DUL88" s="17"/>
      <c r="DUM88" s="17"/>
      <c r="DUN88" s="17"/>
      <c r="DUO88" s="17"/>
      <c r="DUP88" s="17"/>
      <c r="DUQ88" s="17"/>
      <c r="DUR88" s="17"/>
      <c r="DUS88" s="17"/>
      <c r="DUT88" s="17"/>
      <c r="DUU88" s="17"/>
      <c r="DUV88" s="17"/>
      <c r="DUW88" s="17"/>
      <c r="DUX88" s="17"/>
      <c r="DUY88" s="17"/>
      <c r="DUZ88" s="17"/>
      <c r="DVA88" s="17"/>
      <c r="DVB88" s="17"/>
      <c r="DVC88" s="17"/>
      <c r="DVD88" s="17"/>
      <c r="DVE88" s="17"/>
      <c r="DVF88" s="17"/>
      <c r="DVG88" s="17"/>
      <c r="DVH88" s="17"/>
      <c r="DVI88" s="17"/>
      <c r="DVJ88" s="17"/>
      <c r="DVK88" s="17"/>
      <c r="DVL88" s="17"/>
      <c r="DVM88" s="17"/>
      <c r="DVN88" s="17"/>
      <c r="DVO88" s="17"/>
      <c r="DVP88" s="17"/>
      <c r="DVQ88" s="17"/>
      <c r="DVR88" s="17"/>
      <c r="DVS88" s="17"/>
      <c r="DVT88" s="17"/>
      <c r="DVU88" s="17"/>
      <c r="DVV88" s="17"/>
      <c r="DVW88" s="17"/>
      <c r="DVX88" s="17"/>
      <c r="DVY88" s="17"/>
      <c r="DVZ88" s="17"/>
      <c r="DWA88" s="17"/>
      <c r="DWB88" s="17"/>
      <c r="DWC88" s="17"/>
      <c r="DWD88" s="17"/>
      <c r="DWE88" s="17"/>
      <c r="DWF88" s="17"/>
      <c r="DWG88" s="17"/>
      <c r="DWH88" s="17"/>
      <c r="DWI88" s="17"/>
      <c r="DWJ88" s="17"/>
      <c r="DWK88" s="17"/>
      <c r="DWL88" s="17"/>
      <c r="DWM88" s="17"/>
      <c r="DWN88" s="17"/>
      <c r="DWO88" s="17"/>
      <c r="DWP88" s="17"/>
      <c r="DWQ88" s="17"/>
      <c r="DWR88" s="17"/>
      <c r="DWS88" s="17"/>
      <c r="DWT88" s="17"/>
      <c r="DWU88" s="17"/>
      <c r="DWV88" s="17"/>
      <c r="DWW88" s="17"/>
      <c r="DWX88" s="17"/>
      <c r="DWY88" s="17"/>
      <c r="DWZ88" s="17"/>
      <c r="DXA88" s="17"/>
      <c r="DXB88" s="17"/>
      <c r="DXC88" s="17"/>
      <c r="DXD88" s="17"/>
      <c r="DXE88" s="17"/>
      <c r="DXF88" s="17"/>
      <c r="DXG88" s="17"/>
      <c r="DXH88" s="17"/>
      <c r="DXI88" s="17"/>
      <c r="DXJ88" s="17"/>
      <c r="DXK88" s="17"/>
      <c r="DXL88" s="17"/>
      <c r="DXM88" s="17"/>
      <c r="DXN88" s="17"/>
      <c r="DXO88" s="17"/>
      <c r="DXP88" s="17"/>
      <c r="DXQ88" s="17"/>
      <c r="DXR88" s="17"/>
      <c r="DXS88" s="17"/>
      <c r="DXT88" s="17"/>
      <c r="DXU88" s="17"/>
      <c r="DXV88" s="17"/>
      <c r="DXW88" s="17"/>
      <c r="DXX88" s="17"/>
      <c r="DXY88" s="17"/>
      <c r="DXZ88" s="17"/>
      <c r="DYA88" s="17"/>
      <c r="DYB88" s="17"/>
      <c r="DYC88" s="17"/>
      <c r="DYD88" s="17"/>
      <c r="DYE88" s="17"/>
      <c r="DYF88" s="17"/>
      <c r="DYG88" s="17"/>
      <c r="DYH88" s="17"/>
      <c r="DYI88" s="17"/>
      <c r="DYJ88" s="17"/>
      <c r="DYK88" s="17"/>
      <c r="DYL88" s="17"/>
      <c r="DYM88" s="17"/>
      <c r="DYN88" s="17"/>
      <c r="DYO88" s="17"/>
      <c r="DYP88" s="17"/>
      <c r="DYQ88" s="17"/>
      <c r="DYR88" s="17"/>
      <c r="DYS88" s="17"/>
      <c r="DYT88" s="17"/>
      <c r="DYU88" s="17"/>
      <c r="DYV88" s="17"/>
      <c r="DYW88" s="17"/>
      <c r="DYX88" s="17"/>
      <c r="DYY88" s="17"/>
      <c r="DYZ88" s="17"/>
      <c r="DZA88" s="17"/>
      <c r="DZB88" s="17"/>
      <c r="DZC88" s="17"/>
      <c r="DZD88" s="17"/>
      <c r="DZE88" s="17"/>
      <c r="DZF88" s="17"/>
      <c r="DZG88" s="17"/>
      <c r="DZH88" s="17"/>
      <c r="DZI88" s="17"/>
      <c r="DZJ88" s="17"/>
      <c r="DZK88" s="17"/>
      <c r="DZL88" s="17"/>
      <c r="DZM88" s="17"/>
      <c r="DZN88" s="17"/>
      <c r="DZO88" s="17"/>
      <c r="DZP88" s="17"/>
      <c r="DZQ88" s="17"/>
      <c r="DZR88" s="17"/>
      <c r="DZS88" s="17"/>
      <c r="DZT88" s="17"/>
      <c r="DZU88" s="17"/>
      <c r="DZV88" s="17"/>
      <c r="DZW88" s="17"/>
      <c r="DZX88" s="17"/>
      <c r="DZY88" s="17"/>
      <c r="DZZ88" s="17"/>
      <c r="EAA88" s="17"/>
      <c r="EAB88" s="17"/>
      <c r="EAC88" s="17"/>
      <c r="EAD88" s="17"/>
      <c r="EAE88" s="17"/>
      <c r="EAF88" s="17"/>
      <c r="EAG88" s="17"/>
      <c r="EAH88" s="17"/>
      <c r="EAI88" s="17"/>
      <c r="EAJ88" s="17"/>
      <c r="EAK88" s="17"/>
      <c r="EAL88" s="17"/>
      <c r="EAM88" s="17"/>
      <c r="EAN88" s="17"/>
      <c r="EAO88" s="17"/>
      <c r="EAP88" s="17"/>
      <c r="EAQ88" s="17"/>
      <c r="EAR88" s="17"/>
      <c r="EAS88" s="17"/>
      <c r="EAT88" s="17"/>
      <c r="EAU88" s="17"/>
      <c r="EAV88" s="17"/>
      <c r="EAW88" s="17"/>
      <c r="EAX88" s="17"/>
      <c r="EAY88" s="17"/>
      <c r="EAZ88" s="17"/>
      <c r="EBA88" s="17"/>
      <c r="EBB88" s="17"/>
      <c r="EBC88" s="17"/>
      <c r="EBD88" s="17"/>
      <c r="EBE88" s="17"/>
      <c r="EBF88" s="17"/>
      <c r="EBG88" s="17"/>
      <c r="EBH88" s="17"/>
      <c r="EBI88" s="17"/>
      <c r="EBJ88" s="17"/>
      <c r="EBK88" s="17"/>
      <c r="EBL88" s="17"/>
      <c r="EBM88" s="17"/>
      <c r="EBN88" s="17"/>
      <c r="EBO88" s="17"/>
      <c r="EBP88" s="17"/>
      <c r="EBQ88" s="17"/>
      <c r="EBR88" s="17"/>
      <c r="EBS88" s="17"/>
      <c r="EBT88" s="17"/>
      <c r="EBU88" s="17"/>
      <c r="EBV88" s="17"/>
      <c r="EBW88" s="17"/>
      <c r="EBX88" s="17"/>
      <c r="EBY88" s="17"/>
      <c r="EBZ88" s="17"/>
      <c r="ECA88" s="17"/>
      <c r="ECB88" s="17"/>
      <c r="ECC88" s="17"/>
      <c r="ECD88" s="17"/>
      <c r="ECE88" s="17"/>
      <c r="ECF88" s="17"/>
      <c r="ECG88" s="17"/>
      <c r="ECH88" s="17"/>
      <c r="ECI88" s="17"/>
      <c r="ECJ88" s="17"/>
      <c r="ECK88" s="17"/>
      <c r="ECL88" s="17"/>
      <c r="ECM88" s="17"/>
      <c r="ECN88" s="17"/>
      <c r="ECO88" s="17"/>
      <c r="ECP88" s="17"/>
      <c r="ECQ88" s="17"/>
      <c r="ECR88" s="17"/>
      <c r="ECS88" s="17"/>
      <c r="ECT88" s="17"/>
      <c r="ECU88" s="17"/>
      <c r="ECV88" s="17"/>
      <c r="ECW88" s="17"/>
      <c r="ECX88" s="17"/>
      <c r="ECY88" s="17"/>
      <c r="ECZ88" s="17"/>
      <c r="EDA88" s="17"/>
      <c r="EDB88" s="17"/>
      <c r="EDC88" s="17"/>
      <c r="EDD88" s="17"/>
      <c r="EDE88" s="17"/>
      <c r="EDF88" s="17"/>
      <c r="EDG88" s="17"/>
      <c r="EDH88" s="17"/>
      <c r="EDI88" s="17"/>
      <c r="EDJ88" s="17"/>
      <c r="EDK88" s="17"/>
      <c r="EDL88" s="17"/>
      <c r="EDM88" s="17"/>
      <c r="EDN88" s="17"/>
      <c r="EDO88" s="17"/>
      <c r="EDP88" s="17"/>
      <c r="EDQ88" s="17"/>
      <c r="EDR88" s="17"/>
      <c r="EDS88" s="17"/>
      <c r="EDT88" s="17"/>
      <c r="EDU88" s="17"/>
      <c r="EDV88" s="17"/>
      <c r="EDW88" s="17"/>
      <c r="EDX88" s="17"/>
      <c r="EDY88" s="17"/>
      <c r="EDZ88" s="17"/>
      <c r="EEA88" s="17"/>
      <c r="EEB88" s="17"/>
      <c r="EEC88" s="17"/>
      <c r="EED88" s="17"/>
      <c r="EEE88" s="17"/>
      <c r="EEF88" s="17"/>
      <c r="EEG88" s="17"/>
      <c r="EEH88" s="17"/>
      <c r="EEI88" s="17"/>
      <c r="EEJ88" s="17"/>
      <c r="EEK88" s="17"/>
      <c r="EEL88" s="17"/>
      <c r="EEM88" s="17"/>
      <c r="EEN88" s="17"/>
      <c r="EEO88" s="17"/>
      <c r="EEP88" s="17"/>
      <c r="EEQ88" s="17"/>
      <c r="EER88" s="17"/>
      <c r="EES88" s="17"/>
      <c r="EET88" s="17"/>
      <c r="EEU88" s="17"/>
      <c r="EEV88" s="17"/>
      <c r="EEW88" s="17"/>
      <c r="EEX88" s="17"/>
      <c r="EEY88" s="17"/>
      <c r="EEZ88" s="17"/>
      <c r="EFA88" s="17"/>
      <c r="EFB88" s="17"/>
      <c r="EFC88" s="17"/>
      <c r="EFD88" s="17"/>
      <c r="EFE88" s="17"/>
      <c r="EFF88" s="17"/>
      <c r="EFG88" s="17"/>
      <c r="EFH88" s="17"/>
      <c r="EFI88" s="17"/>
      <c r="EFJ88" s="17"/>
      <c r="EFK88" s="17"/>
      <c r="EFL88" s="17"/>
      <c r="EFM88" s="17"/>
      <c r="EFN88" s="17"/>
      <c r="EFO88" s="17"/>
      <c r="EFP88" s="17"/>
      <c r="EFQ88" s="17"/>
      <c r="EFR88" s="17"/>
      <c r="EFS88" s="17"/>
      <c r="EFT88" s="17"/>
      <c r="EFU88" s="17"/>
      <c r="EFV88" s="17"/>
      <c r="EFW88" s="17"/>
      <c r="EFX88" s="17"/>
      <c r="EFY88" s="17"/>
      <c r="EFZ88" s="17"/>
      <c r="EGA88" s="17"/>
      <c r="EGB88" s="17"/>
      <c r="EGC88" s="17"/>
      <c r="EGD88" s="17"/>
      <c r="EGE88" s="17"/>
      <c r="EGF88" s="17"/>
      <c r="EGG88" s="17"/>
      <c r="EGH88" s="17"/>
      <c r="EGI88" s="17"/>
      <c r="EGJ88" s="17"/>
      <c r="EGK88" s="17"/>
      <c r="EGL88" s="17"/>
      <c r="EGM88" s="17"/>
      <c r="EGN88" s="17"/>
      <c r="EGO88" s="17"/>
      <c r="EGP88" s="17"/>
      <c r="EGQ88" s="17"/>
      <c r="EGR88" s="17"/>
      <c r="EGS88" s="17"/>
      <c r="EGT88" s="17"/>
      <c r="EGU88" s="17"/>
      <c r="EGV88" s="17"/>
      <c r="EGW88" s="17"/>
      <c r="EGX88" s="17"/>
      <c r="EGY88" s="17"/>
      <c r="EGZ88" s="17"/>
      <c r="EHA88" s="17"/>
      <c r="EHB88" s="17"/>
      <c r="EHC88" s="17"/>
      <c r="EHD88" s="17"/>
      <c r="EHE88" s="17"/>
      <c r="EHF88" s="17"/>
      <c r="EHG88" s="17"/>
      <c r="EHH88" s="17"/>
      <c r="EHI88" s="17"/>
      <c r="EHJ88" s="17"/>
      <c r="EHK88" s="17"/>
      <c r="EHL88" s="17"/>
      <c r="EHM88" s="17"/>
      <c r="EHN88" s="17"/>
      <c r="EHO88" s="17"/>
      <c r="EHP88" s="17"/>
      <c r="EHQ88" s="17"/>
      <c r="EHR88" s="17"/>
      <c r="EHS88" s="17"/>
      <c r="EHT88" s="17"/>
      <c r="EHU88" s="17"/>
      <c r="EHV88" s="17"/>
      <c r="EHW88" s="17"/>
      <c r="EHX88" s="17"/>
      <c r="EHY88" s="17"/>
      <c r="EHZ88" s="17"/>
      <c r="EIA88" s="17"/>
      <c r="EIB88" s="17"/>
      <c r="EIC88" s="17"/>
      <c r="EID88" s="17"/>
      <c r="EIE88" s="17"/>
      <c r="EIF88" s="17"/>
      <c r="EIG88" s="17"/>
      <c r="EIH88" s="17"/>
      <c r="EII88" s="17"/>
      <c r="EIJ88" s="17"/>
      <c r="EIK88" s="17"/>
      <c r="EIL88" s="17"/>
      <c r="EIM88" s="17"/>
      <c r="EIN88" s="17"/>
      <c r="EIO88" s="17"/>
      <c r="EIP88" s="17"/>
      <c r="EIQ88" s="17"/>
      <c r="EIR88" s="17"/>
      <c r="EIS88" s="17"/>
      <c r="EIT88" s="17"/>
      <c r="EIU88" s="17"/>
      <c r="EIV88" s="17"/>
      <c r="EIW88" s="17"/>
      <c r="EIX88" s="17"/>
      <c r="EIY88" s="17"/>
      <c r="EIZ88" s="17"/>
      <c r="EJA88" s="17"/>
      <c r="EJB88" s="17"/>
      <c r="EJC88" s="17"/>
      <c r="EJD88" s="17"/>
      <c r="EJE88" s="17"/>
      <c r="EJF88" s="17"/>
      <c r="EJG88" s="17"/>
      <c r="EJH88" s="17"/>
      <c r="EJI88" s="17"/>
      <c r="EJJ88" s="17"/>
      <c r="EJK88" s="17"/>
      <c r="EJL88" s="17"/>
      <c r="EJM88" s="17"/>
      <c r="EJN88" s="17"/>
      <c r="EJO88" s="17"/>
      <c r="EJP88" s="17"/>
      <c r="EJQ88" s="17"/>
      <c r="EJR88" s="17"/>
      <c r="EJS88" s="17"/>
      <c r="EJT88" s="17"/>
      <c r="EJU88" s="17"/>
      <c r="EJV88" s="17"/>
      <c r="EJW88" s="17"/>
      <c r="EJX88" s="17"/>
      <c r="EJY88" s="17"/>
      <c r="EJZ88" s="17"/>
      <c r="EKA88" s="17"/>
      <c r="EKB88" s="17"/>
      <c r="EKC88" s="17"/>
      <c r="EKD88" s="17"/>
      <c r="EKE88" s="17"/>
      <c r="EKF88" s="17"/>
      <c r="EKG88" s="17"/>
      <c r="EKH88" s="17"/>
      <c r="EKI88" s="17"/>
      <c r="EKJ88" s="17"/>
      <c r="EKK88" s="17"/>
      <c r="EKL88" s="17"/>
      <c r="EKM88" s="17"/>
      <c r="EKN88" s="17"/>
      <c r="EKO88" s="17"/>
      <c r="EKP88" s="17"/>
      <c r="EKQ88" s="17"/>
      <c r="EKR88" s="17"/>
      <c r="EKS88" s="17"/>
      <c r="EKT88" s="17"/>
      <c r="EKU88" s="17"/>
      <c r="EKV88" s="17"/>
      <c r="EKW88" s="17"/>
      <c r="EKX88" s="17"/>
      <c r="EKY88" s="17"/>
      <c r="EKZ88" s="17"/>
      <c r="ELA88" s="17"/>
      <c r="ELB88" s="17"/>
      <c r="ELC88" s="17"/>
      <c r="ELD88" s="17"/>
      <c r="ELE88" s="17"/>
      <c r="ELF88" s="17"/>
      <c r="ELG88" s="17"/>
      <c r="ELH88" s="17"/>
      <c r="ELI88" s="17"/>
      <c r="ELJ88" s="17"/>
      <c r="ELK88" s="17"/>
      <c r="ELL88" s="17"/>
      <c r="ELM88" s="17"/>
      <c r="ELN88" s="17"/>
      <c r="ELO88" s="17"/>
      <c r="ELP88" s="17"/>
      <c r="ELQ88" s="17"/>
      <c r="ELR88" s="17"/>
      <c r="ELS88" s="17"/>
      <c r="ELT88" s="17"/>
      <c r="ELU88" s="17"/>
      <c r="ELV88" s="17"/>
      <c r="ELW88" s="17"/>
      <c r="ELX88" s="17"/>
      <c r="ELY88" s="17"/>
      <c r="ELZ88" s="17"/>
      <c r="EMA88" s="17"/>
      <c r="EMB88" s="17"/>
      <c r="EMC88" s="17"/>
      <c r="EMD88" s="17"/>
      <c r="EME88" s="17"/>
      <c r="EMF88" s="17"/>
      <c r="EMG88" s="17"/>
      <c r="EMH88" s="17"/>
      <c r="EMI88" s="17"/>
      <c r="EMJ88" s="17"/>
      <c r="EMK88" s="17"/>
      <c r="EML88" s="17"/>
      <c r="EMM88" s="17"/>
      <c r="EMN88" s="17"/>
      <c r="EMO88" s="17"/>
      <c r="EMP88" s="17"/>
      <c r="EMQ88" s="17"/>
      <c r="EMR88" s="17"/>
      <c r="EMS88" s="17"/>
      <c r="EMT88" s="17"/>
      <c r="EMU88" s="17"/>
      <c r="EMV88" s="17"/>
      <c r="EMW88" s="17"/>
      <c r="EMX88" s="17"/>
      <c r="EMY88" s="17"/>
      <c r="EMZ88" s="17"/>
      <c r="ENA88" s="17"/>
      <c r="ENB88" s="17"/>
      <c r="ENC88" s="17"/>
      <c r="END88" s="17"/>
      <c r="ENE88" s="17"/>
      <c r="ENF88" s="17"/>
      <c r="ENG88" s="17"/>
      <c r="ENH88" s="17"/>
      <c r="ENI88" s="17"/>
      <c r="ENJ88" s="17"/>
      <c r="ENK88" s="17"/>
      <c r="ENL88" s="17"/>
      <c r="ENM88" s="17"/>
      <c r="ENN88" s="17"/>
      <c r="ENO88" s="17"/>
      <c r="ENP88" s="17"/>
      <c r="ENQ88" s="17"/>
      <c r="ENR88" s="17"/>
      <c r="ENS88" s="17"/>
      <c r="ENT88" s="17"/>
      <c r="ENU88" s="17"/>
      <c r="ENV88" s="17"/>
      <c r="ENW88" s="17"/>
      <c r="ENX88" s="17"/>
      <c r="ENY88" s="17"/>
      <c r="ENZ88" s="17"/>
      <c r="EOA88" s="17"/>
      <c r="EOB88" s="17"/>
      <c r="EOC88" s="17"/>
      <c r="EOD88" s="17"/>
      <c r="EOE88" s="17"/>
      <c r="EOF88" s="17"/>
      <c r="EOG88" s="17"/>
      <c r="EOH88" s="17"/>
      <c r="EOI88" s="17"/>
      <c r="EOJ88" s="17"/>
      <c r="EOK88" s="17"/>
      <c r="EOL88" s="17"/>
      <c r="EOM88" s="17"/>
      <c r="EON88" s="17"/>
      <c r="EOO88" s="17"/>
      <c r="EOP88" s="17"/>
      <c r="EOQ88" s="17"/>
      <c r="EOR88" s="17"/>
      <c r="EOS88" s="17"/>
      <c r="EOT88" s="17"/>
      <c r="EOU88" s="17"/>
      <c r="EOV88" s="17"/>
      <c r="EOW88" s="17"/>
      <c r="EOX88" s="17"/>
      <c r="EOY88" s="17"/>
      <c r="EOZ88" s="17"/>
      <c r="EPA88" s="17"/>
      <c r="EPB88" s="17"/>
      <c r="EPC88" s="17"/>
      <c r="EPD88" s="17"/>
      <c r="EPE88" s="17"/>
      <c r="EPF88" s="17"/>
      <c r="EPG88" s="17"/>
      <c r="EPH88" s="17"/>
      <c r="EPI88" s="17"/>
      <c r="EPJ88" s="17"/>
      <c r="EPK88" s="17"/>
      <c r="EPL88" s="17"/>
      <c r="EPM88" s="17"/>
      <c r="EPN88" s="17"/>
      <c r="EPO88" s="17"/>
      <c r="EPP88" s="17"/>
      <c r="EPQ88" s="17"/>
      <c r="EPR88" s="17"/>
      <c r="EPS88" s="17"/>
      <c r="EPT88" s="17"/>
      <c r="EPU88" s="17"/>
      <c r="EPV88" s="17"/>
      <c r="EPW88" s="17"/>
      <c r="EPX88" s="17"/>
      <c r="EPY88" s="17"/>
      <c r="EPZ88" s="17"/>
      <c r="EQA88" s="17"/>
      <c r="EQB88" s="17"/>
      <c r="EQC88" s="17"/>
      <c r="EQD88" s="17"/>
      <c r="EQE88" s="17"/>
      <c r="EQF88" s="17"/>
      <c r="EQG88" s="17"/>
      <c r="EQH88" s="17"/>
      <c r="EQI88" s="17"/>
      <c r="EQJ88" s="17"/>
      <c r="EQK88" s="17"/>
      <c r="EQL88" s="17"/>
      <c r="EQM88" s="17"/>
      <c r="EQN88" s="17"/>
      <c r="EQO88" s="17"/>
      <c r="EQP88" s="17"/>
      <c r="EQQ88" s="17"/>
      <c r="EQR88" s="17"/>
      <c r="EQS88" s="17"/>
      <c r="EQT88" s="17"/>
      <c r="EQU88" s="17"/>
      <c r="EQV88" s="17"/>
      <c r="EQW88" s="17"/>
      <c r="EQX88" s="17"/>
      <c r="EQY88" s="17"/>
      <c r="EQZ88" s="17"/>
      <c r="ERA88" s="17"/>
      <c r="ERB88" s="17"/>
      <c r="ERC88" s="17"/>
      <c r="ERD88" s="17"/>
      <c r="ERE88" s="17"/>
      <c r="ERF88" s="17"/>
      <c r="ERG88" s="17"/>
      <c r="ERH88" s="17"/>
      <c r="ERI88" s="17"/>
      <c r="ERJ88" s="17"/>
      <c r="ERK88" s="17"/>
      <c r="ERL88" s="17"/>
      <c r="ERM88" s="17"/>
      <c r="ERN88" s="17"/>
      <c r="ERO88" s="17"/>
      <c r="ERP88" s="17"/>
      <c r="ERQ88" s="17"/>
      <c r="ERR88" s="17"/>
      <c r="ERS88" s="17"/>
      <c r="ERT88" s="17"/>
      <c r="ERU88" s="17"/>
      <c r="ERV88" s="17"/>
      <c r="ERW88" s="17"/>
      <c r="ERX88" s="17"/>
      <c r="ERY88" s="17"/>
      <c r="ERZ88" s="17"/>
      <c r="ESA88" s="17"/>
      <c r="ESB88" s="17"/>
      <c r="ESC88" s="17"/>
      <c r="ESD88" s="17"/>
      <c r="ESE88" s="17"/>
      <c r="ESF88" s="17"/>
      <c r="ESG88" s="17"/>
      <c r="ESH88" s="17"/>
      <c r="ESI88" s="17"/>
      <c r="ESJ88" s="17"/>
      <c r="ESK88" s="17"/>
      <c r="ESL88" s="17"/>
      <c r="ESM88" s="17"/>
      <c r="ESN88" s="17"/>
      <c r="ESO88" s="17"/>
      <c r="ESP88" s="17"/>
      <c r="ESQ88" s="17"/>
      <c r="ESR88" s="17"/>
      <c r="ESS88" s="17"/>
      <c r="EST88" s="17"/>
      <c r="ESU88" s="17"/>
      <c r="ESV88" s="17"/>
      <c r="ESW88" s="17"/>
      <c r="ESX88" s="17"/>
      <c r="ESY88" s="17"/>
      <c r="ESZ88" s="17"/>
      <c r="ETA88" s="17"/>
      <c r="ETB88" s="17"/>
      <c r="ETC88" s="17"/>
      <c r="ETD88" s="17"/>
      <c r="ETE88" s="17"/>
      <c r="ETF88" s="17"/>
      <c r="ETG88" s="17"/>
      <c r="ETH88" s="17"/>
      <c r="ETI88" s="17"/>
      <c r="ETJ88" s="17"/>
      <c r="ETK88" s="17"/>
      <c r="ETL88" s="17"/>
      <c r="ETM88" s="17"/>
      <c r="ETN88" s="17"/>
      <c r="ETO88" s="17"/>
      <c r="ETP88" s="17"/>
      <c r="ETQ88" s="17"/>
      <c r="ETR88" s="17"/>
      <c r="ETS88" s="17"/>
      <c r="ETT88" s="17"/>
      <c r="ETU88" s="17"/>
      <c r="ETV88" s="17"/>
      <c r="ETW88" s="17"/>
      <c r="ETX88" s="17"/>
      <c r="ETY88" s="17"/>
      <c r="ETZ88" s="17"/>
      <c r="EUA88" s="17"/>
      <c r="EUB88" s="17"/>
      <c r="EUC88" s="17"/>
      <c r="EUD88" s="17"/>
      <c r="EUE88" s="17"/>
      <c r="EUF88" s="17"/>
      <c r="EUG88" s="17"/>
      <c r="EUH88" s="17"/>
      <c r="EUI88" s="17"/>
      <c r="EUJ88" s="17"/>
      <c r="EUK88" s="17"/>
      <c r="EUL88" s="17"/>
      <c r="EUM88" s="17"/>
      <c r="EUN88" s="17"/>
      <c r="EUO88" s="17"/>
      <c r="EUP88" s="17"/>
      <c r="EUQ88" s="17"/>
      <c r="EUR88" s="17"/>
      <c r="EUS88" s="17"/>
      <c r="EUT88" s="17"/>
      <c r="EUU88" s="17"/>
      <c r="EUV88" s="17"/>
      <c r="EUW88" s="17"/>
      <c r="EUX88" s="17"/>
      <c r="EUY88" s="17"/>
      <c r="EUZ88" s="17"/>
      <c r="EVA88" s="17"/>
      <c r="EVB88" s="17"/>
      <c r="EVC88" s="17"/>
      <c r="EVD88" s="17"/>
      <c r="EVE88" s="17"/>
      <c r="EVF88" s="17"/>
      <c r="EVG88" s="17"/>
      <c r="EVH88" s="17"/>
      <c r="EVI88" s="17"/>
      <c r="EVJ88" s="17"/>
      <c r="EVK88" s="17"/>
      <c r="EVL88" s="17"/>
      <c r="EVM88" s="17"/>
      <c r="EVN88" s="17"/>
      <c r="EVO88" s="17"/>
      <c r="EVP88" s="17"/>
      <c r="EVQ88" s="17"/>
      <c r="EVR88" s="17"/>
      <c r="EVS88" s="17"/>
      <c r="EVT88" s="17"/>
      <c r="EVU88" s="17"/>
      <c r="EVV88" s="17"/>
      <c r="EVW88" s="17"/>
      <c r="EVX88" s="17"/>
      <c r="EVY88" s="17"/>
      <c r="EVZ88" s="17"/>
      <c r="EWA88" s="17"/>
      <c r="EWB88" s="17"/>
      <c r="EWC88" s="17"/>
      <c r="EWD88" s="17"/>
      <c r="EWE88" s="17"/>
      <c r="EWF88" s="17"/>
      <c r="EWG88" s="17"/>
      <c r="EWH88" s="17"/>
      <c r="EWI88" s="17"/>
      <c r="EWJ88" s="17"/>
      <c r="EWK88" s="17"/>
      <c r="EWL88" s="17"/>
      <c r="EWM88" s="17"/>
      <c r="EWN88" s="17"/>
      <c r="EWO88" s="17"/>
      <c r="EWP88" s="17"/>
      <c r="EWQ88" s="17"/>
      <c r="EWR88" s="17"/>
      <c r="EWS88" s="17"/>
      <c r="EWT88" s="17"/>
      <c r="EWU88" s="17"/>
      <c r="EWV88" s="17"/>
      <c r="EWW88" s="17"/>
      <c r="EWX88" s="17"/>
      <c r="EWY88" s="17"/>
      <c r="EWZ88" s="17"/>
      <c r="EXA88" s="17"/>
      <c r="EXB88" s="17"/>
      <c r="EXC88" s="17"/>
      <c r="EXD88" s="17"/>
      <c r="EXE88" s="17"/>
      <c r="EXF88" s="17"/>
      <c r="EXG88" s="17"/>
      <c r="EXH88" s="17"/>
      <c r="EXI88" s="17"/>
      <c r="EXJ88" s="17"/>
      <c r="EXK88" s="17"/>
      <c r="EXL88" s="17"/>
      <c r="EXM88" s="17"/>
      <c r="EXN88" s="17"/>
      <c r="EXO88" s="17"/>
      <c r="EXP88" s="17"/>
      <c r="EXQ88" s="17"/>
      <c r="EXR88" s="17"/>
      <c r="EXS88" s="17"/>
      <c r="EXT88" s="17"/>
      <c r="EXU88" s="17"/>
      <c r="EXV88" s="17"/>
      <c r="EXW88" s="17"/>
      <c r="EXX88" s="17"/>
      <c r="EXY88" s="17"/>
      <c r="EXZ88" s="17"/>
      <c r="EYA88" s="17"/>
      <c r="EYB88" s="17"/>
      <c r="EYC88" s="17"/>
      <c r="EYD88" s="17"/>
      <c r="EYE88" s="17"/>
      <c r="EYF88" s="17"/>
      <c r="EYG88" s="17"/>
      <c r="EYH88" s="17"/>
      <c r="EYI88" s="17"/>
      <c r="EYJ88" s="17"/>
      <c r="EYK88" s="17"/>
      <c r="EYL88" s="17"/>
      <c r="EYM88" s="17"/>
      <c r="EYN88" s="17"/>
      <c r="EYO88" s="17"/>
      <c r="EYP88" s="17"/>
      <c r="EYQ88" s="17"/>
      <c r="EYR88" s="17"/>
      <c r="EYS88" s="17"/>
      <c r="EYT88" s="17"/>
      <c r="EYU88" s="17"/>
      <c r="EYV88" s="17"/>
      <c r="EYW88" s="17"/>
      <c r="EYX88" s="17"/>
      <c r="EYY88" s="17"/>
      <c r="EYZ88" s="17"/>
      <c r="EZA88" s="17"/>
      <c r="EZB88" s="17"/>
      <c r="EZC88" s="17"/>
      <c r="EZD88" s="17"/>
      <c r="EZE88" s="17"/>
      <c r="EZF88" s="17"/>
      <c r="EZG88" s="17"/>
      <c r="EZH88" s="17"/>
      <c r="EZI88" s="17"/>
      <c r="EZJ88" s="17"/>
      <c r="EZK88" s="17"/>
      <c r="EZL88" s="17"/>
      <c r="EZM88" s="17"/>
      <c r="EZN88" s="17"/>
      <c r="EZO88" s="17"/>
      <c r="EZP88" s="17"/>
      <c r="EZQ88" s="17"/>
      <c r="EZR88" s="17"/>
      <c r="EZS88" s="17"/>
      <c r="EZT88" s="17"/>
      <c r="EZU88" s="17"/>
      <c r="EZV88" s="17"/>
      <c r="EZW88" s="17"/>
      <c r="EZX88" s="17"/>
      <c r="EZY88" s="17"/>
      <c r="EZZ88" s="17"/>
      <c r="FAA88" s="17"/>
      <c r="FAB88" s="17"/>
      <c r="FAC88" s="17"/>
      <c r="FAD88" s="17"/>
      <c r="FAE88" s="17"/>
      <c r="FAF88" s="17"/>
      <c r="FAG88" s="17"/>
      <c r="FAH88" s="17"/>
      <c r="FAI88" s="17"/>
      <c r="FAJ88" s="17"/>
      <c r="FAK88" s="17"/>
      <c r="FAL88" s="17"/>
      <c r="FAM88" s="17"/>
      <c r="FAN88" s="17"/>
      <c r="FAO88" s="17"/>
      <c r="FAP88" s="17"/>
      <c r="FAQ88" s="17"/>
      <c r="FAR88" s="17"/>
      <c r="FAS88" s="17"/>
      <c r="FAT88" s="17"/>
      <c r="FAU88" s="17"/>
      <c r="FAV88" s="17"/>
      <c r="FAW88" s="17"/>
      <c r="FAX88" s="17"/>
      <c r="FAY88" s="17"/>
      <c r="FAZ88" s="17"/>
      <c r="FBA88" s="17"/>
      <c r="FBB88" s="17"/>
      <c r="FBC88" s="17"/>
      <c r="FBD88" s="17"/>
      <c r="FBE88" s="17"/>
      <c r="FBF88" s="17"/>
      <c r="FBG88" s="17"/>
      <c r="FBH88" s="17"/>
      <c r="FBI88" s="17"/>
      <c r="FBJ88" s="17"/>
      <c r="FBK88" s="17"/>
      <c r="FBL88" s="17"/>
      <c r="FBM88" s="17"/>
      <c r="FBN88" s="17"/>
      <c r="FBO88" s="17"/>
      <c r="FBP88" s="17"/>
      <c r="FBQ88" s="17"/>
      <c r="FBR88" s="17"/>
      <c r="FBS88" s="17"/>
      <c r="FBT88" s="17"/>
      <c r="FBU88" s="17"/>
      <c r="FBV88" s="17"/>
      <c r="FBW88" s="17"/>
      <c r="FBX88" s="17"/>
      <c r="FBY88" s="17"/>
      <c r="FBZ88" s="17"/>
      <c r="FCA88" s="17"/>
      <c r="FCB88" s="17"/>
      <c r="FCC88" s="17"/>
      <c r="FCD88" s="17"/>
      <c r="FCE88" s="17"/>
      <c r="FCF88" s="17"/>
      <c r="FCG88" s="17"/>
      <c r="FCH88" s="17"/>
      <c r="FCI88" s="17"/>
      <c r="FCJ88" s="17"/>
      <c r="FCK88" s="17"/>
      <c r="FCL88" s="17"/>
      <c r="FCM88" s="17"/>
      <c r="FCN88" s="17"/>
      <c r="FCO88" s="17"/>
      <c r="FCP88" s="17"/>
      <c r="FCQ88" s="17"/>
      <c r="FCR88" s="17"/>
      <c r="FCS88" s="17"/>
      <c r="FCT88" s="17"/>
      <c r="FCU88" s="17"/>
      <c r="FCV88" s="17"/>
      <c r="FCW88" s="17"/>
      <c r="FCX88" s="17"/>
      <c r="FCY88" s="17"/>
      <c r="FCZ88" s="17"/>
      <c r="FDA88" s="17"/>
      <c r="FDB88" s="17"/>
      <c r="FDC88" s="17"/>
      <c r="FDD88" s="17"/>
      <c r="FDE88" s="17"/>
      <c r="FDF88" s="17"/>
      <c r="FDG88" s="17"/>
      <c r="FDH88" s="17"/>
      <c r="FDI88" s="17"/>
      <c r="FDJ88" s="17"/>
      <c r="FDK88" s="17"/>
      <c r="FDL88" s="17"/>
      <c r="FDM88" s="17"/>
      <c r="FDN88" s="17"/>
      <c r="FDO88" s="17"/>
      <c r="FDP88" s="17"/>
      <c r="FDQ88" s="17"/>
      <c r="FDR88" s="17"/>
      <c r="FDS88" s="17"/>
      <c r="FDT88" s="17"/>
      <c r="FDU88" s="17"/>
      <c r="FDV88" s="17"/>
      <c r="FDW88" s="17"/>
      <c r="FDX88" s="17"/>
      <c r="FDY88" s="17"/>
      <c r="FDZ88" s="17"/>
      <c r="FEA88" s="17"/>
      <c r="FEB88" s="17"/>
      <c r="FEC88" s="17"/>
      <c r="FED88" s="17"/>
      <c r="FEE88" s="17"/>
      <c r="FEF88" s="17"/>
      <c r="FEG88" s="17"/>
      <c r="FEH88" s="17"/>
      <c r="FEI88" s="17"/>
      <c r="FEJ88" s="17"/>
      <c r="FEK88" s="17"/>
      <c r="FEL88" s="17"/>
      <c r="FEM88" s="17"/>
      <c r="FEN88" s="17"/>
      <c r="FEO88" s="17"/>
      <c r="FEP88" s="17"/>
      <c r="FEQ88" s="17"/>
      <c r="FER88" s="17"/>
      <c r="FES88" s="17"/>
      <c r="FET88" s="17"/>
      <c r="FEU88" s="17"/>
      <c r="FEV88" s="17"/>
      <c r="FEW88" s="17"/>
      <c r="FEX88" s="17"/>
      <c r="FEY88" s="17"/>
      <c r="FEZ88" s="17"/>
      <c r="FFA88" s="17"/>
      <c r="FFB88" s="17"/>
      <c r="FFC88" s="17"/>
      <c r="FFD88" s="17"/>
      <c r="FFE88" s="17"/>
      <c r="FFF88" s="17"/>
      <c r="FFG88" s="17"/>
      <c r="FFH88" s="17"/>
      <c r="FFI88" s="17"/>
      <c r="FFJ88" s="17"/>
      <c r="FFK88" s="17"/>
      <c r="FFL88" s="17"/>
      <c r="FFM88" s="17"/>
      <c r="FFN88" s="17"/>
      <c r="FFO88" s="17"/>
      <c r="FFP88" s="17"/>
      <c r="FFQ88" s="17"/>
      <c r="FFR88" s="17"/>
      <c r="FFS88" s="17"/>
      <c r="FFT88" s="17"/>
      <c r="FFU88" s="17"/>
      <c r="FFV88" s="17"/>
      <c r="FFW88" s="17"/>
      <c r="FFX88" s="17"/>
      <c r="FFY88" s="17"/>
      <c r="FFZ88" s="17"/>
      <c r="FGA88" s="17"/>
      <c r="FGB88" s="17"/>
      <c r="FGC88" s="17"/>
      <c r="FGD88" s="17"/>
      <c r="FGE88" s="17"/>
      <c r="FGF88" s="17"/>
      <c r="FGG88" s="17"/>
      <c r="FGH88" s="17"/>
      <c r="FGI88" s="17"/>
      <c r="FGJ88" s="17"/>
      <c r="FGK88" s="17"/>
      <c r="FGL88" s="17"/>
      <c r="FGM88" s="17"/>
      <c r="FGN88" s="17"/>
      <c r="FGO88" s="17"/>
      <c r="FGP88" s="17"/>
      <c r="FGQ88" s="17"/>
      <c r="FGR88" s="17"/>
      <c r="FGS88" s="17"/>
      <c r="FGT88" s="17"/>
      <c r="FGU88" s="17"/>
      <c r="FGV88" s="17"/>
      <c r="FGW88" s="17"/>
      <c r="FGX88" s="17"/>
      <c r="FGY88" s="17"/>
      <c r="FGZ88" s="17"/>
      <c r="FHA88" s="17"/>
      <c r="FHB88" s="17"/>
      <c r="FHC88" s="17"/>
      <c r="FHD88" s="17"/>
      <c r="FHE88" s="17"/>
      <c r="FHF88" s="17"/>
      <c r="FHG88" s="17"/>
      <c r="FHH88" s="17"/>
      <c r="FHI88" s="17"/>
      <c r="FHJ88" s="17"/>
      <c r="FHK88" s="17"/>
      <c r="FHL88" s="17"/>
      <c r="FHM88" s="17"/>
      <c r="FHN88" s="17"/>
      <c r="FHO88" s="17"/>
      <c r="FHP88" s="17"/>
      <c r="FHQ88" s="17"/>
      <c r="FHR88" s="17"/>
      <c r="FHS88" s="17"/>
      <c r="FHT88" s="17"/>
      <c r="FHU88" s="17"/>
      <c r="FHV88" s="17"/>
      <c r="FHW88" s="17"/>
      <c r="FHX88" s="17"/>
      <c r="FHY88" s="17"/>
      <c r="FHZ88" s="17"/>
      <c r="FIA88" s="17"/>
      <c r="FIB88" s="17"/>
      <c r="FIC88" s="17"/>
      <c r="FID88" s="17"/>
      <c r="FIE88" s="17"/>
      <c r="FIF88" s="17"/>
      <c r="FIG88" s="17"/>
      <c r="FIH88" s="17"/>
      <c r="FII88" s="17"/>
      <c r="FIJ88" s="17"/>
      <c r="FIK88" s="17"/>
      <c r="FIL88" s="17"/>
      <c r="FIM88" s="17"/>
      <c r="FIN88" s="17"/>
      <c r="FIO88" s="17"/>
      <c r="FIP88" s="17"/>
      <c r="FIQ88" s="17"/>
      <c r="FIR88" s="17"/>
      <c r="FIS88" s="17"/>
      <c r="FIT88" s="17"/>
      <c r="FIU88" s="17"/>
      <c r="FIV88" s="17"/>
      <c r="FIW88" s="17"/>
      <c r="FIX88" s="17"/>
      <c r="FIY88" s="17"/>
      <c r="FIZ88" s="17"/>
      <c r="FJA88" s="17"/>
      <c r="FJB88" s="17"/>
      <c r="FJC88" s="17"/>
      <c r="FJD88" s="17"/>
      <c r="FJE88" s="17"/>
      <c r="FJF88" s="17"/>
      <c r="FJG88" s="17"/>
      <c r="FJH88" s="17"/>
      <c r="FJI88" s="17"/>
      <c r="FJJ88" s="17"/>
      <c r="FJK88" s="17"/>
      <c r="FJL88" s="17"/>
      <c r="FJM88" s="17"/>
      <c r="FJN88" s="17"/>
      <c r="FJO88" s="17"/>
      <c r="FJP88" s="17"/>
      <c r="FJQ88" s="17"/>
      <c r="FJR88" s="17"/>
      <c r="FJS88" s="17"/>
      <c r="FJT88" s="17"/>
      <c r="FJU88" s="17"/>
      <c r="FJV88" s="17"/>
      <c r="FJW88" s="17"/>
      <c r="FJX88" s="17"/>
      <c r="FJY88" s="17"/>
      <c r="FJZ88" s="17"/>
      <c r="FKA88" s="17"/>
      <c r="FKB88" s="17"/>
      <c r="FKC88" s="17"/>
      <c r="FKD88" s="17"/>
      <c r="FKE88" s="17"/>
      <c r="FKF88" s="17"/>
      <c r="FKG88" s="17"/>
      <c r="FKH88" s="17"/>
      <c r="FKI88" s="17"/>
      <c r="FKJ88" s="17"/>
      <c r="FKK88" s="17"/>
      <c r="FKL88" s="17"/>
      <c r="FKM88" s="17"/>
      <c r="FKN88" s="17"/>
      <c r="FKO88" s="17"/>
      <c r="FKP88" s="17"/>
      <c r="FKQ88" s="17"/>
      <c r="FKR88" s="17"/>
      <c r="FKS88" s="17"/>
      <c r="FKT88" s="17"/>
      <c r="FKU88" s="17"/>
      <c r="FKV88" s="17"/>
      <c r="FKW88" s="17"/>
      <c r="FKX88" s="17"/>
      <c r="FKY88" s="17"/>
      <c r="FKZ88" s="17"/>
      <c r="FLA88" s="17"/>
      <c r="FLB88" s="17"/>
      <c r="FLC88" s="17"/>
      <c r="FLD88" s="17"/>
      <c r="FLE88" s="17"/>
      <c r="FLF88" s="17"/>
      <c r="FLG88" s="17"/>
      <c r="FLH88" s="17"/>
      <c r="FLI88" s="17"/>
      <c r="FLJ88" s="17"/>
      <c r="FLK88" s="17"/>
      <c r="FLL88" s="17"/>
      <c r="FLM88" s="17"/>
      <c r="FLN88" s="17"/>
      <c r="FLO88" s="17"/>
      <c r="FLP88" s="17"/>
      <c r="FLQ88" s="17"/>
      <c r="FLR88" s="17"/>
      <c r="FLS88" s="17"/>
      <c r="FLT88" s="17"/>
      <c r="FLU88" s="17"/>
      <c r="FLV88" s="17"/>
      <c r="FLW88" s="17"/>
      <c r="FLX88" s="17"/>
      <c r="FLY88" s="17"/>
      <c r="FLZ88" s="17"/>
      <c r="FMA88" s="17"/>
      <c r="FMB88" s="17"/>
      <c r="FMC88" s="17"/>
      <c r="FMD88" s="17"/>
      <c r="FME88" s="17"/>
      <c r="FMF88" s="17"/>
      <c r="FMG88" s="17"/>
      <c r="FMH88" s="17"/>
      <c r="FMI88" s="17"/>
      <c r="FMJ88" s="17"/>
      <c r="FMK88" s="17"/>
      <c r="FML88" s="17"/>
      <c r="FMM88" s="17"/>
      <c r="FMN88" s="17"/>
      <c r="FMO88" s="17"/>
      <c r="FMP88" s="17"/>
      <c r="FMQ88" s="17"/>
      <c r="FMR88" s="17"/>
      <c r="FMS88" s="17"/>
      <c r="FMT88" s="17"/>
      <c r="FMU88" s="17"/>
      <c r="FMV88" s="17"/>
      <c r="FMW88" s="17"/>
      <c r="FMX88" s="17"/>
      <c r="FMY88" s="17"/>
      <c r="FMZ88" s="17"/>
      <c r="FNA88" s="17"/>
      <c r="FNB88" s="17"/>
      <c r="FNC88" s="17"/>
      <c r="FND88" s="17"/>
      <c r="FNE88" s="17"/>
      <c r="FNF88" s="17"/>
      <c r="FNG88" s="17"/>
      <c r="FNH88" s="17"/>
      <c r="FNI88" s="17"/>
      <c r="FNJ88" s="17"/>
      <c r="FNK88" s="17"/>
      <c r="FNL88" s="17"/>
      <c r="FNM88" s="17"/>
      <c r="FNN88" s="17"/>
      <c r="FNO88" s="17"/>
      <c r="FNP88" s="17"/>
      <c r="FNQ88" s="17"/>
      <c r="FNR88" s="17"/>
      <c r="FNS88" s="17"/>
      <c r="FNT88" s="17"/>
      <c r="FNU88" s="17"/>
      <c r="FNV88" s="17"/>
      <c r="FNW88" s="17"/>
      <c r="FNX88" s="17"/>
      <c r="FNY88" s="17"/>
      <c r="FNZ88" s="17"/>
      <c r="FOA88" s="17"/>
      <c r="FOB88" s="17"/>
      <c r="FOC88" s="17"/>
      <c r="FOD88" s="17"/>
      <c r="FOE88" s="17"/>
      <c r="FOF88" s="17"/>
      <c r="FOG88" s="17"/>
      <c r="FOH88" s="17"/>
      <c r="FOI88" s="17"/>
      <c r="FOJ88" s="17"/>
      <c r="FOK88" s="17"/>
      <c r="FOL88" s="17"/>
      <c r="FOM88" s="17"/>
      <c r="FON88" s="17"/>
      <c r="FOO88" s="17"/>
      <c r="FOP88" s="17"/>
      <c r="FOQ88" s="17"/>
      <c r="FOR88" s="17"/>
      <c r="FOS88" s="17"/>
      <c r="FOT88" s="17"/>
      <c r="FOU88" s="17"/>
      <c r="FOV88" s="17"/>
      <c r="FOW88" s="17"/>
      <c r="FOX88" s="17"/>
      <c r="FOY88" s="17"/>
      <c r="FOZ88" s="17"/>
      <c r="FPA88" s="17"/>
      <c r="FPB88" s="17"/>
      <c r="FPC88" s="17"/>
      <c r="FPD88" s="17"/>
      <c r="FPE88" s="17"/>
      <c r="FPF88" s="17"/>
      <c r="FPG88" s="17"/>
      <c r="FPH88" s="17"/>
      <c r="FPI88" s="17"/>
      <c r="FPJ88" s="17"/>
      <c r="FPK88" s="17"/>
      <c r="FPL88" s="17"/>
      <c r="FPM88" s="17"/>
      <c r="FPN88" s="17"/>
      <c r="FPO88" s="17"/>
      <c r="FPP88" s="17"/>
      <c r="FPQ88" s="17"/>
      <c r="FPR88" s="17"/>
      <c r="FPS88" s="17"/>
      <c r="FPT88" s="17"/>
      <c r="FPU88" s="17"/>
      <c r="FPV88" s="17"/>
      <c r="FPW88" s="17"/>
      <c r="FPX88" s="17"/>
      <c r="FPY88" s="17"/>
      <c r="FPZ88" s="17"/>
      <c r="FQA88" s="17"/>
      <c r="FQB88" s="17"/>
      <c r="FQC88" s="17"/>
      <c r="FQD88" s="17"/>
      <c r="FQE88" s="17"/>
      <c r="FQF88" s="17"/>
      <c r="FQG88" s="17"/>
      <c r="FQH88" s="17"/>
      <c r="FQI88" s="17"/>
      <c r="FQJ88" s="17"/>
      <c r="FQK88" s="17"/>
      <c r="FQL88" s="17"/>
      <c r="FQM88" s="17"/>
      <c r="FQN88" s="17"/>
      <c r="FQO88" s="17"/>
      <c r="FQP88" s="17"/>
      <c r="FQQ88" s="17"/>
      <c r="FQR88" s="17"/>
      <c r="FQS88" s="17"/>
      <c r="FQT88" s="17"/>
      <c r="FQU88" s="17"/>
      <c r="FQV88" s="17"/>
      <c r="FQW88" s="17"/>
      <c r="FQX88" s="17"/>
      <c r="FQY88" s="17"/>
      <c r="FQZ88" s="17"/>
      <c r="FRA88" s="17"/>
      <c r="FRB88" s="17"/>
      <c r="FRC88" s="17"/>
      <c r="FRD88" s="17"/>
      <c r="FRE88" s="17"/>
      <c r="FRF88" s="17"/>
      <c r="FRG88" s="17"/>
      <c r="FRH88" s="17"/>
      <c r="FRI88" s="17"/>
      <c r="FRJ88" s="17"/>
      <c r="FRK88" s="17"/>
      <c r="FRL88" s="17"/>
      <c r="FRM88" s="17"/>
      <c r="FRN88" s="17"/>
      <c r="FRO88" s="17"/>
      <c r="FRP88" s="17"/>
      <c r="FRQ88" s="17"/>
      <c r="FRR88" s="17"/>
      <c r="FRS88" s="17"/>
      <c r="FRT88" s="17"/>
      <c r="FRU88" s="17"/>
      <c r="FRV88" s="17"/>
      <c r="FRW88" s="17"/>
      <c r="FRX88" s="17"/>
      <c r="FRY88" s="17"/>
      <c r="FRZ88" s="17"/>
      <c r="FSA88" s="17"/>
      <c r="FSB88" s="17"/>
      <c r="FSC88" s="17"/>
      <c r="FSD88" s="17"/>
      <c r="FSE88" s="17"/>
      <c r="FSF88" s="17"/>
      <c r="FSG88" s="17"/>
      <c r="FSH88" s="17"/>
      <c r="FSI88" s="17"/>
      <c r="FSJ88" s="17"/>
      <c r="FSK88" s="17"/>
      <c r="FSL88" s="17"/>
      <c r="FSM88" s="17"/>
      <c r="FSN88" s="17"/>
      <c r="FSO88" s="17"/>
      <c r="FSP88" s="17"/>
      <c r="FSQ88" s="17"/>
      <c r="FSR88" s="17"/>
      <c r="FSS88" s="17"/>
      <c r="FST88" s="17"/>
      <c r="FSU88" s="17"/>
      <c r="FSV88" s="17"/>
      <c r="FSW88" s="17"/>
      <c r="FSX88" s="17"/>
      <c r="FSY88" s="17"/>
      <c r="FSZ88" s="17"/>
      <c r="FTA88" s="17"/>
      <c r="FTB88" s="17"/>
      <c r="FTC88" s="17"/>
      <c r="FTD88" s="17"/>
      <c r="FTE88" s="17"/>
      <c r="FTF88" s="17"/>
      <c r="FTG88" s="17"/>
      <c r="FTH88" s="17"/>
      <c r="FTI88" s="17"/>
      <c r="FTJ88" s="17"/>
      <c r="FTK88" s="17"/>
      <c r="FTL88" s="17"/>
      <c r="FTM88" s="17"/>
      <c r="FTN88" s="17"/>
      <c r="FTO88" s="17"/>
      <c r="FTP88" s="17"/>
      <c r="FTQ88" s="17"/>
      <c r="FTR88" s="17"/>
      <c r="FTS88" s="17"/>
      <c r="FTT88" s="17"/>
      <c r="FTU88" s="17"/>
      <c r="FTV88" s="17"/>
      <c r="FTW88" s="17"/>
      <c r="FTX88" s="17"/>
      <c r="FTY88" s="17"/>
      <c r="FTZ88" s="17"/>
      <c r="FUA88" s="17"/>
      <c r="FUB88" s="17"/>
      <c r="FUC88" s="17"/>
      <c r="FUD88" s="17"/>
      <c r="FUE88" s="17"/>
      <c r="FUF88" s="17"/>
      <c r="FUG88" s="17"/>
      <c r="FUH88" s="17"/>
      <c r="FUI88" s="17"/>
      <c r="FUJ88" s="17"/>
      <c r="FUK88" s="17"/>
      <c r="FUL88" s="17"/>
      <c r="FUM88" s="17"/>
      <c r="FUN88" s="17"/>
      <c r="FUO88" s="17"/>
      <c r="FUP88" s="17"/>
      <c r="FUQ88" s="17"/>
      <c r="FUR88" s="17"/>
      <c r="FUS88" s="17"/>
      <c r="FUT88" s="17"/>
      <c r="FUU88" s="17"/>
      <c r="FUV88" s="17"/>
      <c r="FUW88" s="17"/>
      <c r="FUX88" s="17"/>
      <c r="FUY88" s="17"/>
      <c r="FUZ88" s="17"/>
      <c r="FVA88" s="17"/>
      <c r="FVB88" s="17"/>
      <c r="FVC88" s="17"/>
      <c r="FVD88" s="17"/>
      <c r="FVE88" s="17"/>
      <c r="FVF88" s="17"/>
      <c r="FVG88" s="17"/>
      <c r="FVH88" s="17"/>
      <c r="FVI88" s="17"/>
      <c r="FVJ88" s="17"/>
      <c r="FVK88" s="17"/>
      <c r="FVL88" s="17"/>
      <c r="FVM88" s="17"/>
      <c r="FVN88" s="17"/>
      <c r="FVO88" s="17"/>
      <c r="FVP88" s="17"/>
      <c r="FVQ88" s="17"/>
      <c r="FVR88" s="17"/>
      <c r="FVS88" s="17"/>
      <c r="FVT88" s="17"/>
      <c r="FVU88" s="17"/>
      <c r="FVV88" s="17"/>
      <c r="FVW88" s="17"/>
      <c r="FVX88" s="17"/>
      <c r="FVY88" s="17"/>
      <c r="FVZ88" s="17"/>
      <c r="FWA88" s="17"/>
      <c r="FWB88" s="17"/>
      <c r="FWC88" s="17"/>
      <c r="FWD88" s="17"/>
      <c r="FWE88" s="17"/>
      <c r="FWF88" s="17"/>
      <c r="FWG88" s="17"/>
      <c r="FWH88" s="17"/>
      <c r="FWI88" s="17"/>
      <c r="FWJ88" s="17"/>
      <c r="FWK88" s="17"/>
      <c r="FWL88" s="17"/>
      <c r="FWM88" s="17"/>
      <c r="FWN88" s="17"/>
      <c r="FWO88" s="17"/>
      <c r="FWP88" s="17"/>
      <c r="FWQ88" s="17"/>
      <c r="FWR88" s="17"/>
      <c r="FWS88" s="17"/>
      <c r="FWT88" s="17"/>
      <c r="FWU88" s="17"/>
      <c r="FWV88" s="17"/>
      <c r="FWW88" s="17"/>
      <c r="FWX88" s="17"/>
      <c r="FWY88" s="17"/>
      <c r="FWZ88" s="17"/>
      <c r="FXA88" s="17"/>
      <c r="FXB88" s="17"/>
      <c r="FXC88" s="17"/>
      <c r="FXD88" s="17"/>
      <c r="FXE88" s="17"/>
      <c r="FXF88" s="17"/>
      <c r="FXG88" s="17"/>
      <c r="FXH88" s="17"/>
      <c r="FXI88" s="17"/>
      <c r="FXJ88" s="17"/>
      <c r="FXK88" s="17"/>
      <c r="FXL88" s="17"/>
      <c r="FXM88" s="17"/>
      <c r="FXN88" s="17"/>
      <c r="FXO88" s="17"/>
      <c r="FXP88" s="17"/>
      <c r="FXQ88" s="17"/>
      <c r="FXR88" s="17"/>
      <c r="FXS88" s="17"/>
      <c r="FXT88" s="17"/>
      <c r="FXU88" s="17"/>
      <c r="FXV88" s="17"/>
      <c r="FXW88" s="17"/>
      <c r="FXX88" s="17"/>
      <c r="FXY88" s="17"/>
      <c r="FXZ88" s="17"/>
      <c r="FYA88" s="17"/>
      <c r="FYB88" s="17"/>
      <c r="FYC88" s="17"/>
      <c r="FYD88" s="17"/>
      <c r="FYE88" s="17"/>
      <c r="FYF88" s="17"/>
      <c r="FYG88" s="17"/>
      <c r="FYH88" s="17"/>
      <c r="FYI88" s="17"/>
      <c r="FYJ88" s="17"/>
      <c r="FYK88" s="17"/>
      <c r="FYL88" s="17"/>
      <c r="FYM88" s="17"/>
      <c r="FYN88" s="17"/>
      <c r="FYO88" s="17"/>
      <c r="FYP88" s="17"/>
      <c r="FYQ88" s="17"/>
      <c r="FYR88" s="17"/>
      <c r="FYS88" s="17"/>
      <c r="FYT88" s="17"/>
      <c r="FYU88" s="17"/>
      <c r="FYV88" s="17"/>
      <c r="FYW88" s="17"/>
      <c r="FYX88" s="17"/>
      <c r="FYY88" s="17"/>
      <c r="FYZ88" s="17"/>
      <c r="FZA88" s="17"/>
      <c r="FZB88" s="17"/>
      <c r="FZC88" s="17"/>
      <c r="FZD88" s="17"/>
      <c r="FZE88" s="17"/>
      <c r="FZF88" s="17"/>
      <c r="FZG88" s="17"/>
      <c r="FZH88" s="17"/>
      <c r="FZI88" s="17"/>
      <c r="FZJ88" s="17"/>
      <c r="FZK88" s="17"/>
      <c r="FZL88" s="17"/>
      <c r="FZM88" s="17"/>
      <c r="FZN88" s="17"/>
      <c r="FZO88" s="17"/>
      <c r="FZP88" s="17"/>
      <c r="FZQ88" s="17"/>
      <c r="FZR88" s="17"/>
      <c r="FZS88" s="17"/>
      <c r="FZT88" s="17"/>
      <c r="FZU88" s="17"/>
      <c r="FZV88" s="17"/>
      <c r="FZW88" s="17"/>
      <c r="FZX88" s="17"/>
      <c r="FZY88" s="17"/>
      <c r="FZZ88" s="17"/>
      <c r="GAA88" s="17"/>
      <c r="GAB88" s="17"/>
      <c r="GAC88" s="17"/>
      <c r="GAD88" s="17"/>
      <c r="GAE88" s="17"/>
      <c r="GAF88" s="17"/>
      <c r="GAG88" s="17"/>
      <c r="GAH88" s="17"/>
      <c r="GAI88" s="17"/>
      <c r="GAJ88" s="17"/>
      <c r="GAK88" s="17"/>
      <c r="GAL88" s="17"/>
      <c r="GAM88" s="17"/>
      <c r="GAN88" s="17"/>
      <c r="GAO88" s="17"/>
      <c r="GAP88" s="17"/>
      <c r="GAQ88" s="17"/>
      <c r="GAR88" s="17"/>
      <c r="GAS88" s="17"/>
      <c r="GAT88" s="17"/>
      <c r="GAU88" s="17"/>
      <c r="GAV88" s="17"/>
      <c r="GAW88" s="17"/>
      <c r="GAX88" s="17"/>
      <c r="GAY88" s="17"/>
      <c r="GAZ88" s="17"/>
      <c r="GBA88" s="17"/>
      <c r="GBB88" s="17"/>
      <c r="GBC88" s="17"/>
      <c r="GBD88" s="17"/>
      <c r="GBE88" s="17"/>
      <c r="GBF88" s="17"/>
      <c r="GBG88" s="17"/>
      <c r="GBH88" s="17"/>
      <c r="GBI88" s="17"/>
      <c r="GBJ88" s="17"/>
      <c r="GBK88" s="17"/>
      <c r="GBL88" s="17"/>
      <c r="GBM88" s="17"/>
      <c r="GBN88" s="17"/>
      <c r="GBO88" s="17"/>
      <c r="GBP88" s="17"/>
      <c r="GBQ88" s="17"/>
      <c r="GBR88" s="17"/>
      <c r="GBS88" s="17"/>
      <c r="GBT88" s="17"/>
      <c r="GBU88" s="17"/>
      <c r="GBV88" s="17"/>
      <c r="GBW88" s="17"/>
      <c r="GBX88" s="17"/>
      <c r="GBY88" s="17"/>
      <c r="GBZ88" s="17"/>
      <c r="GCA88" s="17"/>
      <c r="GCB88" s="17"/>
      <c r="GCC88" s="17"/>
      <c r="GCD88" s="17"/>
      <c r="GCE88" s="17"/>
      <c r="GCF88" s="17"/>
      <c r="GCG88" s="17"/>
      <c r="GCH88" s="17"/>
      <c r="GCI88" s="17"/>
      <c r="GCJ88" s="17"/>
      <c r="GCK88" s="17"/>
      <c r="GCL88" s="17"/>
      <c r="GCM88" s="17"/>
      <c r="GCN88" s="17"/>
      <c r="GCO88" s="17"/>
      <c r="GCP88" s="17"/>
      <c r="GCQ88" s="17"/>
      <c r="GCR88" s="17"/>
      <c r="GCS88" s="17"/>
      <c r="GCT88" s="17"/>
      <c r="GCU88" s="17"/>
      <c r="GCV88" s="17"/>
      <c r="GCW88" s="17"/>
      <c r="GCX88" s="17"/>
      <c r="GCY88" s="17"/>
      <c r="GCZ88" s="17"/>
      <c r="GDA88" s="17"/>
      <c r="GDB88" s="17"/>
      <c r="GDC88" s="17"/>
      <c r="GDD88" s="17"/>
      <c r="GDE88" s="17"/>
      <c r="GDF88" s="17"/>
      <c r="GDG88" s="17"/>
      <c r="GDH88" s="17"/>
      <c r="GDI88" s="17"/>
      <c r="GDJ88" s="17"/>
      <c r="GDK88" s="17"/>
      <c r="GDL88" s="17"/>
      <c r="GDM88" s="17"/>
      <c r="GDN88" s="17"/>
      <c r="GDO88" s="17"/>
      <c r="GDP88" s="17"/>
      <c r="GDQ88" s="17"/>
      <c r="GDR88" s="17"/>
      <c r="GDS88" s="17"/>
      <c r="GDT88" s="17"/>
      <c r="GDU88" s="17"/>
      <c r="GDV88" s="17"/>
      <c r="GDW88" s="17"/>
      <c r="GDX88" s="17"/>
      <c r="GDY88" s="17"/>
      <c r="GDZ88" s="17"/>
      <c r="GEA88" s="17"/>
      <c r="GEB88" s="17"/>
      <c r="GEC88" s="17"/>
      <c r="GED88" s="17"/>
      <c r="GEE88" s="17"/>
      <c r="GEF88" s="17"/>
      <c r="GEG88" s="17"/>
      <c r="GEH88" s="17"/>
      <c r="GEI88" s="17"/>
      <c r="GEJ88" s="17"/>
      <c r="GEK88" s="17"/>
      <c r="GEL88" s="17"/>
      <c r="GEM88" s="17"/>
      <c r="GEN88" s="17"/>
      <c r="GEO88" s="17"/>
      <c r="GEP88" s="17"/>
      <c r="GEQ88" s="17"/>
      <c r="GER88" s="17"/>
      <c r="GES88" s="17"/>
      <c r="GET88" s="17"/>
      <c r="GEU88" s="17"/>
      <c r="GEV88" s="17"/>
      <c r="GEW88" s="17"/>
      <c r="GEX88" s="17"/>
      <c r="GEY88" s="17"/>
      <c r="GEZ88" s="17"/>
      <c r="GFA88" s="17"/>
      <c r="GFB88" s="17"/>
      <c r="GFC88" s="17"/>
      <c r="GFD88" s="17"/>
      <c r="GFE88" s="17"/>
      <c r="GFF88" s="17"/>
      <c r="GFG88" s="17"/>
      <c r="GFH88" s="17"/>
      <c r="GFI88" s="17"/>
      <c r="GFJ88" s="17"/>
      <c r="GFK88" s="17"/>
      <c r="GFL88" s="17"/>
      <c r="GFM88" s="17"/>
      <c r="GFN88" s="17"/>
      <c r="GFO88" s="17"/>
      <c r="GFP88" s="17"/>
      <c r="GFQ88" s="17"/>
      <c r="GFR88" s="17"/>
      <c r="GFS88" s="17"/>
      <c r="GFT88" s="17"/>
      <c r="GFU88" s="17"/>
      <c r="GFV88" s="17"/>
      <c r="GFW88" s="17"/>
      <c r="GFX88" s="17"/>
      <c r="GFY88" s="17"/>
      <c r="GFZ88" s="17"/>
      <c r="GGA88" s="17"/>
      <c r="GGB88" s="17"/>
      <c r="GGC88" s="17"/>
      <c r="GGD88" s="17"/>
      <c r="GGE88" s="17"/>
      <c r="GGF88" s="17"/>
      <c r="GGG88" s="17"/>
      <c r="GGH88" s="17"/>
      <c r="GGI88" s="17"/>
      <c r="GGJ88" s="17"/>
      <c r="GGK88" s="17"/>
      <c r="GGL88" s="17"/>
      <c r="GGM88" s="17"/>
      <c r="GGN88" s="17"/>
      <c r="GGO88" s="17"/>
      <c r="GGP88" s="17"/>
      <c r="GGQ88" s="17"/>
      <c r="GGR88" s="17"/>
      <c r="GGS88" s="17"/>
      <c r="GGT88" s="17"/>
      <c r="GGU88" s="17"/>
      <c r="GGV88" s="17"/>
      <c r="GGW88" s="17"/>
      <c r="GGX88" s="17"/>
      <c r="GGY88" s="17"/>
      <c r="GGZ88" s="17"/>
      <c r="GHA88" s="17"/>
      <c r="GHB88" s="17"/>
      <c r="GHC88" s="17"/>
      <c r="GHD88" s="17"/>
      <c r="GHE88" s="17"/>
      <c r="GHF88" s="17"/>
      <c r="GHG88" s="17"/>
      <c r="GHH88" s="17"/>
      <c r="GHI88" s="17"/>
      <c r="GHJ88" s="17"/>
      <c r="GHK88" s="17"/>
      <c r="GHL88" s="17"/>
      <c r="GHM88" s="17"/>
      <c r="GHN88" s="17"/>
      <c r="GHO88" s="17"/>
      <c r="GHP88" s="17"/>
      <c r="GHQ88" s="17"/>
      <c r="GHR88" s="17"/>
      <c r="GHS88" s="17"/>
      <c r="GHT88" s="17"/>
      <c r="GHU88" s="17"/>
      <c r="GHV88" s="17"/>
      <c r="GHW88" s="17"/>
      <c r="GHX88" s="17"/>
      <c r="GHY88" s="17"/>
      <c r="GHZ88" s="17"/>
      <c r="GIA88" s="17"/>
      <c r="GIB88" s="17"/>
      <c r="GIC88" s="17"/>
      <c r="GID88" s="17"/>
      <c r="GIE88" s="17"/>
      <c r="GIF88" s="17"/>
      <c r="GIG88" s="17"/>
      <c r="GIH88" s="17"/>
      <c r="GII88" s="17"/>
      <c r="GIJ88" s="17"/>
      <c r="GIK88" s="17"/>
      <c r="GIL88" s="17"/>
      <c r="GIM88" s="17"/>
      <c r="GIN88" s="17"/>
      <c r="GIO88" s="17"/>
      <c r="GIP88" s="17"/>
      <c r="GIQ88" s="17"/>
      <c r="GIR88" s="17"/>
      <c r="GIS88" s="17"/>
      <c r="GIT88" s="17"/>
      <c r="GIU88" s="17"/>
      <c r="GIV88" s="17"/>
      <c r="GIW88" s="17"/>
      <c r="GIX88" s="17"/>
      <c r="GIY88" s="17"/>
      <c r="GIZ88" s="17"/>
      <c r="GJA88" s="17"/>
      <c r="GJB88" s="17"/>
      <c r="GJC88" s="17"/>
      <c r="GJD88" s="17"/>
      <c r="GJE88" s="17"/>
      <c r="GJF88" s="17"/>
      <c r="GJG88" s="17"/>
      <c r="GJH88" s="17"/>
      <c r="GJI88" s="17"/>
      <c r="GJJ88" s="17"/>
      <c r="GJK88" s="17"/>
      <c r="GJL88" s="17"/>
      <c r="GJM88" s="17"/>
      <c r="GJN88" s="17"/>
      <c r="GJO88" s="17"/>
      <c r="GJP88" s="17"/>
      <c r="GJQ88" s="17"/>
      <c r="GJR88" s="17"/>
      <c r="GJS88" s="17"/>
      <c r="GJT88" s="17"/>
      <c r="GJU88" s="17"/>
      <c r="GJV88" s="17"/>
      <c r="GJW88" s="17"/>
      <c r="GJX88" s="17"/>
      <c r="GJY88" s="17"/>
      <c r="GJZ88" s="17"/>
      <c r="GKA88" s="17"/>
      <c r="GKB88" s="17"/>
      <c r="GKC88" s="17"/>
      <c r="GKD88" s="17"/>
      <c r="GKE88" s="17"/>
      <c r="GKF88" s="17"/>
      <c r="GKG88" s="17"/>
      <c r="GKH88" s="17"/>
      <c r="GKI88" s="17"/>
      <c r="GKJ88" s="17"/>
      <c r="GKK88" s="17"/>
      <c r="GKL88" s="17"/>
      <c r="GKM88" s="17"/>
      <c r="GKN88" s="17"/>
      <c r="GKO88" s="17"/>
      <c r="GKP88" s="17"/>
      <c r="GKQ88" s="17"/>
      <c r="GKR88" s="17"/>
      <c r="GKS88" s="17"/>
      <c r="GKT88" s="17"/>
      <c r="GKU88" s="17"/>
      <c r="GKV88" s="17"/>
      <c r="GKW88" s="17"/>
      <c r="GKX88" s="17"/>
      <c r="GKY88" s="17"/>
      <c r="GKZ88" s="17"/>
      <c r="GLA88" s="17"/>
      <c r="GLB88" s="17"/>
      <c r="GLC88" s="17"/>
      <c r="GLD88" s="17"/>
      <c r="GLE88" s="17"/>
      <c r="GLF88" s="17"/>
      <c r="GLG88" s="17"/>
      <c r="GLH88" s="17"/>
      <c r="GLI88" s="17"/>
      <c r="GLJ88" s="17"/>
      <c r="GLK88" s="17"/>
      <c r="GLL88" s="17"/>
      <c r="GLM88" s="17"/>
      <c r="GLN88" s="17"/>
      <c r="GLO88" s="17"/>
      <c r="GLP88" s="17"/>
      <c r="GLQ88" s="17"/>
      <c r="GLR88" s="17"/>
      <c r="GLS88" s="17"/>
      <c r="GLT88" s="17"/>
      <c r="GLU88" s="17"/>
      <c r="GLV88" s="17"/>
      <c r="GLW88" s="17"/>
      <c r="GLX88" s="17"/>
      <c r="GLY88" s="17"/>
      <c r="GLZ88" s="17"/>
      <c r="GMA88" s="17"/>
      <c r="GMB88" s="17"/>
      <c r="GMC88" s="17"/>
      <c r="GMD88" s="17"/>
      <c r="GME88" s="17"/>
      <c r="GMF88" s="17"/>
      <c r="GMG88" s="17"/>
      <c r="GMH88" s="17"/>
      <c r="GMI88" s="17"/>
      <c r="GMJ88" s="17"/>
      <c r="GMK88" s="17"/>
      <c r="GML88" s="17"/>
      <c r="GMM88" s="17"/>
      <c r="GMN88" s="17"/>
      <c r="GMO88" s="17"/>
      <c r="GMP88" s="17"/>
      <c r="GMQ88" s="17"/>
      <c r="GMR88" s="17"/>
      <c r="GMS88" s="17"/>
      <c r="GMT88" s="17"/>
      <c r="GMU88" s="17"/>
      <c r="GMV88" s="17"/>
      <c r="GMW88" s="17"/>
      <c r="GMX88" s="17"/>
      <c r="GMY88" s="17"/>
      <c r="GMZ88" s="17"/>
      <c r="GNA88" s="17"/>
      <c r="GNB88" s="17"/>
      <c r="GNC88" s="17"/>
      <c r="GND88" s="17"/>
      <c r="GNE88" s="17"/>
      <c r="GNF88" s="17"/>
      <c r="GNG88" s="17"/>
      <c r="GNH88" s="17"/>
      <c r="GNI88" s="17"/>
      <c r="GNJ88" s="17"/>
      <c r="GNK88" s="17"/>
      <c r="GNL88" s="17"/>
      <c r="GNM88" s="17"/>
      <c r="GNN88" s="17"/>
      <c r="GNO88" s="17"/>
      <c r="GNP88" s="17"/>
      <c r="GNQ88" s="17"/>
      <c r="GNR88" s="17"/>
      <c r="GNS88" s="17"/>
      <c r="GNT88" s="17"/>
      <c r="GNU88" s="17"/>
      <c r="GNV88" s="17"/>
      <c r="GNW88" s="17"/>
      <c r="GNX88" s="17"/>
      <c r="GNY88" s="17"/>
      <c r="GNZ88" s="17"/>
      <c r="GOA88" s="17"/>
      <c r="GOB88" s="17"/>
      <c r="GOC88" s="17"/>
      <c r="GOD88" s="17"/>
      <c r="GOE88" s="17"/>
      <c r="GOF88" s="17"/>
      <c r="GOG88" s="17"/>
      <c r="GOH88" s="17"/>
      <c r="GOI88" s="17"/>
      <c r="GOJ88" s="17"/>
      <c r="GOK88" s="17"/>
      <c r="GOL88" s="17"/>
      <c r="GOM88" s="17"/>
      <c r="GON88" s="17"/>
      <c r="GOO88" s="17"/>
      <c r="GOP88" s="17"/>
      <c r="GOQ88" s="17"/>
      <c r="GOR88" s="17"/>
      <c r="GOS88" s="17"/>
      <c r="GOT88" s="17"/>
      <c r="GOU88" s="17"/>
      <c r="GOV88" s="17"/>
      <c r="GOW88" s="17"/>
      <c r="GOX88" s="17"/>
      <c r="GOY88" s="17"/>
      <c r="GOZ88" s="17"/>
      <c r="GPA88" s="17"/>
      <c r="GPB88" s="17"/>
      <c r="GPC88" s="17"/>
      <c r="GPD88" s="17"/>
      <c r="GPE88" s="17"/>
      <c r="GPF88" s="17"/>
      <c r="GPG88" s="17"/>
      <c r="GPH88" s="17"/>
      <c r="GPI88" s="17"/>
      <c r="GPJ88" s="17"/>
      <c r="GPK88" s="17"/>
      <c r="GPL88" s="17"/>
      <c r="GPM88" s="17"/>
      <c r="GPN88" s="17"/>
      <c r="GPO88" s="17"/>
      <c r="GPP88" s="17"/>
      <c r="GPQ88" s="17"/>
      <c r="GPR88" s="17"/>
      <c r="GPS88" s="17"/>
      <c r="GPT88" s="17"/>
      <c r="GPU88" s="17"/>
      <c r="GPV88" s="17"/>
      <c r="GPW88" s="17"/>
      <c r="GPX88" s="17"/>
      <c r="GPY88" s="17"/>
      <c r="GPZ88" s="17"/>
      <c r="GQA88" s="17"/>
      <c r="GQB88" s="17"/>
      <c r="GQC88" s="17"/>
      <c r="GQD88" s="17"/>
      <c r="GQE88" s="17"/>
      <c r="GQF88" s="17"/>
      <c r="GQG88" s="17"/>
      <c r="GQH88" s="17"/>
      <c r="GQI88" s="17"/>
      <c r="GQJ88" s="17"/>
      <c r="GQK88" s="17"/>
      <c r="GQL88" s="17"/>
      <c r="GQM88" s="17"/>
      <c r="GQN88" s="17"/>
      <c r="GQO88" s="17"/>
      <c r="GQP88" s="17"/>
      <c r="GQQ88" s="17"/>
      <c r="GQR88" s="17"/>
      <c r="GQS88" s="17"/>
      <c r="GQT88" s="17"/>
      <c r="GQU88" s="17"/>
      <c r="GQV88" s="17"/>
      <c r="GQW88" s="17"/>
      <c r="GQX88" s="17"/>
      <c r="GQY88" s="17"/>
      <c r="GQZ88" s="17"/>
      <c r="GRA88" s="17"/>
      <c r="GRB88" s="17"/>
      <c r="GRC88" s="17"/>
      <c r="GRD88" s="17"/>
      <c r="GRE88" s="17"/>
      <c r="GRF88" s="17"/>
      <c r="GRG88" s="17"/>
      <c r="GRH88" s="17"/>
      <c r="GRI88" s="17"/>
      <c r="GRJ88" s="17"/>
      <c r="GRK88" s="17"/>
      <c r="GRL88" s="17"/>
      <c r="GRM88" s="17"/>
      <c r="GRN88" s="17"/>
      <c r="GRO88" s="17"/>
      <c r="GRP88" s="17"/>
      <c r="GRQ88" s="17"/>
      <c r="GRR88" s="17"/>
      <c r="GRS88" s="17"/>
      <c r="GRT88" s="17"/>
      <c r="GRU88" s="17"/>
      <c r="GRV88" s="17"/>
      <c r="GRW88" s="17"/>
      <c r="GRX88" s="17"/>
      <c r="GRY88" s="17"/>
      <c r="GRZ88" s="17"/>
      <c r="GSA88" s="17"/>
      <c r="GSB88" s="17"/>
      <c r="GSC88" s="17"/>
      <c r="GSD88" s="17"/>
      <c r="GSE88" s="17"/>
      <c r="GSF88" s="17"/>
      <c r="GSG88" s="17"/>
      <c r="GSH88" s="17"/>
      <c r="GSI88" s="17"/>
      <c r="GSJ88" s="17"/>
      <c r="GSK88" s="17"/>
      <c r="GSL88" s="17"/>
      <c r="GSM88" s="17"/>
      <c r="GSN88" s="17"/>
      <c r="GSO88" s="17"/>
      <c r="GSP88" s="17"/>
      <c r="GSQ88" s="17"/>
      <c r="GSR88" s="17"/>
      <c r="GSS88" s="17"/>
      <c r="GST88" s="17"/>
      <c r="GSU88" s="17"/>
      <c r="GSV88" s="17"/>
      <c r="GSW88" s="17"/>
      <c r="GSX88" s="17"/>
      <c r="GSY88" s="17"/>
      <c r="GSZ88" s="17"/>
      <c r="GTA88" s="17"/>
      <c r="GTB88" s="17"/>
      <c r="GTC88" s="17"/>
      <c r="GTD88" s="17"/>
      <c r="GTE88" s="17"/>
      <c r="GTF88" s="17"/>
      <c r="GTG88" s="17"/>
      <c r="GTH88" s="17"/>
      <c r="GTI88" s="17"/>
      <c r="GTJ88" s="17"/>
      <c r="GTK88" s="17"/>
      <c r="GTL88" s="17"/>
      <c r="GTM88" s="17"/>
      <c r="GTN88" s="17"/>
      <c r="GTO88" s="17"/>
      <c r="GTP88" s="17"/>
      <c r="GTQ88" s="17"/>
      <c r="GTR88" s="17"/>
      <c r="GTS88" s="17"/>
      <c r="GTT88" s="17"/>
      <c r="GTU88" s="17"/>
      <c r="GTV88" s="17"/>
      <c r="GTW88" s="17"/>
      <c r="GTX88" s="17"/>
      <c r="GTY88" s="17"/>
      <c r="GTZ88" s="17"/>
      <c r="GUA88" s="17"/>
      <c r="GUB88" s="17"/>
      <c r="GUC88" s="17"/>
      <c r="GUD88" s="17"/>
      <c r="GUE88" s="17"/>
      <c r="GUF88" s="17"/>
      <c r="GUG88" s="17"/>
      <c r="GUH88" s="17"/>
      <c r="GUI88" s="17"/>
      <c r="GUJ88" s="17"/>
      <c r="GUK88" s="17"/>
      <c r="GUL88" s="17"/>
      <c r="GUM88" s="17"/>
      <c r="GUN88" s="17"/>
      <c r="GUO88" s="17"/>
      <c r="GUP88" s="17"/>
      <c r="GUQ88" s="17"/>
      <c r="GUR88" s="17"/>
      <c r="GUS88" s="17"/>
      <c r="GUT88" s="17"/>
      <c r="GUU88" s="17"/>
      <c r="GUV88" s="17"/>
      <c r="GUW88" s="17"/>
      <c r="GUX88" s="17"/>
      <c r="GUY88" s="17"/>
      <c r="GUZ88" s="17"/>
      <c r="GVA88" s="17"/>
      <c r="GVB88" s="17"/>
      <c r="GVC88" s="17"/>
      <c r="GVD88" s="17"/>
      <c r="GVE88" s="17"/>
      <c r="GVF88" s="17"/>
      <c r="GVG88" s="17"/>
      <c r="GVH88" s="17"/>
      <c r="GVI88" s="17"/>
      <c r="GVJ88" s="17"/>
      <c r="GVK88" s="17"/>
      <c r="GVL88" s="17"/>
      <c r="GVM88" s="17"/>
      <c r="GVN88" s="17"/>
      <c r="GVO88" s="17"/>
      <c r="GVP88" s="17"/>
      <c r="GVQ88" s="17"/>
      <c r="GVR88" s="17"/>
      <c r="GVS88" s="17"/>
      <c r="GVT88" s="17"/>
      <c r="GVU88" s="17"/>
      <c r="GVV88" s="17"/>
      <c r="GVW88" s="17"/>
      <c r="GVX88" s="17"/>
      <c r="GVY88" s="17"/>
      <c r="GVZ88" s="17"/>
      <c r="GWA88" s="17"/>
      <c r="GWB88" s="17"/>
      <c r="GWC88" s="17"/>
      <c r="GWD88" s="17"/>
      <c r="GWE88" s="17"/>
      <c r="GWF88" s="17"/>
      <c r="GWG88" s="17"/>
      <c r="GWH88" s="17"/>
      <c r="GWI88" s="17"/>
      <c r="GWJ88" s="17"/>
      <c r="GWK88" s="17"/>
      <c r="GWL88" s="17"/>
      <c r="GWM88" s="17"/>
      <c r="GWN88" s="17"/>
      <c r="GWO88" s="17"/>
      <c r="GWP88" s="17"/>
      <c r="GWQ88" s="17"/>
      <c r="GWR88" s="17"/>
      <c r="GWS88" s="17"/>
      <c r="GWT88" s="17"/>
      <c r="GWU88" s="17"/>
      <c r="GWV88" s="17"/>
      <c r="GWW88" s="17"/>
      <c r="GWX88" s="17"/>
      <c r="GWY88" s="17"/>
      <c r="GWZ88" s="17"/>
      <c r="GXA88" s="17"/>
      <c r="GXB88" s="17"/>
      <c r="GXC88" s="17"/>
      <c r="GXD88" s="17"/>
      <c r="GXE88" s="17"/>
      <c r="GXF88" s="17"/>
      <c r="GXG88" s="17"/>
      <c r="GXH88" s="17"/>
      <c r="GXI88" s="17"/>
      <c r="GXJ88" s="17"/>
      <c r="GXK88" s="17"/>
      <c r="GXL88" s="17"/>
      <c r="GXM88" s="17"/>
      <c r="GXN88" s="17"/>
      <c r="GXO88" s="17"/>
      <c r="GXP88" s="17"/>
      <c r="GXQ88" s="17"/>
      <c r="GXR88" s="17"/>
      <c r="GXS88" s="17"/>
      <c r="GXT88" s="17"/>
      <c r="GXU88" s="17"/>
      <c r="GXV88" s="17"/>
      <c r="GXW88" s="17"/>
      <c r="GXX88" s="17"/>
      <c r="GXY88" s="17"/>
      <c r="GXZ88" s="17"/>
      <c r="GYA88" s="17"/>
      <c r="GYB88" s="17"/>
      <c r="GYC88" s="17"/>
      <c r="GYD88" s="17"/>
      <c r="GYE88" s="17"/>
      <c r="GYF88" s="17"/>
      <c r="GYG88" s="17"/>
      <c r="GYH88" s="17"/>
      <c r="GYI88" s="17"/>
      <c r="GYJ88" s="17"/>
      <c r="GYK88" s="17"/>
      <c r="GYL88" s="17"/>
      <c r="GYM88" s="17"/>
      <c r="GYN88" s="17"/>
      <c r="GYO88" s="17"/>
      <c r="GYP88" s="17"/>
      <c r="GYQ88" s="17"/>
      <c r="GYR88" s="17"/>
      <c r="GYS88" s="17"/>
      <c r="GYT88" s="17"/>
      <c r="GYU88" s="17"/>
      <c r="GYV88" s="17"/>
      <c r="GYW88" s="17"/>
      <c r="GYX88" s="17"/>
      <c r="GYY88" s="17"/>
      <c r="GYZ88" s="17"/>
      <c r="GZA88" s="17"/>
      <c r="GZB88" s="17"/>
      <c r="GZC88" s="17"/>
      <c r="GZD88" s="17"/>
      <c r="GZE88" s="17"/>
      <c r="GZF88" s="17"/>
      <c r="GZG88" s="17"/>
      <c r="GZH88" s="17"/>
      <c r="GZI88" s="17"/>
      <c r="GZJ88" s="17"/>
      <c r="GZK88" s="17"/>
      <c r="GZL88" s="17"/>
      <c r="GZM88" s="17"/>
      <c r="GZN88" s="17"/>
      <c r="GZO88" s="17"/>
      <c r="GZP88" s="17"/>
      <c r="GZQ88" s="17"/>
      <c r="GZR88" s="17"/>
      <c r="GZS88" s="17"/>
      <c r="GZT88" s="17"/>
      <c r="GZU88" s="17"/>
      <c r="GZV88" s="17"/>
      <c r="GZW88" s="17"/>
      <c r="GZX88" s="17"/>
      <c r="GZY88" s="17"/>
      <c r="GZZ88" s="17"/>
      <c r="HAA88" s="17"/>
      <c r="HAB88" s="17"/>
      <c r="HAC88" s="17"/>
      <c r="HAD88" s="17"/>
      <c r="HAE88" s="17"/>
      <c r="HAF88" s="17"/>
      <c r="HAG88" s="17"/>
      <c r="HAH88" s="17"/>
      <c r="HAI88" s="17"/>
      <c r="HAJ88" s="17"/>
      <c r="HAK88" s="17"/>
      <c r="HAL88" s="17"/>
      <c r="HAM88" s="17"/>
      <c r="HAN88" s="17"/>
      <c r="HAO88" s="17"/>
      <c r="HAP88" s="17"/>
      <c r="HAQ88" s="17"/>
      <c r="HAR88" s="17"/>
      <c r="HAS88" s="17"/>
      <c r="HAT88" s="17"/>
      <c r="HAU88" s="17"/>
      <c r="HAV88" s="17"/>
      <c r="HAW88" s="17"/>
      <c r="HAX88" s="17"/>
      <c r="HAY88" s="17"/>
      <c r="HAZ88" s="17"/>
      <c r="HBA88" s="17"/>
      <c r="HBB88" s="17"/>
      <c r="HBC88" s="17"/>
      <c r="HBD88" s="17"/>
      <c r="HBE88" s="17"/>
      <c r="HBF88" s="17"/>
      <c r="HBG88" s="17"/>
      <c r="HBH88" s="17"/>
      <c r="HBI88" s="17"/>
      <c r="HBJ88" s="17"/>
      <c r="HBK88" s="17"/>
      <c r="HBL88" s="17"/>
      <c r="HBM88" s="17"/>
      <c r="HBN88" s="17"/>
      <c r="HBO88" s="17"/>
      <c r="HBP88" s="17"/>
      <c r="HBQ88" s="17"/>
      <c r="HBR88" s="17"/>
      <c r="HBS88" s="17"/>
      <c r="HBT88" s="17"/>
      <c r="HBU88" s="17"/>
      <c r="HBV88" s="17"/>
      <c r="HBW88" s="17"/>
      <c r="HBX88" s="17"/>
      <c r="HBY88" s="17"/>
      <c r="HBZ88" s="17"/>
      <c r="HCA88" s="17"/>
      <c r="HCB88" s="17"/>
      <c r="HCC88" s="17"/>
      <c r="HCD88" s="17"/>
      <c r="HCE88" s="17"/>
      <c r="HCF88" s="17"/>
      <c r="HCG88" s="17"/>
      <c r="HCH88" s="17"/>
      <c r="HCI88" s="17"/>
      <c r="HCJ88" s="17"/>
      <c r="HCK88" s="17"/>
      <c r="HCL88" s="17"/>
      <c r="HCM88" s="17"/>
      <c r="HCN88" s="17"/>
      <c r="HCO88" s="17"/>
      <c r="HCP88" s="17"/>
      <c r="HCQ88" s="17"/>
      <c r="HCR88" s="17"/>
      <c r="HCS88" s="17"/>
      <c r="HCT88" s="17"/>
      <c r="HCU88" s="17"/>
      <c r="HCV88" s="17"/>
      <c r="HCW88" s="17"/>
      <c r="HCX88" s="17"/>
      <c r="HCY88" s="17"/>
      <c r="HCZ88" s="17"/>
      <c r="HDA88" s="17"/>
      <c r="HDB88" s="17"/>
      <c r="HDC88" s="17"/>
      <c r="HDD88" s="17"/>
      <c r="HDE88" s="17"/>
      <c r="HDF88" s="17"/>
      <c r="HDG88" s="17"/>
      <c r="HDH88" s="17"/>
      <c r="HDI88" s="17"/>
      <c r="HDJ88" s="17"/>
      <c r="HDK88" s="17"/>
      <c r="HDL88" s="17"/>
      <c r="HDM88" s="17"/>
      <c r="HDN88" s="17"/>
      <c r="HDO88" s="17"/>
      <c r="HDP88" s="17"/>
      <c r="HDQ88" s="17"/>
      <c r="HDR88" s="17"/>
      <c r="HDS88" s="17"/>
      <c r="HDT88" s="17"/>
      <c r="HDU88" s="17"/>
      <c r="HDV88" s="17"/>
      <c r="HDW88" s="17"/>
      <c r="HDX88" s="17"/>
      <c r="HDY88" s="17"/>
      <c r="HDZ88" s="17"/>
      <c r="HEA88" s="17"/>
      <c r="HEB88" s="17"/>
      <c r="HEC88" s="17"/>
      <c r="HED88" s="17"/>
      <c r="HEE88" s="17"/>
      <c r="HEF88" s="17"/>
      <c r="HEG88" s="17"/>
      <c r="HEH88" s="17"/>
      <c r="HEI88" s="17"/>
      <c r="HEJ88" s="17"/>
      <c r="HEK88" s="17"/>
      <c r="HEL88" s="17"/>
      <c r="HEM88" s="17"/>
      <c r="HEN88" s="17"/>
      <c r="HEO88" s="17"/>
      <c r="HEP88" s="17"/>
      <c r="HEQ88" s="17"/>
      <c r="HER88" s="17"/>
      <c r="HES88" s="17"/>
      <c r="HET88" s="17"/>
      <c r="HEU88" s="17"/>
      <c r="HEV88" s="17"/>
      <c r="HEW88" s="17"/>
      <c r="HEX88" s="17"/>
      <c r="HEY88" s="17"/>
      <c r="HEZ88" s="17"/>
      <c r="HFA88" s="17"/>
      <c r="HFB88" s="17"/>
      <c r="HFC88" s="17"/>
      <c r="HFD88" s="17"/>
      <c r="HFE88" s="17"/>
      <c r="HFF88" s="17"/>
      <c r="HFG88" s="17"/>
      <c r="HFH88" s="17"/>
      <c r="HFI88" s="17"/>
      <c r="HFJ88" s="17"/>
      <c r="HFK88" s="17"/>
      <c r="HFL88" s="17"/>
      <c r="HFM88" s="17"/>
      <c r="HFN88" s="17"/>
      <c r="HFO88" s="17"/>
      <c r="HFP88" s="17"/>
      <c r="HFQ88" s="17"/>
      <c r="HFR88" s="17"/>
      <c r="HFS88" s="17"/>
      <c r="HFT88" s="17"/>
      <c r="HFU88" s="17"/>
      <c r="HFV88" s="17"/>
      <c r="HFW88" s="17"/>
      <c r="HFX88" s="17"/>
      <c r="HFY88" s="17"/>
      <c r="HFZ88" s="17"/>
      <c r="HGA88" s="17"/>
      <c r="HGB88" s="17"/>
      <c r="HGC88" s="17"/>
      <c r="HGD88" s="17"/>
      <c r="HGE88" s="17"/>
      <c r="HGF88" s="17"/>
      <c r="HGG88" s="17"/>
      <c r="HGH88" s="17"/>
      <c r="HGI88" s="17"/>
      <c r="HGJ88" s="17"/>
      <c r="HGK88" s="17"/>
      <c r="HGL88" s="17"/>
      <c r="HGM88" s="17"/>
      <c r="HGN88" s="17"/>
      <c r="HGO88" s="17"/>
      <c r="HGP88" s="17"/>
      <c r="HGQ88" s="17"/>
      <c r="HGR88" s="17"/>
      <c r="HGS88" s="17"/>
      <c r="HGT88" s="17"/>
      <c r="HGU88" s="17"/>
      <c r="HGV88" s="17"/>
      <c r="HGW88" s="17"/>
      <c r="HGX88" s="17"/>
      <c r="HGY88" s="17"/>
      <c r="HGZ88" s="17"/>
      <c r="HHA88" s="17"/>
      <c r="HHB88" s="17"/>
      <c r="HHC88" s="17"/>
      <c r="HHD88" s="17"/>
      <c r="HHE88" s="17"/>
      <c r="HHF88" s="17"/>
      <c r="HHG88" s="17"/>
      <c r="HHH88" s="17"/>
      <c r="HHI88" s="17"/>
      <c r="HHJ88" s="17"/>
      <c r="HHK88" s="17"/>
      <c r="HHL88" s="17"/>
      <c r="HHM88" s="17"/>
      <c r="HHN88" s="17"/>
      <c r="HHO88" s="17"/>
      <c r="HHP88" s="17"/>
      <c r="HHQ88" s="17"/>
      <c r="HHR88" s="17"/>
      <c r="HHS88" s="17"/>
      <c r="HHT88" s="17"/>
      <c r="HHU88" s="17"/>
      <c r="HHV88" s="17"/>
      <c r="HHW88" s="17"/>
      <c r="HHX88" s="17"/>
      <c r="HHY88" s="17"/>
      <c r="HHZ88" s="17"/>
      <c r="HIA88" s="17"/>
      <c r="HIB88" s="17"/>
      <c r="HIC88" s="17"/>
      <c r="HID88" s="17"/>
      <c r="HIE88" s="17"/>
      <c r="HIF88" s="17"/>
      <c r="HIG88" s="17"/>
      <c r="HIH88" s="17"/>
      <c r="HII88" s="17"/>
      <c r="HIJ88" s="17"/>
      <c r="HIK88" s="17"/>
      <c r="HIL88" s="17"/>
      <c r="HIM88" s="17"/>
      <c r="HIN88" s="17"/>
      <c r="HIO88" s="17"/>
      <c r="HIP88" s="17"/>
      <c r="HIQ88" s="17"/>
      <c r="HIR88" s="17"/>
      <c r="HIS88" s="17"/>
      <c r="HIT88" s="17"/>
      <c r="HIU88" s="17"/>
      <c r="HIV88" s="17"/>
      <c r="HIW88" s="17"/>
      <c r="HIX88" s="17"/>
      <c r="HIY88" s="17"/>
      <c r="HIZ88" s="17"/>
      <c r="HJA88" s="17"/>
      <c r="HJB88" s="17"/>
      <c r="HJC88" s="17"/>
      <c r="HJD88" s="17"/>
      <c r="HJE88" s="17"/>
      <c r="HJF88" s="17"/>
      <c r="HJG88" s="17"/>
      <c r="HJH88" s="17"/>
      <c r="HJI88" s="17"/>
      <c r="HJJ88" s="17"/>
      <c r="HJK88" s="17"/>
      <c r="HJL88" s="17"/>
      <c r="HJM88" s="17"/>
      <c r="HJN88" s="17"/>
      <c r="HJO88" s="17"/>
      <c r="HJP88" s="17"/>
      <c r="HJQ88" s="17"/>
      <c r="HJR88" s="17"/>
      <c r="HJS88" s="17"/>
      <c r="HJT88" s="17"/>
      <c r="HJU88" s="17"/>
      <c r="HJV88" s="17"/>
      <c r="HJW88" s="17"/>
      <c r="HJX88" s="17"/>
      <c r="HJY88" s="17"/>
      <c r="HJZ88" s="17"/>
      <c r="HKA88" s="17"/>
      <c r="HKB88" s="17"/>
      <c r="HKC88" s="17"/>
      <c r="HKD88" s="17"/>
      <c r="HKE88" s="17"/>
      <c r="HKF88" s="17"/>
      <c r="HKG88" s="17"/>
      <c r="HKH88" s="17"/>
      <c r="HKI88" s="17"/>
      <c r="HKJ88" s="17"/>
      <c r="HKK88" s="17"/>
      <c r="HKL88" s="17"/>
      <c r="HKM88" s="17"/>
      <c r="HKN88" s="17"/>
      <c r="HKO88" s="17"/>
      <c r="HKP88" s="17"/>
      <c r="HKQ88" s="17"/>
      <c r="HKR88" s="17"/>
      <c r="HKS88" s="17"/>
      <c r="HKT88" s="17"/>
      <c r="HKU88" s="17"/>
      <c r="HKV88" s="17"/>
      <c r="HKW88" s="17"/>
      <c r="HKX88" s="17"/>
      <c r="HKY88" s="17"/>
      <c r="HKZ88" s="17"/>
      <c r="HLA88" s="17"/>
      <c r="HLB88" s="17"/>
      <c r="HLC88" s="17"/>
      <c r="HLD88" s="17"/>
      <c r="HLE88" s="17"/>
      <c r="HLF88" s="17"/>
      <c r="HLG88" s="17"/>
      <c r="HLH88" s="17"/>
      <c r="HLI88" s="17"/>
      <c r="HLJ88" s="17"/>
      <c r="HLK88" s="17"/>
      <c r="HLL88" s="17"/>
      <c r="HLM88" s="17"/>
      <c r="HLN88" s="17"/>
      <c r="HLO88" s="17"/>
      <c r="HLP88" s="17"/>
      <c r="HLQ88" s="17"/>
      <c r="HLR88" s="17"/>
      <c r="HLS88" s="17"/>
      <c r="HLT88" s="17"/>
      <c r="HLU88" s="17"/>
      <c r="HLV88" s="17"/>
      <c r="HLW88" s="17"/>
      <c r="HLX88" s="17"/>
      <c r="HLY88" s="17"/>
      <c r="HLZ88" s="17"/>
      <c r="HMA88" s="17"/>
      <c r="HMB88" s="17"/>
      <c r="HMC88" s="17"/>
      <c r="HMD88" s="17"/>
      <c r="HME88" s="17"/>
      <c r="HMF88" s="17"/>
      <c r="HMG88" s="17"/>
      <c r="HMH88" s="17"/>
      <c r="HMI88" s="17"/>
      <c r="HMJ88" s="17"/>
      <c r="HMK88" s="17"/>
      <c r="HML88" s="17"/>
      <c r="HMM88" s="17"/>
      <c r="HMN88" s="17"/>
      <c r="HMO88" s="17"/>
      <c r="HMP88" s="17"/>
      <c r="HMQ88" s="17"/>
      <c r="HMR88" s="17"/>
      <c r="HMS88" s="17"/>
      <c r="HMT88" s="17"/>
      <c r="HMU88" s="17"/>
      <c r="HMV88" s="17"/>
      <c r="HMW88" s="17"/>
      <c r="HMX88" s="17"/>
      <c r="HMY88" s="17"/>
      <c r="HMZ88" s="17"/>
      <c r="HNA88" s="17"/>
      <c r="HNB88" s="17"/>
      <c r="HNC88" s="17"/>
      <c r="HND88" s="17"/>
      <c r="HNE88" s="17"/>
      <c r="HNF88" s="17"/>
      <c r="HNG88" s="17"/>
      <c r="HNH88" s="17"/>
      <c r="HNI88" s="17"/>
      <c r="HNJ88" s="17"/>
      <c r="HNK88" s="17"/>
      <c r="HNL88" s="17"/>
      <c r="HNM88" s="17"/>
      <c r="HNN88" s="17"/>
      <c r="HNO88" s="17"/>
      <c r="HNP88" s="17"/>
      <c r="HNQ88" s="17"/>
      <c r="HNR88" s="17"/>
      <c r="HNS88" s="17"/>
      <c r="HNT88" s="17"/>
      <c r="HNU88" s="17"/>
      <c r="HNV88" s="17"/>
      <c r="HNW88" s="17"/>
      <c r="HNX88" s="17"/>
      <c r="HNY88" s="17"/>
      <c r="HNZ88" s="17"/>
      <c r="HOA88" s="17"/>
      <c r="HOB88" s="17"/>
      <c r="HOC88" s="17"/>
      <c r="HOD88" s="17"/>
      <c r="HOE88" s="17"/>
      <c r="HOF88" s="17"/>
      <c r="HOG88" s="17"/>
      <c r="HOH88" s="17"/>
      <c r="HOI88" s="17"/>
      <c r="HOJ88" s="17"/>
      <c r="HOK88" s="17"/>
      <c r="HOL88" s="17"/>
      <c r="HOM88" s="17"/>
      <c r="HON88" s="17"/>
      <c r="HOO88" s="17"/>
      <c r="HOP88" s="17"/>
      <c r="HOQ88" s="17"/>
      <c r="HOR88" s="17"/>
      <c r="HOS88" s="17"/>
      <c r="HOT88" s="17"/>
      <c r="HOU88" s="17"/>
      <c r="HOV88" s="17"/>
      <c r="HOW88" s="17"/>
      <c r="HOX88" s="17"/>
      <c r="HOY88" s="17"/>
      <c r="HOZ88" s="17"/>
      <c r="HPA88" s="17"/>
      <c r="HPB88" s="17"/>
      <c r="HPC88" s="17"/>
      <c r="HPD88" s="17"/>
      <c r="HPE88" s="17"/>
      <c r="HPF88" s="17"/>
      <c r="HPG88" s="17"/>
      <c r="HPH88" s="17"/>
      <c r="HPI88" s="17"/>
      <c r="HPJ88" s="17"/>
      <c r="HPK88" s="17"/>
      <c r="HPL88" s="17"/>
      <c r="HPM88" s="17"/>
      <c r="HPN88" s="17"/>
      <c r="HPO88" s="17"/>
      <c r="HPP88" s="17"/>
      <c r="HPQ88" s="17"/>
      <c r="HPR88" s="17"/>
      <c r="HPS88" s="17"/>
      <c r="HPT88" s="17"/>
      <c r="HPU88" s="17"/>
      <c r="HPV88" s="17"/>
      <c r="HPW88" s="17"/>
      <c r="HPX88" s="17"/>
      <c r="HPY88" s="17"/>
      <c r="HPZ88" s="17"/>
      <c r="HQA88" s="17"/>
      <c r="HQB88" s="17"/>
      <c r="HQC88" s="17"/>
      <c r="HQD88" s="17"/>
      <c r="HQE88" s="17"/>
      <c r="HQF88" s="17"/>
      <c r="HQG88" s="17"/>
      <c r="HQH88" s="17"/>
      <c r="HQI88" s="17"/>
      <c r="HQJ88" s="17"/>
      <c r="HQK88" s="17"/>
      <c r="HQL88" s="17"/>
      <c r="HQM88" s="17"/>
      <c r="HQN88" s="17"/>
      <c r="HQO88" s="17"/>
      <c r="HQP88" s="17"/>
      <c r="HQQ88" s="17"/>
      <c r="HQR88" s="17"/>
      <c r="HQS88" s="17"/>
      <c r="HQT88" s="17"/>
      <c r="HQU88" s="17"/>
      <c r="HQV88" s="17"/>
      <c r="HQW88" s="17"/>
      <c r="HQX88" s="17"/>
      <c r="HQY88" s="17"/>
      <c r="HQZ88" s="17"/>
      <c r="HRA88" s="17"/>
      <c r="HRB88" s="17"/>
      <c r="HRC88" s="17"/>
      <c r="HRD88" s="17"/>
      <c r="HRE88" s="17"/>
      <c r="HRF88" s="17"/>
      <c r="HRG88" s="17"/>
      <c r="HRH88" s="17"/>
      <c r="HRI88" s="17"/>
      <c r="HRJ88" s="17"/>
      <c r="HRK88" s="17"/>
      <c r="HRL88" s="17"/>
      <c r="HRM88" s="17"/>
      <c r="HRN88" s="17"/>
      <c r="HRO88" s="17"/>
      <c r="HRP88" s="17"/>
      <c r="HRQ88" s="17"/>
      <c r="HRR88" s="17"/>
      <c r="HRS88" s="17"/>
      <c r="HRT88" s="17"/>
      <c r="HRU88" s="17"/>
      <c r="HRV88" s="17"/>
      <c r="HRW88" s="17"/>
      <c r="HRX88" s="17"/>
      <c r="HRY88" s="17"/>
      <c r="HRZ88" s="17"/>
      <c r="HSA88" s="17"/>
      <c r="HSB88" s="17"/>
      <c r="HSC88" s="17"/>
      <c r="HSD88" s="17"/>
      <c r="HSE88" s="17"/>
      <c r="HSF88" s="17"/>
      <c r="HSG88" s="17"/>
      <c r="HSH88" s="17"/>
      <c r="HSI88" s="17"/>
      <c r="HSJ88" s="17"/>
      <c r="HSK88" s="17"/>
      <c r="HSL88" s="17"/>
      <c r="HSM88" s="17"/>
      <c r="HSN88" s="17"/>
      <c r="HSO88" s="17"/>
      <c r="HSP88" s="17"/>
      <c r="HSQ88" s="17"/>
      <c r="HSR88" s="17"/>
      <c r="HSS88" s="17"/>
      <c r="HST88" s="17"/>
      <c r="HSU88" s="17"/>
      <c r="HSV88" s="17"/>
      <c r="HSW88" s="17"/>
      <c r="HSX88" s="17"/>
      <c r="HSY88" s="17"/>
      <c r="HSZ88" s="17"/>
      <c r="HTA88" s="17"/>
      <c r="HTB88" s="17"/>
      <c r="HTC88" s="17"/>
      <c r="HTD88" s="17"/>
      <c r="HTE88" s="17"/>
      <c r="HTF88" s="17"/>
      <c r="HTG88" s="17"/>
      <c r="HTH88" s="17"/>
      <c r="HTI88" s="17"/>
      <c r="HTJ88" s="17"/>
      <c r="HTK88" s="17"/>
      <c r="HTL88" s="17"/>
      <c r="HTM88" s="17"/>
      <c r="HTN88" s="17"/>
      <c r="HTO88" s="17"/>
      <c r="HTP88" s="17"/>
      <c r="HTQ88" s="17"/>
      <c r="HTR88" s="17"/>
      <c r="HTS88" s="17"/>
      <c r="HTT88" s="17"/>
      <c r="HTU88" s="17"/>
      <c r="HTV88" s="17"/>
      <c r="HTW88" s="17"/>
      <c r="HTX88" s="17"/>
      <c r="HTY88" s="17"/>
      <c r="HTZ88" s="17"/>
      <c r="HUA88" s="17"/>
      <c r="HUB88" s="17"/>
      <c r="HUC88" s="17"/>
      <c r="HUD88" s="17"/>
      <c r="HUE88" s="17"/>
      <c r="HUF88" s="17"/>
      <c r="HUG88" s="17"/>
      <c r="HUH88" s="17"/>
      <c r="HUI88" s="17"/>
      <c r="HUJ88" s="17"/>
      <c r="HUK88" s="17"/>
      <c r="HUL88" s="17"/>
      <c r="HUM88" s="17"/>
      <c r="HUN88" s="17"/>
      <c r="HUO88" s="17"/>
      <c r="HUP88" s="17"/>
      <c r="HUQ88" s="17"/>
      <c r="HUR88" s="17"/>
      <c r="HUS88" s="17"/>
      <c r="HUT88" s="17"/>
      <c r="HUU88" s="17"/>
      <c r="HUV88" s="17"/>
      <c r="HUW88" s="17"/>
      <c r="HUX88" s="17"/>
      <c r="HUY88" s="17"/>
      <c r="HUZ88" s="17"/>
      <c r="HVA88" s="17"/>
      <c r="HVB88" s="17"/>
      <c r="HVC88" s="17"/>
      <c r="HVD88" s="17"/>
      <c r="HVE88" s="17"/>
      <c r="HVF88" s="17"/>
      <c r="HVG88" s="17"/>
      <c r="HVH88" s="17"/>
      <c r="HVI88" s="17"/>
      <c r="HVJ88" s="17"/>
      <c r="HVK88" s="17"/>
      <c r="HVL88" s="17"/>
      <c r="HVM88" s="17"/>
      <c r="HVN88" s="17"/>
      <c r="HVO88" s="17"/>
      <c r="HVP88" s="17"/>
      <c r="HVQ88" s="17"/>
      <c r="HVR88" s="17"/>
      <c r="HVS88" s="17"/>
      <c r="HVT88" s="17"/>
      <c r="HVU88" s="17"/>
      <c r="HVV88" s="17"/>
      <c r="HVW88" s="17"/>
      <c r="HVX88" s="17"/>
      <c r="HVY88" s="17"/>
      <c r="HVZ88" s="17"/>
      <c r="HWA88" s="17"/>
      <c r="HWB88" s="17"/>
      <c r="HWC88" s="17"/>
      <c r="HWD88" s="17"/>
      <c r="HWE88" s="17"/>
      <c r="HWF88" s="17"/>
      <c r="HWG88" s="17"/>
      <c r="HWH88" s="17"/>
      <c r="HWI88" s="17"/>
      <c r="HWJ88" s="17"/>
      <c r="HWK88" s="17"/>
      <c r="HWL88" s="17"/>
      <c r="HWM88" s="17"/>
      <c r="HWN88" s="17"/>
      <c r="HWO88" s="17"/>
      <c r="HWP88" s="17"/>
      <c r="HWQ88" s="17"/>
      <c r="HWR88" s="17"/>
      <c r="HWS88" s="17"/>
      <c r="HWT88" s="17"/>
      <c r="HWU88" s="17"/>
      <c r="HWV88" s="17"/>
      <c r="HWW88" s="17"/>
      <c r="HWX88" s="17"/>
      <c r="HWY88" s="17"/>
      <c r="HWZ88" s="17"/>
      <c r="HXA88" s="17"/>
      <c r="HXB88" s="17"/>
      <c r="HXC88" s="17"/>
      <c r="HXD88" s="17"/>
      <c r="HXE88" s="17"/>
      <c r="HXF88" s="17"/>
      <c r="HXG88" s="17"/>
      <c r="HXH88" s="17"/>
      <c r="HXI88" s="17"/>
      <c r="HXJ88" s="17"/>
      <c r="HXK88" s="17"/>
      <c r="HXL88" s="17"/>
      <c r="HXM88" s="17"/>
      <c r="HXN88" s="17"/>
      <c r="HXO88" s="17"/>
      <c r="HXP88" s="17"/>
      <c r="HXQ88" s="17"/>
      <c r="HXR88" s="17"/>
      <c r="HXS88" s="17"/>
      <c r="HXT88" s="17"/>
      <c r="HXU88" s="17"/>
      <c r="HXV88" s="17"/>
      <c r="HXW88" s="17"/>
      <c r="HXX88" s="17"/>
      <c r="HXY88" s="17"/>
      <c r="HXZ88" s="17"/>
      <c r="HYA88" s="17"/>
      <c r="HYB88" s="17"/>
      <c r="HYC88" s="17"/>
      <c r="HYD88" s="17"/>
      <c r="HYE88" s="17"/>
      <c r="HYF88" s="17"/>
      <c r="HYG88" s="17"/>
      <c r="HYH88" s="17"/>
      <c r="HYI88" s="17"/>
      <c r="HYJ88" s="17"/>
      <c r="HYK88" s="17"/>
      <c r="HYL88" s="17"/>
      <c r="HYM88" s="17"/>
      <c r="HYN88" s="17"/>
      <c r="HYO88" s="17"/>
      <c r="HYP88" s="17"/>
      <c r="HYQ88" s="17"/>
      <c r="HYR88" s="17"/>
      <c r="HYS88" s="17"/>
      <c r="HYT88" s="17"/>
      <c r="HYU88" s="17"/>
      <c r="HYV88" s="17"/>
      <c r="HYW88" s="17"/>
      <c r="HYX88" s="17"/>
      <c r="HYY88" s="17"/>
      <c r="HYZ88" s="17"/>
      <c r="HZA88" s="17"/>
      <c r="HZB88" s="17"/>
      <c r="HZC88" s="17"/>
      <c r="HZD88" s="17"/>
      <c r="HZE88" s="17"/>
      <c r="HZF88" s="17"/>
      <c r="HZG88" s="17"/>
      <c r="HZH88" s="17"/>
      <c r="HZI88" s="17"/>
      <c r="HZJ88" s="17"/>
      <c r="HZK88" s="17"/>
      <c r="HZL88" s="17"/>
      <c r="HZM88" s="17"/>
      <c r="HZN88" s="17"/>
      <c r="HZO88" s="17"/>
      <c r="HZP88" s="17"/>
      <c r="HZQ88" s="17"/>
      <c r="HZR88" s="17"/>
      <c r="HZS88" s="17"/>
      <c r="HZT88" s="17"/>
      <c r="HZU88" s="17"/>
      <c r="HZV88" s="17"/>
      <c r="HZW88" s="17"/>
      <c r="HZX88" s="17"/>
      <c r="HZY88" s="17"/>
      <c r="HZZ88" s="17"/>
      <c r="IAA88" s="17"/>
      <c r="IAB88" s="17"/>
      <c r="IAC88" s="17"/>
      <c r="IAD88" s="17"/>
      <c r="IAE88" s="17"/>
      <c r="IAF88" s="17"/>
      <c r="IAG88" s="17"/>
      <c r="IAH88" s="17"/>
      <c r="IAI88" s="17"/>
      <c r="IAJ88" s="17"/>
      <c r="IAK88" s="17"/>
      <c r="IAL88" s="17"/>
      <c r="IAM88" s="17"/>
      <c r="IAN88" s="17"/>
      <c r="IAO88" s="17"/>
      <c r="IAP88" s="17"/>
      <c r="IAQ88" s="17"/>
      <c r="IAR88" s="17"/>
      <c r="IAS88" s="17"/>
      <c r="IAT88" s="17"/>
      <c r="IAU88" s="17"/>
      <c r="IAV88" s="17"/>
      <c r="IAW88" s="17"/>
      <c r="IAX88" s="17"/>
      <c r="IAY88" s="17"/>
      <c r="IAZ88" s="17"/>
      <c r="IBA88" s="17"/>
      <c r="IBB88" s="17"/>
      <c r="IBC88" s="17"/>
      <c r="IBD88" s="17"/>
      <c r="IBE88" s="17"/>
      <c r="IBF88" s="17"/>
      <c r="IBG88" s="17"/>
      <c r="IBH88" s="17"/>
      <c r="IBI88" s="17"/>
      <c r="IBJ88" s="17"/>
      <c r="IBK88" s="17"/>
      <c r="IBL88" s="17"/>
      <c r="IBM88" s="17"/>
      <c r="IBN88" s="17"/>
      <c r="IBO88" s="17"/>
      <c r="IBP88" s="17"/>
      <c r="IBQ88" s="17"/>
      <c r="IBR88" s="17"/>
      <c r="IBS88" s="17"/>
      <c r="IBT88" s="17"/>
      <c r="IBU88" s="17"/>
      <c r="IBV88" s="17"/>
      <c r="IBW88" s="17"/>
      <c r="IBX88" s="17"/>
      <c r="IBY88" s="17"/>
      <c r="IBZ88" s="17"/>
      <c r="ICA88" s="17"/>
      <c r="ICB88" s="17"/>
      <c r="ICC88" s="17"/>
      <c r="ICD88" s="17"/>
      <c r="ICE88" s="17"/>
      <c r="ICF88" s="17"/>
      <c r="ICG88" s="17"/>
      <c r="ICH88" s="17"/>
      <c r="ICI88" s="17"/>
      <c r="ICJ88" s="17"/>
      <c r="ICK88" s="17"/>
      <c r="ICL88" s="17"/>
      <c r="ICM88" s="17"/>
      <c r="ICN88" s="17"/>
      <c r="ICO88" s="17"/>
      <c r="ICP88" s="17"/>
      <c r="ICQ88" s="17"/>
      <c r="ICR88" s="17"/>
      <c r="ICS88" s="17"/>
      <c r="ICT88" s="17"/>
      <c r="ICU88" s="17"/>
      <c r="ICV88" s="17"/>
      <c r="ICW88" s="17"/>
      <c r="ICX88" s="17"/>
      <c r="ICY88" s="17"/>
      <c r="ICZ88" s="17"/>
      <c r="IDA88" s="17"/>
      <c r="IDB88" s="17"/>
      <c r="IDC88" s="17"/>
      <c r="IDD88" s="17"/>
      <c r="IDE88" s="17"/>
      <c r="IDF88" s="17"/>
      <c r="IDG88" s="17"/>
      <c r="IDH88" s="17"/>
      <c r="IDI88" s="17"/>
      <c r="IDJ88" s="17"/>
      <c r="IDK88" s="17"/>
      <c r="IDL88" s="17"/>
      <c r="IDM88" s="17"/>
      <c r="IDN88" s="17"/>
      <c r="IDO88" s="17"/>
      <c r="IDP88" s="17"/>
      <c r="IDQ88" s="17"/>
      <c r="IDR88" s="17"/>
      <c r="IDS88" s="17"/>
      <c r="IDT88" s="17"/>
      <c r="IDU88" s="17"/>
      <c r="IDV88" s="17"/>
      <c r="IDW88" s="17"/>
      <c r="IDX88" s="17"/>
      <c r="IDY88" s="17"/>
      <c r="IDZ88" s="17"/>
      <c r="IEA88" s="17"/>
      <c r="IEB88" s="17"/>
      <c r="IEC88" s="17"/>
      <c r="IED88" s="17"/>
      <c r="IEE88" s="17"/>
      <c r="IEF88" s="17"/>
      <c r="IEG88" s="17"/>
      <c r="IEH88" s="17"/>
      <c r="IEI88" s="17"/>
      <c r="IEJ88" s="17"/>
      <c r="IEK88" s="17"/>
      <c r="IEL88" s="17"/>
      <c r="IEM88" s="17"/>
      <c r="IEN88" s="17"/>
      <c r="IEO88" s="17"/>
      <c r="IEP88" s="17"/>
      <c r="IEQ88" s="17"/>
      <c r="IER88" s="17"/>
      <c r="IES88" s="17"/>
      <c r="IET88" s="17"/>
      <c r="IEU88" s="17"/>
      <c r="IEV88" s="17"/>
      <c r="IEW88" s="17"/>
      <c r="IEX88" s="17"/>
      <c r="IEY88" s="17"/>
      <c r="IEZ88" s="17"/>
      <c r="IFA88" s="17"/>
      <c r="IFB88" s="17"/>
      <c r="IFC88" s="17"/>
      <c r="IFD88" s="17"/>
      <c r="IFE88" s="17"/>
      <c r="IFF88" s="17"/>
      <c r="IFG88" s="17"/>
      <c r="IFH88" s="17"/>
      <c r="IFI88" s="17"/>
      <c r="IFJ88" s="17"/>
      <c r="IFK88" s="17"/>
      <c r="IFL88" s="17"/>
      <c r="IFM88" s="17"/>
      <c r="IFN88" s="17"/>
      <c r="IFO88" s="17"/>
      <c r="IFP88" s="17"/>
      <c r="IFQ88" s="17"/>
      <c r="IFR88" s="17"/>
      <c r="IFS88" s="17"/>
      <c r="IFT88" s="17"/>
      <c r="IFU88" s="17"/>
      <c r="IFV88" s="17"/>
      <c r="IFW88" s="17"/>
      <c r="IFX88" s="17"/>
      <c r="IFY88" s="17"/>
      <c r="IFZ88" s="17"/>
      <c r="IGA88" s="17"/>
      <c r="IGB88" s="17"/>
      <c r="IGC88" s="17"/>
      <c r="IGD88" s="17"/>
      <c r="IGE88" s="17"/>
      <c r="IGF88" s="17"/>
      <c r="IGG88" s="17"/>
      <c r="IGH88" s="17"/>
      <c r="IGI88" s="17"/>
      <c r="IGJ88" s="17"/>
      <c r="IGK88" s="17"/>
      <c r="IGL88" s="17"/>
      <c r="IGM88" s="17"/>
      <c r="IGN88" s="17"/>
      <c r="IGO88" s="17"/>
      <c r="IGP88" s="17"/>
      <c r="IGQ88" s="17"/>
      <c r="IGR88" s="17"/>
      <c r="IGS88" s="17"/>
      <c r="IGT88" s="17"/>
      <c r="IGU88" s="17"/>
      <c r="IGV88" s="17"/>
      <c r="IGW88" s="17"/>
      <c r="IGX88" s="17"/>
      <c r="IGY88" s="17"/>
      <c r="IGZ88" s="17"/>
      <c r="IHA88" s="17"/>
      <c r="IHB88" s="17"/>
      <c r="IHC88" s="17"/>
      <c r="IHD88" s="17"/>
      <c r="IHE88" s="17"/>
      <c r="IHF88" s="17"/>
      <c r="IHG88" s="17"/>
      <c r="IHH88" s="17"/>
      <c r="IHI88" s="17"/>
      <c r="IHJ88" s="17"/>
      <c r="IHK88" s="17"/>
      <c r="IHL88" s="17"/>
      <c r="IHM88" s="17"/>
      <c r="IHN88" s="17"/>
      <c r="IHO88" s="17"/>
      <c r="IHP88" s="17"/>
      <c r="IHQ88" s="17"/>
      <c r="IHR88" s="17"/>
      <c r="IHS88" s="17"/>
      <c r="IHT88" s="17"/>
      <c r="IHU88" s="17"/>
      <c r="IHV88" s="17"/>
      <c r="IHW88" s="17"/>
      <c r="IHX88" s="17"/>
      <c r="IHY88" s="17"/>
      <c r="IHZ88" s="17"/>
      <c r="IIA88" s="17"/>
      <c r="IIB88" s="17"/>
      <c r="IIC88" s="17"/>
      <c r="IID88" s="17"/>
      <c r="IIE88" s="17"/>
      <c r="IIF88" s="17"/>
      <c r="IIG88" s="17"/>
      <c r="IIH88" s="17"/>
      <c r="III88" s="17"/>
      <c r="IIJ88" s="17"/>
      <c r="IIK88" s="17"/>
      <c r="IIL88" s="17"/>
      <c r="IIM88" s="17"/>
      <c r="IIN88" s="17"/>
      <c r="IIO88" s="17"/>
      <c r="IIP88" s="17"/>
      <c r="IIQ88" s="17"/>
      <c r="IIR88" s="17"/>
      <c r="IIS88" s="17"/>
      <c r="IIT88" s="17"/>
      <c r="IIU88" s="17"/>
      <c r="IIV88" s="17"/>
      <c r="IIW88" s="17"/>
      <c r="IIX88" s="17"/>
      <c r="IIY88" s="17"/>
      <c r="IIZ88" s="17"/>
      <c r="IJA88" s="17"/>
      <c r="IJB88" s="17"/>
      <c r="IJC88" s="17"/>
      <c r="IJD88" s="17"/>
      <c r="IJE88" s="17"/>
      <c r="IJF88" s="17"/>
      <c r="IJG88" s="17"/>
      <c r="IJH88" s="17"/>
      <c r="IJI88" s="17"/>
      <c r="IJJ88" s="17"/>
      <c r="IJK88" s="17"/>
      <c r="IJL88" s="17"/>
      <c r="IJM88" s="17"/>
      <c r="IJN88" s="17"/>
      <c r="IJO88" s="17"/>
      <c r="IJP88" s="17"/>
      <c r="IJQ88" s="17"/>
      <c r="IJR88" s="17"/>
      <c r="IJS88" s="17"/>
      <c r="IJT88" s="17"/>
      <c r="IJU88" s="17"/>
      <c r="IJV88" s="17"/>
      <c r="IJW88" s="17"/>
      <c r="IJX88" s="17"/>
      <c r="IJY88" s="17"/>
      <c r="IJZ88" s="17"/>
      <c r="IKA88" s="17"/>
      <c r="IKB88" s="17"/>
      <c r="IKC88" s="17"/>
      <c r="IKD88" s="17"/>
      <c r="IKE88" s="17"/>
      <c r="IKF88" s="17"/>
      <c r="IKG88" s="17"/>
      <c r="IKH88" s="17"/>
      <c r="IKI88" s="17"/>
      <c r="IKJ88" s="17"/>
      <c r="IKK88" s="17"/>
      <c r="IKL88" s="17"/>
      <c r="IKM88" s="17"/>
      <c r="IKN88" s="17"/>
      <c r="IKO88" s="17"/>
      <c r="IKP88" s="17"/>
      <c r="IKQ88" s="17"/>
      <c r="IKR88" s="17"/>
      <c r="IKS88" s="17"/>
      <c r="IKT88" s="17"/>
      <c r="IKU88" s="17"/>
      <c r="IKV88" s="17"/>
      <c r="IKW88" s="17"/>
      <c r="IKX88" s="17"/>
      <c r="IKY88" s="17"/>
      <c r="IKZ88" s="17"/>
      <c r="ILA88" s="17"/>
      <c r="ILB88" s="17"/>
      <c r="ILC88" s="17"/>
      <c r="ILD88" s="17"/>
      <c r="ILE88" s="17"/>
      <c r="ILF88" s="17"/>
      <c r="ILG88" s="17"/>
      <c r="ILH88" s="17"/>
      <c r="ILI88" s="17"/>
      <c r="ILJ88" s="17"/>
      <c r="ILK88" s="17"/>
      <c r="ILL88" s="17"/>
      <c r="ILM88" s="17"/>
      <c r="ILN88" s="17"/>
      <c r="ILO88" s="17"/>
      <c r="ILP88" s="17"/>
      <c r="ILQ88" s="17"/>
      <c r="ILR88" s="17"/>
      <c r="ILS88" s="17"/>
      <c r="ILT88" s="17"/>
      <c r="ILU88" s="17"/>
      <c r="ILV88" s="17"/>
      <c r="ILW88" s="17"/>
      <c r="ILX88" s="17"/>
      <c r="ILY88" s="17"/>
      <c r="ILZ88" s="17"/>
      <c r="IMA88" s="17"/>
      <c r="IMB88" s="17"/>
      <c r="IMC88" s="17"/>
      <c r="IMD88" s="17"/>
      <c r="IME88" s="17"/>
      <c r="IMF88" s="17"/>
      <c r="IMG88" s="17"/>
      <c r="IMH88" s="17"/>
      <c r="IMI88" s="17"/>
      <c r="IMJ88" s="17"/>
      <c r="IMK88" s="17"/>
      <c r="IML88" s="17"/>
      <c r="IMM88" s="17"/>
      <c r="IMN88" s="17"/>
      <c r="IMO88" s="17"/>
      <c r="IMP88" s="17"/>
      <c r="IMQ88" s="17"/>
      <c r="IMR88" s="17"/>
      <c r="IMS88" s="17"/>
      <c r="IMT88" s="17"/>
      <c r="IMU88" s="17"/>
      <c r="IMV88" s="17"/>
      <c r="IMW88" s="17"/>
      <c r="IMX88" s="17"/>
      <c r="IMY88" s="17"/>
      <c r="IMZ88" s="17"/>
      <c r="INA88" s="17"/>
      <c r="INB88" s="17"/>
      <c r="INC88" s="17"/>
      <c r="IND88" s="17"/>
      <c r="INE88" s="17"/>
      <c r="INF88" s="17"/>
      <c r="ING88" s="17"/>
      <c r="INH88" s="17"/>
      <c r="INI88" s="17"/>
      <c r="INJ88" s="17"/>
      <c r="INK88" s="17"/>
      <c r="INL88" s="17"/>
      <c r="INM88" s="17"/>
      <c r="INN88" s="17"/>
      <c r="INO88" s="17"/>
      <c r="INP88" s="17"/>
      <c r="INQ88" s="17"/>
      <c r="INR88" s="17"/>
      <c r="INS88" s="17"/>
      <c r="INT88" s="17"/>
      <c r="INU88" s="17"/>
      <c r="INV88" s="17"/>
      <c r="INW88" s="17"/>
      <c r="INX88" s="17"/>
      <c r="INY88" s="17"/>
      <c r="INZ88" s="17"/>
      <c r="IOA88" s="17"/>
      <c r="IOB88" s="17"/>
      <c r="IOC88" s="17"/>
      <c r="IOD88" s="17"/>
      <c r="IOE88" s="17"/>
      <c r="IOF88" s="17"/>
      <c r="IOG88" s="17"/>
      <c r="IOH88" s="17"/>
      <c r="IOI88" s="17"/>
      <c r="IOJ88" s="17"/>
      <c r="IOK88" s="17"/>
      <c r="IOL88" s="17"/>
      <c r="IOM88" s="17"/>
      <c r="ION88" s="17"/>
      <c r="IOO88" s="17"/>
      <c r="IOP88" s="17"/>
      <c r="IOQ88" s="17"/>
      <c r="IOR88" s="17"/>
      <c r="IOS88" s="17"/>
      <c r="IOT88" s="17"/>
      <c r="IOU88" s="17"/>
      <c r="IOV88" s="17"/>
      <c r="IOW88" s="17"/>
      <c r="IOX88" s="17"/>
      <c r="IOY88" s="17"/>
      <c r="IOZ88" s="17"/>
      <c r="IPA88" s="17"/>
      <c r="IPB88" s="17"/>
      <c r="IPC88" s="17"/>
      <c r="IPD88" s="17"/>
      <c r="IPE88" s="17"/>
      <c r="IPF88" s="17"/>
      <c r="IPG88" s="17"/>
      <c r="IPH88" s="17"/>
      <c r="IPI88" s="17"/>
      <c r="IPJ88" s="17"/>
      <c r="IPK88" s="17"/>
      <c r="IPL88" s="17"/>
      <c r="IPM88" s="17"/>
      <c r="IPN88" s="17"/>
      <c r="IPO88" s="17"/>
      <c r="IPP88" s="17"/>
      <c r="IPQ88" s="17"/>
      <c r="IPR88" s="17"/>
      <c r="IPS88" s="17"/>
      <c r="IPT88" s="17"/>
      <c r="IPU88" s="17"/>
      <c r="IPV88" s="17"/>
      <c r="IPW88" s="17"/>
      <c r="IPX88" s="17"/>
      <c r="IPY88" s="17"/>
      <c r="IPZ88" s="17"/>
      <c r="IQA88" s="17"/>
      <c r="IQB88" s="17"/>
      <c r="IQC88" s="17"/>
      <c r="IQD88" s="17"/>
      <c r="IQE88" s="17"/>
      <c r="IQF88" s="17"/>
      <c r="IQG88" s="17"/>
      <c r="IQH88" s="17"/>
      <c r="IQI88" s="17"/>
      <c r="IQJ88" s="17"/>
      <c r="IQK88" s="17"/>
      <c r="IQL88" s="17"/>
      <c r="IQM88" s="17"/>
      <c r="IQN88" s="17"/>
      <c r="IQO88" s="17"/>
      <c r="IQP88" s="17"/>
      <c r="IQQ88" s="17"/>
      <c r="IQR88" s="17"/>
      <c r="IQS88" s="17"/>
      <c r="IQT88" s="17"/>
      <c r="IQU88" s="17"/>
      <c r="IQV88" s="17"/>
      <c r="IQW88" s="17"/>
      <c r="IQX88" s="17"/>
      <c r="IQY88" s="17"/>
      <c r="IQZ88" s="17"/>
      <c r="IRA88" s="17"/>
      <c r="IRB88" s="17"/>
      <c r="IRC88" s="17"/>
      <c r="IRD88" s="17"/>
      <c r="IRE88" s="17"/>
      <c r="IRF88" s="17"/>
      <c r="IRG88" s="17"/>
      <c r="IRH88" s="17"/>
      <c r="IRI88" s="17"/>
      <c r="IRJ88" s="17"/>
      <c r="IRK88" s="17"/>
      <c r="IRL88" s="17"/>
      <c r="IRM88" s="17"/>
      <c r="IRN88" s="17"/>
      <c r="IRO88" s="17"/>
      <c r="IRP88" s="17"/>
      <c r="IRQ88" s="17"/>
      <c r="IRR88" s="17"/>
      <c r="IRS88" s="17"/>
      <c r="IRT88" s="17"/>
      <c r="IRU88" s="17"/>
      <c r="IRV88" s="17"/>
      <c r="IRW88" s="17"/>
      <c r="IRX88" s="17"/>
      <c r="IRY88" s="17"/>
      <c r="IRZ88" s="17"/>
      <c r="ISA88" s="17"/>
      <c r="ISB88" s="17"/>
      <c r="ISC88" s="17"/>
      <c r="ISD88" s="17"/>
      <c r="ISE88" s="17"/>
      <c r="ISF88" s="17"/>
      <c r="ISG88" s="17"/>
      <c r="ISH88" s="17"/>
      <c r="ISI88" s="17"/>
      <c r="ISJ88" s="17"/>
      <c r="ISK88" s="17"/>
      <c r="ISL88" s="17"/>
      <c r="ISM88" s="17"/>
      <c r="ISN88" s="17"/>
      <c r="ISO88" s="17"/>
      <c r="ISP88" s="17"/>
      <c r="ISQ88" s="17"/>
      <c r="ISR88" s="17"/>
      <c r="ISS88" s="17"/>
      <c r="IST88" s="17"/>
      <c r="ISU88" s="17"/>
      <c r="ISV88" s="17"/>
      <c r="ISW88" s="17"/>
      <c r="ISX88" s="17"/>
      <c r="ISY88" s="17"/>
      <c r="ISZ88" s="17"/>
      <c r="ITA88" s="17"/>
      <c r="ITB88" s="17"/>
      <c r="ITC88" s="17"/>
      <c r="ITD88" s="17"/>
      <c r="ITE88" s="17"/>
      <c r="ITF88" s="17"/>
      <c r="ITG88" s="17"/>
      <c r="ITH88" s="17"/>
      <c r="ITI88" s="17"/>
      <c r="ITJ88" s="17"/>
      <c r="ITK88" s="17"/>
      <c r="ITL88" s="17"/>
      <c r="ITM88" s="17"/>
      <c r="ITN88" s="17"/>
      <c r="ITO88" s="17"/>
      <c r="ITP88" s="17"/>
      <c r="ITQ88" s="17"/>
      <c r="ITR88" s="17"/>
      <c r="ITS88" s="17"/>
      <c r="ITT88" s="17"/>
      <c r="ITU88" s="17"/>
      <c r="ITV88" s="17"/>
      <c r="ITW88" s="17"/>
      <c r="ITX88" s="17"/>
      <c r="ITY88" s="17"/>
      <c r="ITZ88" s="17"/>
      <c r="IUA88" s="17"/>
      <c r="IUB88" s="17"/>
      <c r="IUC88" s="17"/>
      <c r="IUD88" s="17"/>
      <c r="IUE88" s="17"/>
      <c r="IUF88" s="17"/>
      <c r="IUG88" s="17"/>
      <c r="IUH88" s="17"/>
      <c r="IUI88" s="17"/>
      <c r="IUJ88" s="17"/>
      <c r="IUK88" s="17"/>
      <c r="IUL88" s="17"/>
      <c r="IUM88" s="17"/>
      <c r="IUN88" s="17"/>
      <c r="IUO88" s="17"/>
      <c r="IUP88" s="17"/>
      <c r="IUQ88" s="17"/>
      <c r="IUR88" s="17"/>
      <c r="IUS88" s="17"/>
      <c r="IUT88" s="17"/>
      <c r="IUU88" s="17"/>
      <c r="IUV88" s="17"/>
      <c r="IUW88" s="17"/>
      <c r="IUX88" s="17"/>
      <c r="IUY88" s="17"/>
      <c r="IUZ88" s="17"/>
      <c r="IVA88" s="17"/>
      <c r="IVB88" s="17"/>
      <c r="IVC88" s="17"/>
      <c r="IVD88" s="17"/>
      <c r="IVE88" s="17"/>
      <c r="IVF88" s="17"/>
      <c r="IVG88" s="17"/>
      <c r="IVH88" s="17"/>
      <c r="IVI88" s="17"/>
      <c r="IVJ88" s="17"/>
      <c r="IVK88" s="17"/>
      <c r="IVL88" s="17"/>
      <c r="IVM88" s="17"/>
      <c r="IVN88" s="17"/>
      <c r="IVO88" s="17"/>
      <c r="IVP88" s="17"/>
      <c r="IVQ88" s="17"/>
      <c r="IVR88" s="17"/>
      <c r="IVS88" s="17"/>
      <c r="IVT88" s="17"/>
      <c r="IVU88" s="17"/>
      <c r="IVV88" s="17"/>
      <c r="IVW88" s="17"/>
      <c r="IVX88" s="17"/>
      <c r="IVY88" s="17"/>
      <c r="IVZ88" s="17"/>
      <c r="IWA88" s="17"/>
      <c r="IWB88" s="17"/>
      <c r="IWC88" s="17"/>
      <c r="IWD88" s="17"/>
      <c r="IWE88" s="17"/>
      <c r="IWF88" s="17"/>
      <c r="IWG88" s="17"/>
      <c r="IWH88" s="17"/>
      <c r="IWI88" s="17"/>
      <c r="IWJ88" s="17"/>
      <c r="IWK88" s="17"/>
      <c r="IWL88" s="17"/>
      <c r="IWM88" s="17"/>
      <c r="IWN88" s="17"/>
      <c r="IWO88" s="17"/>
      <c r="IWP88" s="17"/>
      <c r="IWQ88" s="17"/>
      <c r="IWR88" s="17"/>
      <c r="IWS88" s="17"/>
      <c r="IWT88" s="17"/>
      <c r="IWU88" s="17"/>
      <c r="IWV88" s="17"/>
      <c r="IWW88" s="17"/>
      <c r="IWX88" s="17"/>
      <c r="IWY88" s="17"/>
      <c r="IWZ88" s="17"/>
      <c r="IXA88" s="17"/>
      <c r="IXB88" s="17"/>
      <c r="IXC88" s="17"/>
      <c r="IXD88" s="17"/>
      <c r="IXE88" s="17"/>
      <c r="IXF88" s="17"/>
      <c r="IXG88" s="17"/>
      <c r="IXH88" s="17"/>
      <c r="IXI88" s="17"/>
      <c r="IXJ88" s="17"/>
      <c r="IXK88" s="17"/>
      <c r="IXL88" s="17"/>
      <c r="IXM88" s="17"/>
      <c r="IXN88" s="17"/>
      <c r="IXO88" s="17"/>
      <c r="IXP88" s="17"/>
      <c r="IXQ88" s="17"/>
      <c r="IXR88" s="17"/>
      <c r="IXS88" s="17"/>
      <c r="IXT88" s="17"/>
      <c r="IXU88" s="17"/>
      <c r="IXV88" s="17"/>
      <c r="IXW88" s="17"/>
      <c r="IXX88" s="17"/>
      <c r="IXY88" s="17"/>
      <c r="IXZ88" s="17"/>
      <c r="IYA88" s="17"/>
      <c r="IYB88" s="17"/>
      <c r="IYC88" s="17"/>
      <c r="IYD88" s="17"/>
      <c r="IYE88" s="17"/>
      <c r="IYF88" s="17"/>
      <c r="IYG88" s="17"/>
      <c r="IYH88" s="17"/>
      <c r="IYI88" s="17"/>
      <c r="IYJ88" s="17"/>
      <c r="IYK88" s="17"/>
      <c r="IYL88" s="17"/>
      <c r="IYM88" s="17"/>
      <c r="IYN88" s="17"/>
      <c r="IYO88" s="17"/>
      <c r="IYP88" s="17"/>
      <c r="IYQ88" s="17"/>
      <c r="IYR88" s="17"/>
      <c r="IYS88" s="17"/>
      <c r="IYT88" s="17"/>
      <c r="IYU88" s="17"/>
      <c r="IYV88" s="17"/>
      <c r="IYW88" s="17"/>
      <c r="IYX88" s="17"/>
      <c r="IYY88" s="17"/>
      <c r="IYZ88" s="17"/>
      <c r="IZA88" s="17"/>
      <c r="IZB88" s="17"/>
      <c r="IZC88" s="17"/>
      <c r="IZD88" s="17"/>
      <c r="IZE88" s="17"/>
      <c r="IZF88" s="17"/>
      <c r="IZG88" s="17"/>
      <c r="IZH88" s="17"/>
      <c r="IZI88" s="17"/>
      <c r="IZJ88" s="17"/>
      <c r="IZK88" s="17"/>
      <c r="IZL88" s="17"/>
      <c r="IZM88" s="17"/>
      <c r="IZN88" s="17"/>
      <c r="IZO88" s="17"/>
      <c r="IZP88" s="17"/>
      <c r="IZQ88" s="17"/>
      <c r="IZR88" s="17"/>
      <c r="IZS88" s="17"/>
      <c r="IZT88" s="17"/>
      <c r="IZU88" s="17"/>
      <c r="IZV88" s="17"/>
      <c r="IZW88" s="17"/>
      <c r="IZX88" s="17"/>
      <c r="IZY88" s="17"/>
      <c r="IZZ88" s="17"/>
      <c r="JAA88" s="17"/>
      <c r="JAB88" s="17"/>
      <c r="JAC88" s="17"/>
      <c r="JAD88" s="17"/>
      <c r="JAE88" s="17"/>
      <c r="JAF88" s="17"/>
      <c r="JAG88" s="17"/>
      <c r="JAH88" s="17"/>
      <c r="JAI88" s="17"/>
      <c r="JAJ88" s="17"/>
      <c r="JAK88" s="17"/>
      <c r="JAL88" s="17"/>
      <c r="JAM88" s="17"/>
      <c r="JAN88" s="17"/>
      <c r="JAO88" s="17"/>
      <c r="JAP88" s="17"/>
      <c r="JAQ88" s="17"/>
      <c r="JAR88" s="17"/>
      <c r="JAS88" s="17"/>
      <c r="JAT88" s="17"/>
      <c r="JAU88" s="17"/>
      <c r="JAV88" s="17"/>
      <c r="JAW88" s="17"/>
      <c r="JAX88" s="17"/>
      <c r="JAY88" s="17"/>
      <c r="JAZ88" s="17"/>
      <c r="JBA88" s="17"/>
      <c r="JBB88" s="17"/>
      <c r="JBC88" s="17"/>
      <c r="JBD88" s="17"/>
      <c r="JBE88" s="17"/>
      <c r="JBF88" s="17"/>
      <c r="JBG88" s="17"/>
      <c r="JBH88" s="17"/>
      <c r="JBI88" s="17"/>
      <c r="JBJ88" s="17"/>
      <c r="JBK88" s="17"/>
      <c r="JBL88" s="17"/>
      <c r="JBM88" s="17"/>
      <c r="JBN88" s="17"/>
      <c r="JBO88" s="17"/>
      <c r="JBP88" s="17"/>
      <c r="JBQ88" s="17"/>
      <c r="JBR88" s="17"/>
      <c r="JBS88" s="17"/>
      <c r="JBT88" s="17"/>
      <c r="JBU88" s="17"/>
      <c r="JBV88" s="17"/>
      <c r="JBW88" s="17"/>
      <c r="JBX88" s="17"/>
      <c r="JBY88" s="17"/>
      <c r="JBZ88" s="17"/>
      <c r="JCA88" s="17"/>
      <c r="JCB88" s="17"/>
      <c r="JCC88" s="17"/>
      <c r="JCD88" s="17"/>
      <c r="JCE88" s="17"/>
      <c r="JCF88" s="17"/>
      <c r="JCG88" s="17"/>
      <c r="JCH88" s="17"/>
      <c r="JCI88" s="17"/>
      <c r="JCJ88" s="17"/>
      <c r="JCK88" s="17"/>
      <c r="JCL88" s="17"/>
      <c r="JCM88" s="17"/>
      <c r="JCN88" s="17"/>
      <c r="JCO88" s="17"/>
      <c r="JCP88" s="17"/>
      <c r="JCQ88" s="17"/>
      <c r="JCR88" s="17"/>
      <c r="JCS88" s="17"/>
      <c r="JCT88" s="17"/>
      <c r="JCU88" s="17"/>
      <c r="JCV88" s="17"/>
      <c r="JCW88" s="17"/>
      <c r="JCX88" s="17"/>
      <c r="JCY88" s="17"/>
      <c r="JCZ88" s="17"/>
      <c r="JDA88" s="17"/>
      <c r="JDB88" s="17"/>
      <c r="JDC88" s="17"/>
      <c r="JDD88" s="17"/>
      <c r="JDE88" s="17"/>
      <c r="JDF88" s="17"/>
      <c r="JDG88" s="17"/>
      <c r="JDH88" s="17"/>
      <c r="JDI88" s="17"/>
      <c r="JDJ88" s="17"/>
      <c r="JDK88" s="17"/>
      <c r="JDL88" s="17"/>
      <c r="JDM88" s="17"/>
      <c r="JDN88" s="17"/>
      <c r="JDO88" s="17"/>
      <c r="JDP88" s="17"/>
      <c r="JDQ88" s="17"/>
      <c r="JDR88" s="17"/>
      <c r="JDS88" s="17"/>
      <c r="JDT88" s="17"/>
      <c r="JDU88" s="17"/>
      <c r="JDV88" s="17"/>
      <c r="JDW88" s="17"/>
      <c r="JDX88" s="17"/>
      <c r="JDY88" s="17"/>
      <c r="JDZ88" s="17"/>
      <c r="JEA88" s="17"/>
      <c r="JEB88" s="17"/>
      <c r="JEC88" s="17"/>
      <c r="JED88" s="17"/>
      <c r="JEE88" s="17"/>
      <c r="JEF88" s="17"/>
      <c r="JEG88" s="17"/>
      <c r="JEH88" s="17"/>
      <c r="JEI88" s="17"/>
      <c r="JEJ88" s="17"/>
      <c r="JEK88" s="17"/>
      <c r="JEL88" s="17"/>
      <c r="JEM88" s="17"/>
      <c r="JEN88" s="17"/>
      <c r="JEO88" s="17"/>
      <c r="JEP88" s="17"/>
      <c r="JEQ88" s="17"/>
      <c r="JER88" s="17"/>
      <c r="JES88" s="17"/>
      <c r="JET88" s="17"/>
      <c r="JEU88" s="17"/>
      <c r="JEV88" s="17"/>
      <c r="JEW88" s="17"/>
      <c r="JEX88" s="17"/>
      <c r="JEY88" s="17"/>
      <c r="JEZ88" s="17"/>
      <c r="JFA88" s="17"/>
      <c r="JFB88" s="17"/>
      <c r="JFC88" s="17"/>
      <c r="JFD88" s="17"/>
      <c r="JFE88" s="17"/>
      <c r="JFF88" s="17"/>
      <c r="JFG88" s="17"/>
      <c r="JFH88" s="17"/>
      <c r="JFI88" s="17"/>
      <c r="JFJ88" s="17"/>
      <c r="JFK88" s="17"/>
      <c r="JFL88" s="17"/>
      <c r="JFM88" s="17"/>
      <c r="JFN88" s="17"/>
      <c r="JFO88" s="17"/>
      <c r="JFP88" s="17"/>
      <c r="JFQ88" s="17"/>
      <c r="JFR88" s="17"/>
      <c r="JFS88" s="17"/>
      <c r="JFT88" s="17"/>
      <c r="JFU88" s="17"/>
      <c r="JFV88" s="17"/>
      <c r="JFW88" s="17"/>
      <c r="JFX88" s="17"/>
      <c r="JFY88" s="17"/>
      <c r="JFZ88" s="17"/>
      <c r="JGA88" s="17"/>
      <c r="JGB88" s="17"/>
      <c r="JGC88" s="17"/>
      <c r="JGD88" s="17"/>
      <c r="JGE88" s="17"/>
      <c r="JGF88" s="17"/>
      <c r="JGG88" s="17"/>
      <c r="JGH88" s="17"/>
      <c r="JGI88" s="17"/>
      <c r="JGJ88" s="17"/>
      <c r="JGK88" s="17"/>
      <c r="JGL88" s="17"/>
      <c r="JGM88" s="17"/>
      <c r="JGN88" s="17"/>
      <c r="JGO88" s="17"/>
      <c r="JGP88" s="17"/>
      <c r="JGQ88" s="17"/>
      <c r="JGR88" s="17"/>
      <c r="JGS88" s="17"/>
      <c r="JGT88" s="17"/>
      <c r="JGU88" s="17"/>
      <c r="JGV88" s="17"/>
      <c r="JGW88" s="17"/>
      <c r="JGX88" s="17"/>
      <c r="JGY88" s="17"/>
      <c r="JGZ88" s="17"/>
      <c r="JHA88" s="17"/>
      <c r="JHB88" s="17"/>
      <c r="JHC88" s="17"/>
      <c r="JHD88" s="17"/>
      <c r="JHE88" s="17"/>
      <c r="JHF88" s="17"/>
      <c r="JHG88" s="17"/>
      <c r="JHH88" s="17"/>
      <c r="JHI88" s="17"/>
      <c r="JHJ88" s="17"/>
      <c r="JHK88" s="17"/>
      <c r="JHL88" s="17"/>
      <c r="JHM88" s="17"/>
      <c r="JHN88" s="17"/>
      <c r="JHO88" s="17"/>
      <c r="JHP88" s="17"/>
      <c r="JHQ88" s="17"/>
      <c r="JHR88" s="17"/>
      <c r="JHS88" s="17"/>
      <c r="JHT88" s="17"/>
      <c r="JHU88" s="17"/>
      <c r="JHV88" s="17"/>
      <c r="JHW88" s="17"/>
      <c r="JHX88" s="17"/>
      <c r="JHY88" s="17"/>
      <c r="JHZ88" s="17"/>
      <c r="JIA88" s="17"/>
      <c r="JIB88" s="17"/>
      <c r="JIC88" s="17"/>
      <c r="JID88" s="17"/>
      <c r="JIE88" s="17"/>
      <c r="JIF88" s="17"/>
      <c r="JIG88" s="17"/>
      <c r="JIH88" s="17"/>
      <c r="JII88" s="17"/>
      <c r="JIJ88" s="17"/>
      <c r="JIK88" s="17"/>
      <c r="JIL88" s="17"/>
      <c r="JIM88" s="17"/>
      <c r="JIN88" s="17"/>
      <c r="JIO88" s="17"/>
      <c r="JIP88" s="17"/>
      <c r="JIQ88" s="17"/>
      <c r="JIR88" s="17"/>
      <c r="JIS88" s="17"/>
      <c r="JIT88" s="17"/>
      <c r="JIU88" s="17"/>
      <c r="JIV88" s="17"/>
      <c r="JIW88" s="17"/>
      <c r="JIX88" s="17"/>
      <c r="JIY88" s="17"/>
      <c r="JIZ88" s="17"/>
      <c r="JJA88" s="17"/>
      <c r="JJB88" s="17"/>
      <c r="JJC88" s="17"/>
      <c r="JJD88" s="17"/>
      <c r="JJE88" s="17"/>
      <c r="JJF88" s="17"/>
      <c r="JJG88" s="17"/>
      <c r="JJH88" s="17"/>
      <c r="JJI88" s="17"/>
      <c r="JJJ88" s="17"/>
      <c r="JJK88" s="17"/>
      <c r="JJL88" s="17"/>
      <c r="JJM88" s="17"/>
      <c r="JJN88" s="17"/>
      <c r="JJO88" s="17"/>
      <c r="JJP88" s="17"/>
      <c r="JJQ88" s="17"/>
      <c r="JJR88" s="17"/>
      <c r="JJS88" s="17"/>
      <c r="JJT88" s="17"/>
      <c r="JJU88" s="17"/>
      <c r="JJV88" s="17"/>
      <c r="JJW88" s="17"/>
      <c r="JJX88" s="17"/>
      <c r="JJY88" s="17"/>
      <c r="JJZ88" s="17"/>
      <c r="JKA88" s="17"/>
      <c r="JKB88" s="17"/>
      <c r="JKC88" s="17"/>
      <c r="JKD88" s="17"/>
      <c r="JKE88" s="17"/>
      <c r="JKF88" s="17"/>
      <c r="JKG88" s="17"/>
      <c r="JKH88" s="17"/>
      <c r="JKI88" s="17"/>
      <c r="JKJ88" s="17"/>
      <c r="JKK88" s="17"/>
      <c r="JKL88" s="17"/>
      <c r="JKM88" s="17"/>
      <c r="JKN88" s="17"/>
      <c r="JKO88" s="17"/>
      <c r="JKP88" s="17"/>
      <c r="JKQ88" s="17"/>
      <c r="JKR88" s="17"/>
      <c r="JKS88" s="17"/>
      <c r="JKT88" s="17"/>
      <c r="JKU88" s="17"/>
      <c r="JKV88" s="17"/>
      <c r="JKW88" s="17"/>
      <c r="JKX88" s="17"/>
      <c r="JKY88" s="17"/>
      <c r="JKZ88" s="17"/>
      <c r="JLA88" s="17"/>
      <c r="JLB88" s="17"/>
      <c r="JLC88" s="17"/>
      <c r="JLD88" s="17"/>
      <c r="JLE88" s="17"/>
      <c r="JLF88" s="17"/>
      <c r="JLG88" s="17"/>
      <c r="JLH88" s="17"/>
      <c r="JLI88" s="17"/>
      <c r="JLJ88" s="17"/>
      <c r="JLK88" s="17"/>
      <c r="JLL88" s="17"/>
      <c r="JLM88" s="17"/>
      <c r="JLN88" s="17"/>
      <c r="JLO88" s="17"/>
      <c r="JLP88" s="17"/>
      <c r="JLQ88" s="17"/>
      <c r="JLR88" s="17"/>
      <c r="JLS88" s="17"/>
      <c r="JLT88" s="17"/>
      <c r="JLU88" s="17"/>
      <c r="JLV88" s="17"/>
      <c r="JLW88" s="17"/>
      <c r="JLX88" s="17"/>
      <c r="JLY88" s="17"/>
      <c r="JLZ88" s="17"/>
      <c r="JMA88" s="17"/>
      <c r="JMB88" s="17"/>
      <c r="JMC88" s="17"/>
      <c r="JMD88" s="17"/>
      <c r="JME88" s="17"/>
      <c r="JMF88" s="17"/>
      <c r="JMG88" s="17"/>
      <c r="JMH88" s="17"/>
      <c r="JMI88" s="17"/>
      <c r="JMJ88" s="17"/>
      <c r="JMK88" s="17"/>
      <c r="JML88" s="17"/>
      <c r="JMM88" s="17"/>
      <c r="JMN88" s="17"/>
      <c r="JMO88" s="17"/>
      <c r="JMP88" s="17"/>
      <c r="JMQ88" s="17"/>
      <c r="JMR88" s="17"/>
      <c r="JMS88" s="17"/>
      <c r="JMT88" s="17"/>
      <c r="JMU88" s="17"/>
      <c r="JMV88" s="17"/>
      <c r="JMW88" s="17"/>
      <c r="JMX88" s="17"/>
      <c r="JMY88" s="17"/>
      <c r="JMZ88" s="17"/>
      <c r="JNA88" s="17"/>
      <c r="JNB88" s="17"/>
      <c r="JNC88" s="17"/>
      <c r="JND88" s="17"/>
      <c r="JNE88" s="17"/>
      <c r="JNF88" s="17"/>
      <c r="JNG88" s="17"/>
      <c r="JNH88" s="17"/>
      <c r="JNI88" s="17"/>
      <c r="JNJ88" s="17"/>
      <c r="JNK88" s="17"/>
      <c r="JNL88" s="17"/>
      <c r="JNM88" s="17"/>
      <c r="JNN88" s="17"/>
      <c r="JNO88" s="17"/>
      <c r="JNP88" s="17"/>
      <c r="JNQ88" s="17"/>
      <c r="JNR88" s="17"/>
      <c r="JNS88" s="17"/>
      <c r="JNT88" s="17"/>
      <c r="JNU88" s="17"/>
      <c r="JNV88" s="17"/>
      <c r="JNW88" s="17"/>
      <c r="JNX88" s="17"/>
      <c r="JNY88" s="17"/>
      <c r="JNZ88" s="17"/>
      <c r="JOA88" s="17"/>
      <c r="JOB88" s="17"/>
      <c r="JOC88" s="17"/>
      <c r="JOD88" s="17"/>
      <c r="JOE88" s="17"/>
      <c r="JOF88" s="17"/>
      <c r="JOG88" s="17"/>
      <c r="JOH88" s="17"/>
      <c r="JOI88" s="17"/>
      <c r="JOJ88" s="17"/>
      <c r="JOK88" s="17"/>
      <c r="JOL88" s="17"/>
      <c r="JOM88" s="17"/>
      <c r="JON88" s="17"/>
      <c r="JOO88" s="17"/>
      <c r="JOP88" s="17"/>
      <c r="JOQ88" s="17"/>
      <c r="JOR88" s="17"/>
      <c r="JOS88" s="17"/>
      <c r="JOT88" s="17"/>
      <c r="JOU88" s="17"/>
      <c r="JOV88" s="17"/>
      <c r="JOW88" s="17"/>
      <c r="JOX88" s="17"/>
      <c r="JOY88" s="17"/>
      <c r="JOZ88" s="17"/>
      <c r="JPA88" s="17"/>
      <c r="JPB88" s="17"/>
      <c r="JPC88" s="17"/>
      <c r="JPD88" s="17"/>
      <c r="JPE88" s="17"/>
      <c r="JPF88" s="17"/>
      <c r="JPG88" s="17"/>
      <c r="JPH88" s="17"/>
      <c r="JPI88" s="17"/>
      <c r="JPJ88" s="17"/>
      <c r="JPK88" s="17"/>
      <c r="JPL88" s="17"/>
      <c r="JPM88" s="17"/>
      <c r="JPN88" s="17"/>
      <c r="JPO88" s="17"/>
      <c r="JPP88" s="17"/>
      <c r="JPQ88" s="17"/>
      <c r="JPR88" s="17"/>
      <c r="JPS88" s="17"/>
      <c r="JPT88" s="17"/>
      <c r="JPU88" s="17"/>
      <c r="JPV88" s="17"/>
      <c r="JPW88" s="17"/>
      <c r="JPX88" s="17"/>
      <c r="JPY88" s="17"/>
      <c r="JPZ88" s="17"/>
      <c r="JQA88" s="17"/>
      <c r="JQB88" s="17"/>
      <c r="JQC88" s="17"/>
      <c r="JQD88" s="17"/>
      <c r="JQE88" s="17"/>
      <c r="JQF88" s="17"/>
      <c r="JQG88" s="17"/>
      <c r="JQH88" s="17"/>
      <c r="JQI88" s="17"/>
      <c r="JQJ88" s="17"/>
      <c r="JQK88" s="17"/>
      <c r="JQL88" s="17"/>
      <c r="JQM88" s="17"/>
      <c r="JQN88" s="17"/>
      <c r="JQO88" s="17"/>
      <c r="JQP88" s="17"/>
      <c r="JQQ88" s="17"/>
      <c r="JQR88" s="17"/>
      <c r="JQS88" s="17"/>
      <c r="JQT88" s="17"/>
      <c r="JQU88" s="17"/>
      <c r="JQV88" s="17"/>
      <c r="JQW88" s="17"/>
      <c r="JQX88" s="17"/>
      <c r="JQY88" s="17"/>
      <c r="JQZ88" s="17"/>
      <c r="JRA88" s="17"/>
      <c r="JRB88" s="17"/>
      <c r="JRC88" s="17"/>
      <c r="JRD88" s="17"/>
      <c r="JRE88" s="17"/>
      <c r="JRF88" s="17"/>
      <c r="JRG88" s="17"/>
      <c r="JRH88" s="17"/>
      <c r="JRI88" s="17"/>
      <c r="JRJ88" s="17"/>
      <c r="JRK88" s="17"/>
      <c r="JRL88" s="17"/>
      <c r="JRM88" s="17"/>
      <c r="JRN88" s="17"/>
      <c r="JRO88" s="17"/>
      <c r="JRP88" s="17"/>
      <c r="JRQ88" s="17"/>
      <c r="JRR88" s="17"/>
      <c r="JRS88" s="17"/>
      <c r="JRT88" s="17"/>
      <c r="JRU88" s="17"/>
      <c r="JRV88" s="17"/>
      <c r="JRW88" s="17"/>
      <c r="JRX88" s="17"/>
      <c r="JRY88" s="17"/>
      <c r="JRZ88" s="17"/>
      <c r="JSA88" s="17"/>
      <c r="JSB88" s="17"/>
      <c r="JSC88" s="17"/>
      <c r="JSD88" s="17"/>
      <c r="JSE88" s="17"/>
      <c r="JSF88" s="17"/>
      <c r="JSG88" s="17"/>
      <c r="JSH88" s="17"/>
      <c r="JSI88" s="17"/>
      <c r="JSJ88" s="17"/>
      <c r="JSK88" s="17"/>
      <c r="JSL88" s="17"/>
      <c r="JSM88" s="17"/>
      <c r="JSN88" s="17"/>
      <c r="JSO88" s="17"/>
      <c r="JSP88" s="17"/>
      <c r="JSQ88" s="17"/>
      <c r="JSR88" s="17"/>
      <c r="JSS88" s="17"/>
      <c r="JST88" s="17"/>
      <c r="JSU88" s="17"/>
      <c r="JSV88" s="17"/>
      <c r="JSW88" s="17"/>
      <c r="JSX88" s="17"/>
      <c r="JSY88" s="17"/>
      <c r="JSZ88" s="17"/>
      <c r="JTA88" s="17"/>
      <c r="JTB88" s="17"/>
      <c r="JTC88" s="17"/>
      <c r="JTD88" s="17"/>
      <c r="JTE88" s="17"/>
      <c r="JTF88" s="17"/>
      <c r="JTG88" s="17"/>
      <c r="JTH88" s="17"/>
      <c r="JTI88" s="17"/>
      <c r="JTJ88" s="17"/>
      <c r="JTK88" s="17"/>
      <c r="JTL88" s="17"/>
      <c r="JTM88" s="17"/>
      <c r="JTN88" s="17"/>
      <c r="JTO88" s="17"/>
      <c r="JTP88" s="17"/>
      <c r="JTQ88" s="17"/>
      <c r="JTR88" s="17"/>
      <c r="JTS88" s="17"/>
      <c r="JTT88" s="17"/>
      <c r="JTU88" s="17"/>
      <c r="JTV88" s="17"/>
      <c r="JTW88" s="17"/>
      <c r="JTX88" s="17"/>
      <c r="JTY88" s="17"/>
      <c r="JTZ88" s="17"/>
      <c r="JUA88" s="17"/>
      <c r="JUB88" s="17"/>
      <c r="JUC88" s="17"/>
      <c r="JUD88" s="17"/>
      <c r="JUE88" s="17"/>
      <c r="JUF88" s="17"/>
      <c r="JUG88" s="17"/>
      <c r="JUH88" s="17"/>
      <c r="JUI88" s="17"/>
      <c r="JUJ88" s="17"/>
      <c r="JUK88" s="17"/>
      <c r="JUL88" s="17"/>
      <c r="JUM88" s="17"/>
      <c r="JUN88" s="17"/>
      <c r="JUO88" s="17"/>
      <c r="JUP88" s="17"/>
      <c r="JUQ88" s="17"/>
      <c r="JUR88" s="17"/>
      <c r="JUS88" s="17"/>
      <c r="JUT88" s="17"/>
      <c r="JUU88" s="17"/>
      <c r="JUV88" s="17"/>
      <c r="JUW88" s="17"/>
      <c r="JUX88" s="17"/>
      <c r="JUY88" s="17"/>
      <c r="JUZ88" s="17"/>
      <c r="JVA88" s="17"/>
      <c r="JVB88" s="17"/>
      <c r="JVC88" s="17"/>
      <c r="JVD88" s="17"/>
      <c r="JVE88" s="17"/>
      <c r="JVF88" s="17"/>
      <c r="JVG88" s="17"/>
      <c r="JVH88" s="17"/>
      <c r="JVI88" s="17"/>
      <c r="JVJ88" s="17"/>
      <c r="JVK88" s="17"/>
      <c r="JVL88" s="17"/>
      <c r="JVM88" s="17"/>
      <c r="JVN88" s="17"/>
      <c r="JVO88" s="17"/>
      <c r="JVP88" s="17"/>
      <c r="JVQ88" s="17"/>
      <c r="JVR88" s="17"/>
      <c r="JVS88" s="17"/>
      <c r="JVT88" s="17"/>
      <c r="JVU88" s="17"/>
      <c r="JVV88" s="17"/>
      <c r="JVW88" s="17"/>
      <c r="JVX88" s="17"/>
      <c r="JVY88" s="17"/>
      <c r="JVZ88" s="17"/>
      <c r="JWA88" s="17"/>
      <c r="JWB88" s="17"/>
      <c r="JWC88" s="17"/>
      <c r="JWD88" s="17"/>
      <c r="JWE88" s="17"/>
      <c r="JWF88" s="17"/>
      <c r="JWG88" s="17"/>
      <c r="JWH88" s="17"/>
      <c r="JWI88" s="17"/>
      <c r="JWJ88" s="17"/>
      <c r="JWK88" s="17"/>
      <c r="JWL88" s="17"/>
      <c r="JWM88" s="17"/>
      <c r="JWN88" s="17"/>
      <c r="JWO88" s="17"/>
      <c r="JWP88" s="17"/>
      <c r="JWQ88" s="17"/>
      <c r="JWR88" s="17"/>
      <c r="JWS88" s="17"/>
      <c r="JWT88" s="17"/>
      <c r="JWU88" s="17"/>
      <c r="JWV88" s="17"/>
      <c r="JWW88" s="17"/>
      <c r="JWX88" s="17"/>
      <c r="JWY88" s="17"/>
      <c r="JWZ88" s="17"/>
      <c r="JXA88" s="17"/>
      <c r="JXB88" s="17"/>
      <c r="JXC88" s="17"/>
      <c r="JXD88" s="17"/>
      <c r="JXE88" s="17"/>
      <c r="JXF88" s="17"/>
      <c r="JXG88" s="17"/>
      <c r="JXH88" s="17"/>
      <c r="JXI88" s="17"/>
      <c r="JXJ88" s="17"/>
      <c r="JXK88" s="17"/>
      <c r="JXL88" s="17"/>
      <c r="JXM88" s="17"/>
      <c r="JXN88" s="17"/>
      <c r="JXO88" s="17"/>
      <c r="JXP88" s="17"/>
      <c r="JXQ88" s="17"/>
      <c r="JXR88" s="17"/>
      <c r="JXS88" s="17"/>
      <c r="JXT88" s="17"/>
      <c r="JXU88" s="17"/>
      <c r="JXV88" s="17"/>
      <c r="JXW88" s="17"/>
      <c r="JXX88" s="17"/>
      <c r="JXY88" s="17"/>
      <c r="JXZ88" s="17"/>
      <c r="JYA88" s="17"/>
      <c r="JYB88" s="17"/>
      <c r="JYC88" s="17"/>
      <c r="JYD88" s="17"/>
      <c r="JYE88" s="17"/>
      <c r="JYF88" s="17"/>
      <c r="JYG88" s="17"/>
      <c r="JYH88" s="17"/>
      <c r="JYI88" s="17"/>
      <c r="JYJ88" s="17"/>
      <c r="JYK88" s="17"/>
      <c r="JYL88" s="17"/>
      <c r="JYM88" s="17"/>
      <c r="JYN88" s="17"/>
      <c r="JYO88" s="17"/>
      <c r="JYP88" s="17"/>
      <c r="JYQ88" s="17"/>
      <c r="JYR88" s="17"/>
      <c r="JYS88" s="17"/>
      <c r="JYT88" s="17"/>
      <c r="JYU88" s="17"/>
      <c r="JYV88" s="17"/>
      <c r="JYW88" s="17"/>
      <c r="JYX88" s="17"/>
      <c r="JYY88" s="17"/>
      <c r="JYZ88" s="17"/>
      <c r="JZA88" s="17"/>
      <c r="JZB88" s="17"/>
      <c r="JZC88" s="17"/>
      <c r="JZD88" s="17"/>
      <c r="JZE88" s="17"/>
      <c r="JZF88" s="17"/>
      <c r="JZG88" s="17"/>
      <c r="JZH88" s="17"/>
      <c r="JZI88" s="17"/>
      <c r="JZJ88" s="17"/>
      <c r="JZK88" s="17"/>
      <c r="JZL88" s="17"/>
      <c r="JZM88" s="17"/>
      <c r="JZN88" s="17"/>
      <c r="JZO88" s="17"/>
      <c r="JZP88" s="17"/>
      <c r="JZQ88" s="17"/>
      <c r="JZR88" s="17"/>
      <c r="JZS88" s="17"/>
      <c r="JZT88" s="17"/>
      <c r="JZU88" s="17"/>
      <c r="JZV88" s="17"/>
      <c r="JZW88" s="17"/>
      <c r="JZX88" s="17"/>
      <c r="JZY88" s="17"/>
      <c r="JZZ88" s="17"/>
      <c r="KAA88" s="17"/>
      <c r="KAB88" s="17"/>
      <c r="KAC88" s="17"/>
      <c r="KAD88" s="17"/>
      <c r="KAE88" s="17"/>
      <c r="KAF88" s="17"/>
      <c r="KAG88" s="17"/>
      <c r="KAH88" s="17"/>
      <c r="KAI88" s="17"/>
      <c r="KAJ88" s="17"/>
      <c r="KAK88" s="17"/>
      <c r="KAL88" s="17"/>
      <c r="KAM88" s="17"/>
      <c r="KAN88" s="17"/>
      <c r="KAO88" s="17"/>
      <c r="KAP88" s="17"/>
      <c r="KAQ88" s="17"/>
      <c r="KAR88" s="17"/>
      <c r="KAS88" s="17"/>
      <c r="KAT88" s="17"/>
      <c r="KAU88" s="17"/>
      <c r="KAV88" s="17"/>
      <c r="KAW88" s="17"/>
      <c r="KAX88" s="17"/>
      <c r="KAY88" s="17"/>
      <c r="KAZ88" s="17"/>
      <c r="KBA88" s="17"/>
      <c r="KBB88" s="17"/>
      <c r="KBC88" s="17"/>
      <c r="KBD88" s="17"/>
      <c r="KBE88" s="17"/>
      <c r="KBF88" s="17"/>
      <c r="KBG88" s="17"/>
      <c r="KBH88" s="17"/>
      <c r="KBI88" s="17"/>
      <c r="KBJ88" s="17"/>
      <c r="KBK88" s="17"/>
      <c r="KBL88" s="17"/>
      <c r="KBM88" s="17"/>
      <c r="KBN88" s="17"/>
      <c r="KBO88" s="17"/>
      <c r="KBP88" s="17"/>
      <c r="KBQ88" s="17"/>
      <c r="KBR88" s="17"/>
      <c r="KBS88" s="17"/>
      <c r="KBT88" s="17"/>
      <c r="KBU88" s="17"/>
      <c r="KBV88" s="17"/>
      <c r="KBW88" s="17"/>
      <c r="KBX88" s="17"/>
      <c r="KBY88" s="17"/>
      <c r="KBZ88" s="17"/>
      <c r="KCA88" s="17"/>
      <c r="KCB88" s="17"/>
      <c r="KCC88" s="17"/>
      <c r="KCD88" s="17"/>
      <c r="KCE88" s="17"/>
      <c r="KCF88" s="17"/>
      <c r="KCG88" s="17"/>
      <c r="KCH88" s="17"/>
      <c r="KCI88" s="17"/>
      <c r="KCJ88" s="17"/>
      <c r="KCK88" s="17"/>
      <c r="KCL88" s="17"/>
      <c r="KCM88" s="17"/>
      <c r="KCN88" s="17"/>
      <c r="KCO88" s="17"/>
      <c r="KCP88" s="17"/>
      <c r="KCQ88" s="17"/>
      <c r="KCR88" s="17"/>
      <c r="KCS88" s="17"/>
      <c r="KCT88" s="17"/>
      <c r="KCU88" s="17"/>
      <c r="KCV88" s="17"/>
      <c r="KCW88" s="17"/>
      <c r="KCX88" s="17"/>
      <c r="KCY88" s="17"/>
      <c r="KCZ88" s="17"/>
      <c r="KDA88" s="17"/>
      <c r="KDB88" s="17"/>
      <c r="KDC88" s="17"/>
      <c r="KDD88" s="17"/>
      <c r="KDE88" s="17"/>
      <c r="KDF88" s="17"/>
      <c r="KDG88" s="17"/>
      <c r="KDH88" s="17"/>
      <c r="KDI88" s="17"/>
      <c r="KDJ88" s="17"/>
      <c r="KDK88" s="17"/>
      <c r="KDL88" s="17"/>
      <c r="KDM88" s="17"/>
      <c r="KDN88" s="17"/>
      <c r="KDO88" s="17"/>
      <c r="KDP88" s="17"/>
      <c r="KDQ88" s="17"/>
      <c r="KDR88" s="17"/>
      <c r="KDS88" s="17"/>
      <c r="KDT88" s="17"/>
      <c r="KDU88" s="17"/>
      <c r="KDV88" s="17"/>
      <c r="KDW88" s="17"/>
      <c r="KDX88" s="17"/>
      <c r="KDY88" s="17"/>
      <c r="KDZ88" s="17"/>
      <c r="KEA88" s="17"/>
      <c r="KEB88" s="17"/>
      <c r="KEC88" s="17"/>
      <c r="KED88" s="17"/>
      <c r="KEE88" s="17"/>
      <c r="KEF88" s="17"/>
      <c r="KEG88" s="17"/>
      <c r="KEH88" s="17"/>
      <c r="KEI88" s="17"/>
      <c r="KEJ88" s="17"/>
      <c r="KEK88" s="17"/>
      <c r="KEL88" s="17"/>
      <c r="KEM88" s="17"/>
      <c r="KEN88" s="17"/>
      <c r="KEO88" s="17"/>
      <c r="KEP88" s="17"/>
      <c r="KEQ88" s="17"/>
      <c r="KER88" s="17"/>
      <c r="KES88" s="17"/>
      <c r="KET88" s="17"/>
      <c r="KEU88" s="17"/>
      <c r="KEV88" s="17"/>
      <c r="KEW88" s="17"/>
      <c r="KEX88" s="17"/>
      <c r="KEY88" s="17"/>
      <c r="KEZ88" s="17"/>
      <c r="KFA88" s="17"/>
      <c r="KFB88" s="17"/>
      <c r="KFC88" s="17"/>
      <c r="KFD88" s="17"/>
      <c r="KFE88" s="17"/>
      <c r="KFF88" s="17"/>
      <c r="KFG88" s="17"/>
      <c r="KFH88" s="17"/>
      <c r="KFI88" s="17"/>
      <c r="KFJ88" s="17"/>
      <c r="KFK88" s="17"/>
      <c r="KFL88" s="17"/>
      <c r="KFM88" s="17"/>
      <c r="KFN88" s="17"/>
      <c r="KFO88" s="17"/>
      <c r="KFP88" s="17"/>
      <c r="KFQ88" s="17"/>
      <c r="KFR88" s="17"/>
      <c r="KFS88" s="17"/>
      <c r="KFT88" s="17"/>
      <c r="KFU88" s="17"/>
      <c r="KFV88" s="17"/>
      <c r="KFW88" s="17"/>
      <c r="KFX88" s="17"/>
      <c r="KFY88" s="17"/>
      <c r="KFZ88" s="17"/>
      <c r="KGA88" s="17"/>
      <c r="KGB88" s="17"/>
      <c r="KGC88" s="17"/>
      <c r="KGD88" s="17"/>
      <c r="KGE88" s="17"/>
      <c r="KGF88" s="17"/>
      <c r="KGG88" s="17"/>
      <c r="KGH88" s="17"/>
      <c r="KGI88" s="17"/>
      <c r="KGJ88" s="17"/>
      <c r="KGK88" s="17"/>
      <c r="KGL88" s="17"/>
      <c r="KGM88" s="17"/>
      <c r="KGN88" s="17"/>
      <c r="KGO88" s="17"/>
      <c r="KGP88" s="17"/>
      <c r="KGQ88" s="17"/>
      <c r="KGR88" s="17"/>
      <c r="KGS88" s="17"/>
      <c r="KGT88" s="17"/>
      <c r="KGU88" s="17"/>
      <c r="KGV88" s="17"/>
      <c r="KGW88" s="17"/>
      <c r="KGX88" s="17"/>
      <c r="KGY88" s="17"/>
      <c r="KGZ88" s="17"/>
      <c r="KHA88" s="17"/>
      <c r="KHB88" s="17"/>
      <c r="KHC88" s="17"/>
      <c r="KHD88" s="17"/>
      <c r="KHE88" s="17"/>
      <c r="KHF88" s="17"/>
      <c r="KHG88" s="17"/>
      <c r="KHH88" s="17"/>
      <c r="KHI88" s="17"/>
      <c r="KHJ88" s="17"/>
      <c r="KHK88" s="17"/>
      <c r="KHL88" s="17"/>
      <c r="KHM88" s="17"/>
      <c r="KHN88" s="17"/>
      <c r="KHO88" s="17"/>
      <c r="KHP88" s="17"/>
      <c r="KHQ88" s="17"/>
      <c r="KHR88" s="17"/>
      <c r="KHS88" s="17"/>
      <c r="KHT88" s="17"/>
      <c r="KHU88" s="17"/>
      <c r="KHV88" s="17"/>
      <c r="KHW88" s="17"/>
      <c r="KHX88" s="17"/>
      <c r="KHY88" s="17"/>
      <c r="KHZ88" s="17"/>
      <c r="KIA88" s="17"/>
      <c r="KIB88" s="17"/>
      <c r="KIC88" s="17"/>
      <c r="KID88" s="17"/>
      <c r="KIE88" s="17"/>
      <c r="KIF88" s="17"/>
      <c r="KIG88" s="17"/>
      <c r="KIH88" s="17"/>
      <c r="KII88" s="17"/>
      <c r="KIJ88" s="17"/>
      <c r="KIK88" s="17"/>
      <c r="KIL88" s="17"/>
      <c r="KIM88" s="17"/>
      <c r="KIN88" s="17"/>
      <c r="KIO88" s="17"/>
      <c r="KIP88" s="17"/>
      <c r="KIQ88" s="17"/>
      <c r="KIR88" s="17"/>
      <c r="KIS88" s="17"/>
      <c r="KIT88" s="17"/>
      <c r="KIU88" s="17"/>
      <c r="KIV88" s="17"/>
      <c r="KIW88" s="17"/>
      <c r="KIX88" s="17"/>
      <c r="KIY88" s="17"/>
      <c r="KIZ88" s="17"/>
      <c r="KJA88" s="17"/>
      <c r="KJB88" s="17"/>
      <c r="KJC88" s="17"/>
      <c r="KJD88" s="17"/>
      <c r="KJE88" s="17"/>
      <c r="KJF88" s="17"/>
      <c r="KJG88" s="17"/>
      <c r="KJH88" s="17"/>
      <c r="KJI88" s="17"/>
      <c r="KJJ88" s="17"/>
      <c r="KJK88" s="17"/>
      <c r="KJL88" s="17"/>
      <c r="KJM88" s="17"/>
      <c r="KJN88" s="17"/>
      <c r="KJO88" s="17"/>
      <c r="KJP88" s="17"/>
      <c r="KJQ88" s="17"/>
      <c r="KJR88" s="17"/>
      <c r="KJS88" s="17"/>
      <c r="KJT88" s="17"/>
      <c r="KJU88" s="17"/>
      <c r="KJV88" s="17"/>
      <c r="KJW88" s="17"/>
      <c r="KJX88" s="17"/>
      <c r="KJY88" s="17"/>
      <c r="KJZ88" s="17"/>
      <c r="KKA88" s="17"/>
      <c r="KKB88" s="17"/>
      <c r="KKC88" s="17"/>
      <c r="KKD88" s="17"/>
      <c r="KKE88" s="17"/>
      <c r="KKF88" s="17"/>
      <c r="KKG88" s="17"/>
      <c r="KKH88" s="17"/>
      <c r="KKI88" s="17"/>
      <c r="KKJ88" s="17"/>
      <c r="KKK88" s="17"/>
      <c r="KKL88" s="17"/>
      <c r="KKM88" s="17"/>
      <c r="KKN88" s="17"/>
      <c r="KKO88" s="17"/>
      <c r="KKP88" s="17"/>
      <c r="KKQ88" s="17"/>
      <c r="KKR88" s="17"/>
      <c r="KKS88" s="17"/>
      <c r="KKT88" s="17"/>
      <c r="KKU88" s="17"/>
      <c r="KKV88" s="17"/>
      <c r="KKW88" s="17"/>
      <c r="KKX88" s="17"/>
      <c r="KKY88" s="17"/>
      <c r="KKZ88" s="17"/>
      <c r="KLA88" s="17"/>
      <c r="KLB88" s="17"/>
      <c r="KLC88" s="17"/>
      <c r="KLD88" s="17"/>
      <c r="KLE88" s="17"/>
      <c r="KLF88" s="17"/>
      <c r="KLG88" s="17"/>
      <c r="KLH88" s="17"/>
      <c r="KLI88" s="17"/>
      <c r="KLJ88" s="17"/>
      <c r="KLK88" s="17"/>
      <c r="KLL88" s="17"/>
      <c r="KLM88" s="17"/>
      <c r="KLN88" s="17"/>
      <c r="KLO88" s="17"/>
      <c r="KLP88" s="17"/>
      <c r="KLQ88" s="17"/>
      <c r="KLR88" s="17"/>
      <c r="KLS88" s="17"/>
      <c r="KLT88" s="17"/>
      <c r="KLU88" s="17"/>
      <c r="KLV88" s="17"/>
      <c r="KLW88" s="17"/>
      <c r="KLX88" s="17"/>
      <c r="KLY88" s="17"/>
      <c r="KLZ88" s="17"/>
      <c r="KMA88" s="17"/>
      <c r="KMB88" s="17"/>
      <c r="KMC88" s="17"/>
      <c r="KMD88" s="17"/>
      <c r="KME88" s="17"/>
      <c r="KMF88" s="17"/>
      <c r="KMG88" s="17"/>
      <c r="KMH88" s="17"/>
      <c r="KMI88" s="17"/>
      <c r="KMJ88" s="17"/>
      <c r="KMK88" s="17"/>
      <c r="KML88" s="17"/>
      <c r="KMM88" s="17"/>
      <c r="KMN88" s="17"/>
      <c r="KMO88" s="17"/>
      <c r="KMP88" s="17"/>
      <c r="KMQ88" s="17"/>
      <c r="KMR88" s="17"/>
      <c r="KMS88" s="17"/>
      <c r="KMT88" s="17"/>
      <c r="KMU88" s="17"/>
      <c r="KMV88" s="17"/>
      <c r="KMW88" s="17"/>
      <c r="KMX88" s="17"/>
      <c r="KMY88" s="17"/>
      <c r="KMZ88" s="17"/>
      <c r="KNA88" s="17"/>
      <c r="KNB88" s="17"/>
      <c r="KNC88" s="17"/>
      <c r="KND88" s="17"/>
      <c r="KNE88" s="17"/>
      <c r="KNF88" s="17"/>
      <c r="KNG88" s="17"/>
      <c r="KNH88" s="17"/>
      <c r="KNI88" s="17"/>
      <c r="KNJ88" s="17"/>
      <c r="KNK88" s="17"/>
      <c r="KNL88" s="17"/>
      <c r="KNM88" s="17"/>
      <c r="KNN88" s="17"/>
      <c r="KNO88" s="17"/>
      <c r="KNP88" s="17"/>
      <c r="KNQ88" s="17"/>
      <c r="KNR88" s="17"/>
      <c r="KNS88" s="17"/>
      <c r="KNT88" s="17"/>
      <c r="KNU88" s="17"/>
      <c r="KNV88" s="17"/>
      <c r="KNW88" s="17"/>
      <c r="KNX88" s="17"/>
      <c r="KNY88" s="17"/>
      <c r="KNZ88" s="17"/>
      <c r="KOA88" s="17"/>
      <c r="KOB88" s="17"/>
      <c r="KOC88" s="17"/>
      <c r="KOD88" s="17"/>
      <c r="KOE88" s="17"/>
      <c r="KOF88" s="17"/>
      <c r="KOG88" s="17"/>
      <c r="KOH88" s="17"/>
      <c r="KOI88" s="17"/>
      <c r="KOJ88" s="17"/>
      <c r="KOK88" s="17"/>
      <c r="KOL88" s="17"/>
      <c r="KOM88" s="17"/>
      <c r="KON88" s="17"/>
      <c r="KOO88" s="17"/>
      <c r="KOP88" s="17"/>
      <c r="KOQ88" s="17"/>
      <c r="KOR88" s="17"/>
      <c r="KOS88" s="17"/>
      <c r="KOT88" s="17"/>
      <c r="KOU88" s="17"/>
      <c r="KOV88" s="17"/>
      <c r="KOW88" s="17"/>
      <c r="KOX88" s="17"/>
      <c r="KOY88" s="17"/>
      <c r="KOZ88" s="17"/>
      <c r="KPA88" s="17"/>
      <c r="KPB88" s="17"/>
      <c r="KPC88" s="17"/>
      <c r="KPD88" s="17"/>
      <c r="KPE88" s="17"/>
      <c r="KPF88" s="17"/>
      <c r="KPG88" s="17"/>
      <c r="KPH88" s="17"/>
      <c r="KPI88" s="17"/>
      <c r="KPJ88" s="17"/>
      <c r="KPK88" s="17"/>
      <c r="KPL88" s="17"/>
      <c r="KPM88" s="17"/>
      <c r="KPN88" s="17"/>
      <c r="KPO88" s="17"/>
      <c r="KPP88" s="17"/>
      <c r="KPQ88" s="17"/>
      <c r="KPR88" s="17"/>
      <c r="KPS88" s="17"/>
      <c r="KPT88" s="17"/>
      <c r="KPU88" s="17"/>
      <c r="KPV88" s="17"/>
      <c r="KPW88" s="17"/>
      <c r="KPX88" s="17"/>
      <c r="KPY88" s="17"/>
      <c r="KPZ88" s="17"/>
      <c r="KQA88" s="17"/>
      <c r="KQB88" s="17"/>
      <c r="KQC88" s="17"/>
      <c r="KQD88" s="17"/>
      <c r="KQE88" s="17"/>
      <c r="KQF88" s="17"/>
      <c r="KQG88" s="17"/>
      <c r="KQH88" s="17"/>
      <c r="KQI88" s="17"/>
      <c r="KQJ88" s="17"/>
      <c r="KQK88" s="17"/>
      <c r="KQL88" s="17"/>
      <c r="KQM88" s="17"/>
      <c r="KQN88" s="17"/>
      <c r="KQO88" s="17"/>
      <c r="KQP88" s="17"/>
      <c r="KQQ88" s="17"/>
      <c r="KQR88" s="17"/>
      <c r="KQS88" s="17"/>
      <c r="KQT88" s="17"/>
      <c r="KQU88" s="17"/>
      <c r="KQV88" s="17"/>
      <c r="KQW88" s="17"/>
      <c r="KQX88" s="17"/>
      <c r="KQY88" s="17"/>
      <c r="KQZ88" s="17"/>
      <c r="KRA88" s="17"/>
      <c r="KRB88" s="17"/>
      <c r="KRC88" s="17"/>
      <c r="KRD88" s="17"/>
      <c r="KRE88" s="17"/>
      <c r="KRF88" s="17"/>
      <c r="KRG88" s="17"/>
      <c r="KRH88" s="17"/>
      <c r="KRI88" s="17"/>
      <c r="KRJ88" s="17"/>
      <c r="KRK88" s="17"/>
      <c r="KRL88" s="17"/>
      <c r="KRM88" s="17"/>
      <c r="KRN88" s="17"/>
      <c r="KRO88" s="17"/>
      <c r="KRP88" s="17"/>
      <c r="KRQ88" s="17"/>
      <c r="KRR88" s="17"/>
      <c r="KRS88" s="17"/>
      <c r="KRT88" s="17"/>
      <c r="KRU88" s="17"/>
      <c r="KRV88" s="17"/>
      <c r="KRW88" s="17"/>
      <c r="KRX88" s="17"/>
      <c r="KRY88" s="17"/>
      <c r="KRZ88" s="17"/>
      <c r="KSA88" s="17"/>
      <c r="KSB88" s="17"/>
      <c r="KSC88" s="17"/>
      <c r="KSD88" s="17"/>
      <c r="KSE88" s="17"/>
      <c r="KSF88" s="17"/>
      <c r="KSG88" s="17"/>
      <c r="KSH88" s="17"/>
      <c r="KSI88" s="17"/>
      <c r="KSJ88" s="17"/>
      <c r="KSK88" s="17"/>
      <c r="KSL88" s="17"/>
      <c r="KSM88" s="17"/>
      <c r="KSN88" s="17"/>
      <c r="KSO88" s="17"/>
      <c r="KSP88" s="17"/>
      <c r="KSQ88" s="17"/>
      <c r="KSR88" s="17"/>
      <c r="KSS88" s="17"/>
      <c r="KST88" s="17"/>
      <c r="KSU88" s="17"/>
      <c r="KSV88" s="17"/>
      <c r="KSW88" s="17"/>
      <c r="KSX88" s="17"/>
      <c r="KSY88" s="17"/>
      <c r="KSZ88" s="17"/>
      <c r="KTA88" s="17"/>
      <c r="KTB88" s="17"/>
      <c r="KTC88" s="17"/>
      <c r="KTD88" s="17"/>
      <c r="KTE88" s="17"/>
      <c r="KTF88" s="17"/>
      <c r="KTG88" s="17"/>
      <c r="KTH88" s="17"/>
      <c r="KTI88" s="17"/>
      <c r="KTJ88" s="17"/>
      <c r="KTK88" s="17"/>
      <c r="KTL88" s="17"/>
      <c r="KTM88" s="17"/>
      <c r="KTN88" s="17"/>
      <c r="KTO88" s="17"/>
      <c r="KTP88" s="17"/>
      <c r="KTQ88" s="17"/>
      <c r="KTR88" s="17"/>
      <c r="KTS88" s="17"/>
      <c r="KTT88" s="17"/>
      <c r="KTU88" s="17"/>
      <c r="KTV88" s="17"/>
      <c r="KTW88" s="17"/>
      <c r="KTX88" s="17"/>
      <c r="KTY88" s="17"/>
      <c r="KTZ88" s="17"/>
      <c r="KUA88" s="17"/>
      <c r="KUB88" s="17"/>
      <c r="KUC88" s="17"/>
      <c r="KUD88" s="17"/>
      <c r="KUE88" s="17"/>
      <c r="KUF88" s="17"/>
      <c r="KUG88" s="17"/>
      <c r="KUH88" s="17"/>
      <c r="KUI88" s="17"/>
      <c r="KUJ88" s="17"/>
      <c r="KUK88" s="17"/>
      <c r="KUL88" s="17"/>
      <c r="KUM88" s="17"/>
      <c r="KUN88" s="17"/>
      <c r="KUO88" s="17"/>
      <c r="KUP88" s="17"/>
      <c r="KUQ88" s="17"/>
      <c r="KUR88" s="17"/>
      <c r="KUS88" s="17"/>
      <c r="KUT88" s="17"/>
      <c r="KUU88" s="17"/>
      <c r="KUV88" s="17"/>
      <c r="KUW88" s="17"/>
      <c r="KUX88" s="17"/>
      <c r="KUY88" s="17"/>
      <c r="KUZ88" s="17"/>
      <c r="KVA88" s="17"/>
      <c r="KVB88" s="17"/>
      <c r="KVC88" s="17"/>
      <c r="KVD88" s="17"/>
      <c r="KVE88" s="17"/>
      <c r="KVF88" s="17"/>
      <c r="KVG88" s="17"/>
      <c r="KVH88" s="17"/>
      <c r="KVI88" s="17"/>
      <c r="KVJ88" s="17"/>
      <c r="KVK88" s="17"/>
      <c r="KVL88" s="17"/>
      <c r="KVM88" s="17"/>
      <c r="KVN88" s="17"/>
      <c r="KVO88" s="17"/>
      <c r="KVP88" s="17"/>
      <c r="KVQ88" s="17"/>
      <c r="KVR88" s="17"/>
      <c r="KVS88" s="17"/>
      <c r="KVT88" s="17"/>
      <c r="KVU88" s="17"/>
      <c r="KVV88" s="17"/>
      <c r="KVW88" s="17"/>
      <c r="KVX88" s="17"/>
      <c r="KVY88" s="17"/>
      <c r="KVZ88" s="17"/>
      <c r="KWA88" s="17"/>
      <c r="KWB88" s="17"/>
      <c r="KWC88" s="17"/>
      <c r="KWD88" s="17"/>
      <c r="KWE88" s="17"/>
      <c r="KWF88" s="17"/>
      <c r="KWG88" s="17"/>
      <c r="KWH88" s="17"/>
      <c r="KWI88" s="17"/>
      <c r="KWJ88" s="17"/>
      <c r="KWK88" s="17"/>
      <c r="KWL88" s="17"/>
      <c r="KWM88" s="17"/>
      <c r="KWN88" s="17"/>
      <c r="KWO88" s="17"/>
      <c r="KWP88" s="17"/>
      <c r="KWQ88" s="17"/>
      <c r="KWR88" s="17"/>
      <c r="KWS88" s="17"/>
      <c r="KWT88" s="17"/>
      <c r="KWU88" s="17"/>
      <c r="KWV88" s="17"/>
      <c r="KWW88" s="17"/>
      <c r="KWX88" s="17"/>
      <c r="KWY88" s="17"/>
      <c r="KWZ88" s="17"/>
      <c r="KXA88" s="17"/>
      <c r="KXB88" s="17"/>
      <c r="KXC88" s="17"/>
      <c r="KXD88" s="17"/>
      <c r="KXE88" s="17"/>
      <c r="KXF88" s="17"/>
      <c r="KXG88" s="17"/>
      <c r="KXH88" s="17"/>
      <c r="KXI88" s="17"/>
      <c r="KXJ88" s="17"/>
      <c r="KXK88" s="17"/>
      <c r="KXL88" s="17"/>
      <c r="KXM88" s="17"/>
      <c r="KXN88" s="17"/>
      <c r="KXO88" s="17"/>
      <c r="KXP88" s="17"/>
      <c r="KXQ88" s="17"/>
      <c r="KXR88" s="17"/>
      <c r="KXS88" s="17"/>
      <c r="KXT88" s="17"/>
      <c r="KXU88" s="17"/>
      <c r="KXV88" s="17"/>
      <c r="KXW88" s="17"/>
      <c r="KXX88" s="17"/>
      <c r="KXY88" s="17"/>
      <c r="KXZ88" s="17"/>
      <c r="KYA88" s="17"/>
      <c r="KYB88" s="17"/>
      <c r="KYC88" s="17"/>
      <c r="KYD88" s="17"/>
      <c r="KYE88" s="17"/>
      <c r="KYF88" s="17"/>
      <c r="KYG88" s="17"/>
      <c r="KYH88" s="17"/>
      <c r="KYI88" s="17"/>
      <c r="KYJ88" s="17"/>
      <c r="KYK88" s="17"/>
      <c r="KYL88" s="17"/>
      <c r="KYM88" s="17"/>
      <c r="KYN88" s="17"/>
      <c r="KYO88" s="17"/>
      <c r="KYP88" s="17"/>
      <c r="KYQ88" s="17"/>
      <c r="KYR88" s="17"/>
      <c r="KYS88" s="17"/>
      <c r="KYT88" s="17"/>
      <c r="KYU88" s="17"/>
      <c r="KYV88" s="17"/>
      <c r="KYW88" s="17"/>
      <c r="KYX88" s="17"/>
      <c r="KYY88" s="17"/>
      <c r="KYZ88" s="17"/>
      <c r="KZA88" s="17"/>
      <c r="KZB88" s="17"/>
      <c r="KZC88" s="17"/>
      <c r="KZD88" s="17"/>
      <c r="KZE88" s="17"/>
      <c r="KZF88" s="17"/>
      <c r="KZG88" s="17"/>
      <c r="KZH88" s="17"/>
      <c r="KZI88" s="17"/>
      <c r="KZJ88" s="17"/>
      <c r="KZK88" s="17"/>
      <c r="KZL88" s="17"/>
      <c r="KZM88" s="17"/>
      <c r="KZN88" s="17"/>
      <c r="KZO88" s="17"/>
      <c r="KZP88" s="17"/>
      <c r="KZQ88" s="17"/>
      <c r="KZR88" s="17"/>
      <c r="KZS88" s="17"/>
      <c r="KZT88" s="17"/>
      <c r="KZU88" s="17"/>
      <c r="KZV88" s="17"/>
      <c r="KZW88" s="17"/>
      <c r="KZX88" s="17"/>
      <c r="KZY88" s="17"/>
      <c r="KZZ88" s="17"/>
      <c r="LAA88" s="17"/>
      <c r="LAB88" s="17"/>
      <c r="LAC88" s="17"/>
      <c r="LAD88" s="17"/>
      <c r="LAE88" s="17"/>
      <c r="LAF88" s="17"/>
      <c r="LAG88" s="17"/>
      <c r="LAH88" s="17"/>
      <c r="LAI88" s="17"/>
      <c r="LAJ88" s="17"/>
      <c r="LAK88" s="17"/>
      <c r="LAL88" s="17"/>
      <c r="LAM88" s="17"/>
      <c r="LAN88" s="17"/>
      <c r="LAO88" s="17"/>
      <c r="LAP88" s="17"/>
      <c r="LAQ88" s="17"/>
      <c r="LAR88" s="17"/>
      <c r="LAS88" s="17"/>
      <c r="LAT88" s="17"/>
      <c r="LAU88" s="17"/>
      <c r="LAV88" s="17"/>
      <c r="LAW88" s="17"/>
      <c r="LAX88" s="17"/>
      <c r="LAY88" s="17"/>
      <c r="LAZ88" s="17"/>
      <c r="LBA88" s="17"/>
      <c r="LBB88" s="17"/>
      <c r="LBC88" s="17"/>
      <c r="LBD88" s="17"/>
      <c r="LBE88" s="17"/>
      <c r="LBF88" s="17"/>
      <c r="LBG88" s="17"/>
      <c r="LBH88" s="17"/>
      <c r="LBI88" s="17"/>
      <c r="LBJ88" s="17"/>
      <c r="LBK88" s="17"/>
      <c r="LBL88" s="17"/>
      <c r="LBM88" s="17"/>
      <c r="LBN88" s="17"/>
      <c r="LBO88" s="17"/>
      <c r="LBP88" s="17"/>
      <c r="LBQ88" s="17"/>
      <c r="LBR88" s="17"/>
      <c r="LBS88" s="17"/>
      <c r="LBT88" s="17"/>
      <c r="LBU88" s="17"/>
      <c r="LBV88" s="17"/>
      <c r="LBW88" s="17"/>
      <c r="LBX88" s="17"/>
      <c r="LBY88" s="17"/>
      <c r="LBZ88" s="17"/>
      <c r="LCA88" s="17"/>
      <c r="LCB88" s="17"/>
      <c r="LCC88" s="17"/>
      <c r="LCD88" s="17"/>
      <c r="LCE88" s="17"/>
      <c r="LCF88" s="17"/>
      <c r="LCG88" s="17"/>
      <c r="LCH88" s="17"/>
      <c r="LCI88" s="17"/>
      <c r="LCJ88" s="17"/>
      <c r="LCK88" s="17"/>
      <c r="LCL88" s="17"/>
      <c r="LCM88" s="17"/>
      <c r="LCN88" s="17"/>
      <c r="LCO88" s="17"/>
      <c r="LCP88" s="17"/>
      <c r="LCQ88" s="17"/>
      <c r="LCR88" s="17"/>
      <c r="LCS88" s="17"/>
      <c r="LCT88" s="17"/>
      <c r="LCU88" s="17"/>
      <c r="LCV88" s="17"/>
      <c r="LCW88" s="17"/>
      <c r="LCX88" s="17"/>
      <c r="LCY88" s="17"/>
      <c r="LCZ88" s="17"/>
      <c r="LDA88" s="17"/>
      <c r="LDB88" s="17"/>
      <c r="LDC88" s="17"/>
      <c r="LDD88" s="17"/>
      <c r="LDE88" s="17"/>
      <c r="LDF88" s="17"/>
      <c r="LDG88" s="17"/>
      <c r="LDH88" s="17"/>
      <c r="LDI88" s="17"/>
      <c r="LDJ88" s="17"/>
      <c r="LDK88" s="17"/>
      <c r="LDL88" s="17"/>
      <c r="LDM88" s="17"/>
      <c r="LDN88" s="17"/>
      <c r="LDO88" s="17"/>
      <c r="LDP88" s="17"/>
      <c r="LDQ88" s="17"/>
      <c r="LDR88" s="17"/>
      <c r="LDS88" s="17"/>
      <c r="LDT88" s="17"/>
      <c r="LDU88" s="17"/>
      <c r="LDV88" s="17"/>
      <c r="LDW88" s="17"/>
      <c r="LDX88" s="17"/>
      <c r="LDY88" s="17"/>
      <c r="LDZ88" s="17"/>
      <c r="LEA88" s="17"/>
      <c r="LEB88" s="17"/>
      <c r="LEC88" s="17"/>
      <c r="LED88" s="17"/>
      <c r="LEE88" s="17"/>
      <c r="LEF88" s="17"/>
      <c r="LEG88" s="17"/>
      <c r="LEH88" s="17"/>
      <c r="LEI88" s="17"/>
      <c r="LEJ88" s="17"/>
      <c r="LEK88" s="17"/>
      <c r="LEL88" s="17"/>
      <c r="LEM88" s="17"/>
      <c r="LEN88" s="17"/>
      <c r="LEO88" s="17"/>
      <c r="LEP88" s="17"/>
      <c r="LEQ88" s="17"/>
      <c r="LER88" s="17"/>
      <c r="LES88" s="17"/>
      <c r="LET88" s="17"/>
      <c r="LEU88" s="17"/>
      <c r="LEV88" s="17"/>
      <c r="LEW88" s="17"/>
      <c r="LEX88" s="17"/>
      <c r="LEY88" s="17"/>
      <c r="LEZ88" s="17"/>
      <c r="LFA88" s="17"/>
      <c r="LFB88" s="17"/>
      <c r="LFC88" s="17"/>
      <c r="LFD88" s="17"/>
      <c r="LFE88" s="17"/>
      <c r="LFF88" s="17"/>
      <c r="LFG88" s="17"/>
      <c r="LFH88" s="17"/>
      <c r="LFI88" s="17"/>
      <c r="LFJ88" s="17"/>
      <c r="LFK88" s="17"/>
      <c r="LFL88" s="17"/>
      <c r="LFM88" s="17"/>
      <c r="LFN88" s="17"/>
      <c r="LFO88" s="17"/>
      <c r="LFP88" s="17"/>
      <c r="LFQ88" s="17"/>
      <c r="LFR88" s="17"/>
      <c r="LFS88" s="17"/>
      <c r="LFT88" s="17"/>
      <c r="LFU88" s="17"/>
      <c r="LFV88" s="17"/>
      <c r="LFW88" s="17"/>
      <c r="LFX88" s="17"/>
      <c r="LFY88" s="17"/>
      <c r="LFZ88" s="17"/>
      <c r="LGA88" s="17"/>
      <c r="LGB88" s="17"/>
      <c r="LGC88" s="17"/>
      <c r="LGD88" s="17"/>
      <c r="LGE88" s="17"/>
      <c r="LGF88" s="17"/>
      <c r="LGG88" s="17"/>
      <c r="LGH88" s="17"/>
      <c r="LGI88" s="17"/>
      <c r="LGJ88" s="17"/>
      <c r="LGK88" s="17"/>
      <c r="LGL88" s="17"/>
      <c r="LGM88" s="17"/>
      <c r="LGN88" s="17"/>
      <c r="LGO88" s="17"/>
      <c r="LGP88" s="17"/>
      <c r="LGQ88" s="17"/>
      <c r="LGR88" s="17"/>
      <c r="LGS88" s="17"/>
      <c r="LGT88" s="17"/>
      <c r="LGU88" s="17"/>
      <c r="LGV88" s="17"/>
      <c r="LGW88" s="17"/>
      <c r="LGX88" s="17"/>
      <c r="LGY88" s="17"/>
      <c r="LGZ88" s="17"/>
      <c r="LHA88" s="17"/>
      <c r="LHB88" s="17"/>
      <c r="LHC88" s="17"/>
      <c r="LHD88" s="17"/>
      <c r="LHE88" s="17"/>
      <c r="LHF88" s="17"/>
      <c r="LHG88" s="17"/>
      <c r="LHH88" s="17"/>
      <c r="LHI88" s="17"/>
      <c r="LHJ88" s="17"/>
      <c r="LHK88" s="17"/>
      <c r="LHL88" s="17"/>
      <c r="LHM88" s="17"/>
      <c r="LHN88" s="17"/>
      <c r="LHO88" s="17"/>
      <c r="LHP88" s="17"/>
      <c r="LHQ88" s="17"/>
      <c r="LHR88" s="17"/>
      <c r="LHS88" s="17"/>
      <c r="LHT88" s="17"/>
      <c r="LHU88" s="17"/>
      <c r="LHV88" s="17"/>
      <c r="LHW88" s="17"/>
      <c r="LHX88" s="17"/>
      <c r="LHY88" s="17"/>
      <c r="LHZ88" s="17"/>
      <c r="LIA88" s="17"/>
      <c r="LIB88" s="17"/>
      <c r="LIC88" s="17"/>
      <c r="LID88" s="17"/>
      <c r="LIE88" s="17"/>
      <c r="LIF88" s="17"/>
      <c r="LIG88" s="17"/>
      <c r="LIH88" s="17"/>
      <c r="LII88" s="17"/>
      <c r="LIJ88" s="17"/>
      <c r="LIK88" s="17"/>
      <c r="LIL88" s="17"/>
      <c r="LIM88" s="17"/>
      <c r="LIN88" s="17"/>
      <c r="LIO88" s="17"/>
      <c r="LIP88" s="17"/>
      <c r="LIQ88" s="17"/>
      <c r="LIR88" s="17"/>
      <c r="LIS88" s="17"/>
      <c r="LIT88" s="17"/>
      <c r="LIU88" s="17"/>
      <c r="LIV88" s="17"/>
      <c r="LIW88" s="17"/>
      <c r="LIX88" s="17"/>
      <c r="LIY88" s="17"/>
      <c r="LIZ88" s="17"/>
      <c r="LJA88" s="17"/>
      <c r="LJB88" s="17"/>
      <c r="LJC88" s="17"/>
      <c r="LJD88" s="17"/>
      <c r="LJE88" s="17"/>
      <c r="LJF88" s="17"/>
      <c r="LJG88" s="17"/>
      <c r="LJH88" s="17"/>
      <c r="LJI88" s="17"/>
      <c r="LJJ88" s="17"/>
      <c r="LJK88" s="17"/>
      <c r="LJL88" s="17"/>
      <c r="LJM88" s="17"/>
      <c r="LJN88" s="17"/>
      <c r="LJO88" s="17"/>
      <c r="LJP88" s="17"/>
      <c r="LJQ88" s="17"/>
      <c r="LJR88" s="17"/>
      <c r="LJS88" s="17"/>
      <c r="LJT88" s="17"/>
      <c r="LJU88" s="17"/>
      <c r="LJV88" s="17"/>
      <c r="LJW88" s="17"/>
      <c r="LJX88" s="17"/>
      <c r="LJY88" s="17"/>
      <c r="LJZ88" s="17"/>
      <c r="LKA88" s="17"/>
      <c r="LKB88" s="17"/>
      <c r="LKC88" s="17"/>
      <c r="LKD88" s="17"/>
      <c r="LKE88" s="17"/>
      <c r="LKF88" s="17"/>
      <c r="LKG88" s="17"/>
      <c r="LKH88" s="17"/>
      <c r="LKI88" s="17"/>
      <c r="LKJ88" s="17"/>
      <c r="LKK88" s="17"/>
      <c r="LKL88" s="17"/>
      <c r="LKM88" s="17"/>
      <c r="LKN88" s="17"/>
      <c r="LKO88" s="17"/>
      <c r="LKP88" s="17"/>
      <c r="LKQ88" s="17"/>
      <c r="LKR88" s="17"/>
      <c r="LKS88" s="17"/>
      <c r="LKT88" s="17"/>
      <c r="LKU88" s="17"/>
      <c r="LKV88" s="17"/>
      <c r="LKW88" s="17"/>
      <c r="LKX88" s="17"/>
      <c r="LKY88" s="17"/>
      <c r="LKZ88" s="17"/>
      <c r="LLA88" s="17"/>
      <c r="LLB88" s="17"/>
      <c r="LLC88" s="17"/>
      <c r="LLD88" s="17"/>
      <c r="LLE88" s="17"/>
      <c r="LLF88" s="17"/>
      <c r="LLG88" s="17"/>
      <c r="LLH88" s="17"/>
      <c r="LLI88" s="17"/>
      <c r="LLJ88" s="17"/>
      <c r="LLK88" s="17"/>
      <c r="LLL88" s="17"/>
      <c r="LLM88" s="17"/>
      <c r="LLN88" s="17"/>
      <c r="LLO88" s="17"/>
      <c r="LLP88" s="17"/>
      <c r="LLQ88" s="17"/>
      <c r="LLR88" s="17"/>
      <c r="LLS88" s="17"/>
      <c r="LLT88" s="17"/>
      <c r="LLU88" s="17"/>
      <c r="LLV88" s="17"/>
      <c r="LLW88" s="17"/>
      <c r="LLX88" s="17"/>
      <c r="LLY88" s="17"/>
      <c r="LLZ88" s="17"/>
      <c r="LMA88" s="17"/>
      <c r="LMB88" s="17"/>
      <c r="LMC88" s="17"/>
      <c r="LMD88" s="17"/>
      <c r="LME88" s="17"/>
      <c r="LMF88" s="17"/>
      <c r="LMG88" s="17"/>
      <c r="LMH88" s="17"/>
      <c r="LMI88" s="17"/>
      <c r="LMJ88" s="17"/>
      <c r="LMK88" s="17"/>
      <c r="LML88" s="17"/>
      <c r="LMM88" s="17"/>
      <c r="LMN88" s="17"/>
      <c r="LMO88" s="17"/>
      <c r="LMP88" s="17"/>
      <c r="LMQ88" s="17"/>
      <c r="LMR88" s="17"/>
      <c r="LMS88" s="17"/>
      <c r="LMT88" s="17"/>
      <c r="LMU88" s="17"/>
      <c r="LMV88" s="17"/>
      <c r="LMW88" s="17"/>
      <c r="LMX88" s="17"/>
      <c r="LMY88" s="17"/>
      <c r="LMZ88" s="17"/>
      <c r="LNA88" s="17"/>
      <c r="LNB88" s="17"/>
      <c r="LNC88" s="17"/>
      <c r="LND88" s="17"/>
      <c r="LNE88" s="17"/>
      <c r="LNF88" s="17"/>
      <c r="LNG88" s="17"/>
      <c r="LNH88" s="17"/>
      <c r="LNI88" s="17"/>
      <c r="LNJ88" s="17"/>
      <c r="LNK88" s="17"/>
      <c r="LNL88" s="17"/>
      <c r="LNM88" s="17"/>
      <c r="LNN88" s="17"/>
      <c r="LNO88" s="17"/>
      <c r="LNP88" s="17"/>
      <c r="LNQ88" s="17"/>
      <c r="LNR88" s="17"/>
      <c r="LNS88" s="17"/>
      <c r="LNT88" s="17"/>
      <c r="LNU88" s="17"/>
      <c r="LNV88" s="17"/>
      <c r="LNW88" s="17"/>
      <c r="LNX88" s="17"/>
      <c r="LNY88" s="17"/>
      <c r="LNZ88" s="17"/>
      <c r="LOA88" s="17"/>
      <c r="LOB88" s="17"/>
      <c r="LOC88" s="17"/>
      <c r="LOD88" s="17"/>
      <c r="LOE88" s="17"/>
      <c r="LOF88" s="17"/>
      <c r="LOG88" s="17"/>
      <c r="LOH88" s="17"/>
      <c r="LOI88" s="17"/>
      <c r="LOJ88" s="17"/>
      <c r="LOK88" s="17"/>
      <c r="LOL88" s="17"/>
      <c r="LOM88" s="17"/>
      <c r="LON88" s="17"/>
      <c r="LOO88" s="17"/>
      <c r="LOP88" s="17"/>
      <c r="LOQ88" s="17"/>
      <c r="LOR88" s="17"/>
      <c r="LOS88" s="17"/>
      <c r="LOT88" s="17"/>
      <c r="LOU88" s="17"/>
      <c r="LOV88" s="17"/>
      <c r="LOW88" s="17"/>
      <c r="LOX88" s="17"/>
      <c r="LOY88" s="17"/>
      <c r="LOZ88" s="17"/>
      <c r="LPA88" s="17"/>
      <c r="LPB88" s="17"/>
      <c r="LPC88" s="17"/>
      <c r="LPD88" s="17"/>
      <c r="LPE88" s="17"/>
      <c r="LPF88" s="17"/>
      <c r="LPG88" s="17"/>
      <c r="LPH88" s="17"/>
      <c r="LPI88" s="17"/>
      <c r="LPJ88" s="17"/>
      <c r="LPK88" s="17"/>
      <c r="LPL88" s="17"/>
      <c r="LPM88" s="17"/>
      <c r="LPN88" s="17"/>
      <c r="LPO88" s="17"/>
      <c r="LPP88" s="17"/>
      <c r="LPQ88" s="17"/>
      <c r="LPR88" s="17"/>
      <c r="LPS88" s="17"/>
      <c r="LPT88" s="17"/>
      <c r="LPU88" s="17"/>
      <c r="LPV88" s="17"/>
      <c r="LPW88" s="17"/>
      <c r="LPX88" s="17"/>
      <c r="LPY88" s="17"/>
      <c r="LPZ88" s="17"/>
      <c r="LQA88" s="17"/>
      <c r="LQB88" s="17"/>
      <c r="LQC88" s="17"/>
      <c r="LQD88" s="17"/>
      <c r="LQE88" s="17"/>
      <c r="LQF88" s="17"/>
      <c r="LQG88" s="17"/>
      <c r="LQH88" s="17"/>
      <c r="LQI88" s="17"/>
      <c r="LQJ88" s="17"/>
      <c r="LQK88" s="17"/>
      <c r="LQL88" s="17"/>
      <c r="LQM88" s="17"/>
      <c r="LQN88" s="17"/>
      <c r="LQO88" s="17"/>
      <c r="LQP88" s="17"/>
      <c r="LQQ88" s="17"/>
      <c r="LQR88" s="17"/>
      <c r="LQS88" s="17"/>
      <c r="LQT88" s="17"/>
      <c r="LQU88" s="17"/>
      <c r="LQV88" s="17"/>
      <c r="LQW88" s="17"/>
      <c r="LQX88" s="17"/>
      <c r="LQY88" s="17"/>
      <c r="LQZ88" s="17"/>
      <c r="LRA88" s="17"/>
      <c r="LRB88" s="17"/>
      <c r="LRC88" s="17"/>
      <c r="LRD88" s="17"/>
      <c r="LRE88" s="17"/>
      <c r="LRF88" s="17"/>
      <c r="LRG88" s="17"/>
      <c r="LRH88" s="17"/>
      <c r="LRI88" s="17"/>
      <c r="LRJ88" s="17"/>
      <c r="LRK88" s="17"/>
      <c r="LRL88" s="17"/>
      <c r="LRM88" s="17"/>
      <c r="LRN88" s="17"/>
      <c r="LRO88" s="17"/>
      <c r="LRP88" s="17"/>
      <c r="LRQ88" s="17"/>
      <c r="LRR88" s="17"/>
      <c r="LRS88" s="17"/>
      <c r="LRT88" s="17"/>
      <c r="LRU88" s="17"/>
      <c r="LRV88" s="17"/>
      <c r="LRW88" s="17"/>
      <c r="LRX88" s="17"/>
      <c r="LRY88" s="17"/>
      <c r="LRZ88" s="17"/>
      <c r="LSA88" s="17"/>
      <c r="LSB88" s="17"/>
      <c r="LSC88" s="17"/>
      <c r="LSD88" s="17"/>
      <c r="LSE88" s="17"/>
      <c r="LSF88" s="17"/>
      <c r="LSG88" s="17"/>
      <c r="LSH88" s="17"/>
      <c r="LSI88" s="17"/>
      <c r="LSJ88" s="17"/>
      <c r="LSK88" s="17"/>
      <c r="LSL88" s="17"/>
      <c r="LSM88" s="17"/>
      <c r="LSN88" s="17"/>
      <c r="LSO88" s="17"/>
      <c r="LSP88" s="17"/>
      <c r="LSQ88" s="17"/>
      <c r="LSR88" s="17"/>
      <c r="LSS88" s="17"/>
      <c r="LST88" s="17"/>
      <c r="LSU88" s="17"/>
      <c r="LSV88" s="17"/>
      <c r="LSW88" s="17"/>
      <c r="LSX88" s="17"/>
      <c r="LSY88" s="17"/>
      <c r="LSZ88" s="17"/>
      <c r="LTA88" s="17"/>
      <c r="LTB88" s="17"/>
      <c r="LTC88" s="17"/>
      <c r="LTD88" s="17"/>
      <c r="LTE88" s="17"/>
      <c r="LTF88" s="17"/>
      <c r="LTG88" s="17"/>
      <c r="LTH88" s="17"/>
      <c r="LTI88" s="17"/>
      <c r="LTJ88" s="17"/>
      <c r="LTK88" s="17"/>
      <c r="LTL88" s="17"/>
      <c r="LTM88" s="17"/>
      <c r="LTN88" s="17"/>
      <c r="LTO88" s="17"/>
      <c r="LTP88" s="17"/>
      <c r="LTQ88" s="17"/>
      <c r="LTR88" s="17"/>
      <c r="LTS88" s="17"/>
      <c r="LTT88" s="17"/>
      <c r="LTU88" s="17"/>
      <c r="LTV88" s="17"/>
      <c r="LTW88" s="17"/>
      <c r="LTX88" s="17"/>
      <c r="LTY88" s="17"/>
      <c r="LTZ88" s="17"/>
      <c r="LUA88" s="17"/>
      <c r="LUB88" s="17"/>
      <c r="LUC88" s="17"/>
      <c r="LUD88" s="17"/>
      <c r="LUE88" s="17"/>
      <c r="LUF88" s="17"/>
      <c r="LUG88" s="17"/>
      <c r="LUH88" s="17"/>
      <c r="LUI88" s="17"/>
      <c r="LUJ88" s="17"/>
      <c r="LUK88" s="17"/>
      <c r="LUL88" s="17"/>
      <c r="LUM88" s="17"/>
      <c r="LUN88" s="17"/>
      <c r="LUO88" s="17"/>
      <c r="LUP88" s="17"/>
      <c r="LUQ88" s="17"/>
      <c r="LUR88" s="17"/>
      <c r="LUS88" s="17"/>
      <c r="LUT88" s="17"/>
      <c r="LUU88" s="17"/>
      <c r="LUV88" s="17"/>
      <c r="LUW88" s="17"/>
      <c r="LUX88" s="17"/>
      <c r="LUY88" s="17"/>
      <c r="LUZ88" s="17"/>
      <c r="LVA88" s="17"/>
      <c r="LVB88" s="17"/>
      <c r="LVC88" s="17"/>
      <c r="LVD88" s="17"/>
      <c r="LVE88" s="17"/>
      <c r="LVF88" s="17"/>
      <c r="LVG88" s="17"/>
      <c r="LVH88" s="17"/>
      <c r="LVI88" s="17"/>
      <c r="LVJ88" s="17"/>
      <c r="LVK88" s="17"/>
      <c r="LVL88" s="17"/>
      <c r="LVM88" s="17"/>
      <c r="LVN88" s="17"/>
      <c r="LVO88" s="17"/>
      <c r="LVP88" s="17"/>
      <c r="LVQ88" s="17"/>
      <c r="LVR88" s="17"/>
      <c r="LVS88" s="17"/>
      <c r="LVT88" s="17"/>
      <c r="LVU88" s="17"/>
      <c r="LVV88" s="17"/>
      <c r="LVW88" s="17"/>
      <c r="LVX88" s="17"/>
      <c r="LVY88" s="17"/>
      <c r="LVZ88" s="17"/>
      <c r="LWA88" s="17"/>
      <c r="LWB88" s="17"/>
      <c r="LWC88" s="17"/>
      <c r="LWD88" s="17"/>
      <c r="LWE88" s="17"/>
      <c r="LWF88" s="17"/>
      <c r="LWG88" s="17"/>
      <c r="LWH88" s="17"/>
      <c r="LWI88" s="17"/>
      <c r="LWJ88" s="17"/>
      <c r="LWK88" s="17"/>
      <c r="LWL88" s="17"/>
      <c r="LWM88" s="17"/>
      <c r="LWN88" s="17"/>
      <c r="LWO88" s="17"/>
      <c r="LWP88" s="17"/>
      <c r="LWQ88" s="17"/>
      <c r="LWR88" s="17"/>
      <c r="LWS88" s="17"/>
      <c r="LWT88" s="17"/>
      <c r="LWU88" s="17"/>
      <c r="LWV88" s="17"/>
      <c r="LWW88" s="17"/>
      <c r="LWX88" s="17"/>
      <c r="LWY88" s="17"/>
      <c r="LWZ88" s="17"/>
      <c r="LXA88" s="17"/>
      <c r="LXB88" s="17"/>
      <c r="LXC88" s="17"/>
      <c r="LXD88" s="17"/>
      <c r="LXE88" s="17"/>
      <c r="LXF88" s="17"/>
      <c r="LXG88" s="17"/>
      <c r="LXH88" s="17"/>
      <c r="LXI88" s="17"/>
      <c r="LXJ88" s="17"/>
      <c r="LXK88" s="17"/>
      <c r="LXL88" s="17"/>
      <c r="LXM88" s="17"/>
      <c r="LXN88" s="17"/>
      <c r="LXO88" s="17"/>
      <c r="LXP88" s="17"/>
      <c r="LXQ88" s="17"/>
      <c r="LXR88" s="17"/>
      <c r="LXS88" s="17"/>
      <c r="LXT88" s="17"/>
      <c r="LXU88" s="17"/>
      <c r="LXV88" s="17"/>
      <c r="LXW88" s="17"/>
      <c r="LXX88" s="17"/>
      <c r="LXY88" s="17"/>
      <c r="LXZ88" s="17"/>
      <c r="LYA88" s="17"/>
      <c r="LYB88" s="17"/>
      <c r="LYC88" s="17"/>
      <c r="LYD88" s="17"/>
      <c r="LYE88" s="17"/>
      <c r="LYF88" s="17"/>
      <c r="LYG88" s="17"/>
      <c r="LYH88" s="17"/>
      <c r="LYI88" s="17"/>
      <c r="LYJ88" s="17"/>
      <c r="LYK88" s="17"/>
      <c r="LYL88" s="17"/>
      <c r="LYM88" s="17"/>
      <c r="LYN88" s="17"/>
      <c r="LYO88" s="17"/>
      <c r="LYP88" s="17"/>
      <c r="LYQ88" s="17"/>
      <c r="LYR88" s="17"/>
      <c r="LYS88" s="17"/>
      <c r="LYT88" s="17"/>
      <c r="LYU88" s="17"/>
      <c r="LYV88" s="17"/>
      <c r="LYW88" s="17"/>
      <c r="LYX88" s="17"/>
      <c r="LYY88" s="17"/>
      <c r="LYZ88" s="17"/>
      <c r="LZA88" s="17"/>
      <c r="LZB88" s="17"/>
      <c r="LZC88" s="17"/>
      <c r="LZD88" s="17"/>
      <c r="LZE88" s="17"/>
      <c r="LZF88" s="17"/>
      <c r="LZG88" s="17"/>
      <c r="LZH88" s="17"/>
      <c r="LZI88" s="17"/>
      <c r="LZJ88" s="17"/>
      <c r="LZK88" s="17"/>
      <c r="LZL88" s="17"/>
      <c r="LZM88" s="17"/>
      <c r="LZN88" s="17"/>
      <c r="LZO88" s="17"/>
      <c r="LZP88" s="17"/>
      <c r="LZQ88" s="17"/>
      <c r="LZR88" s="17"/>
      <c r="LZS88" s="17"/>
      <c r="LZT88" s="17"/>
      <c r="LZU88" s="17"/>
      <c r="LZV88" s="17"/>
      <c r="LZW88" s="17"/>
      <c r="LZX88" s="17"/>
      <c r="LZY88" s="17"/>
      <c r="LZZ88" s="17"/>
      <c r="MAA88" s="17"/>
      <c r="MAB88" s="17"/>
      <c r="MAC88" s="17"/>
      <c r="MAD88" s="17"/>
      <c r="MAE88" s="17"/>
      <c r="MAF88" s="17"/>
      <c r="MAG88" s="17"/>
      <c r="MAH88" s="17"/>
      <c r="MAI88" s="17"/>
      <c r="MAJ88" s="17"/>
      <c r="MAK88" s="17"/>
      <c r="MAL88" s="17"/>
      <c r="MAM88" s="17"/>
      <c r="MAN88" s="17"/>
      <c r="MAO88" s="17"/>
      <c r="MAP88" s="17"/>
      <c r="MAQ88" s="17"/>
      <c r="MAR88" s="17"/>
      <c r="MAS88" s="17"/>
      <c r="MAT88" s="17"/>
      <c r="MAU88" s="17"/>
      <c r="MAV88" s="17"/>
      <c r="MAW88" s="17"/>
      <c r="MAX88" s="17"/>
      <c r="MAY88" s="17"/>
      <c r="MAZ88" s="17"/>
      <c r="MBA88" s="17"/>
      <c r="MBB88" s="17"/>
      <c r="MBC88" s="17"/>
      <c r="MBD88" s="17"/>
      <c r="MBE88" s="17"/>
      <c r="MBF88" s="17"/>
      <c r="MBG88" s="17"/>
      <c r="MBH88" s="17"/>
      <c r="MBI88" s="17"/>
      <c r="MBJ88" s="17"/>
      <c r="MBK88" s="17"/>
      <c r="MBL88" s="17"/>
      <c r="MBM88" s="17"/>
      <c r="MBN88" s="17"/>
      <c r="MBO88" s="17"/>
      <c r="MBP88" s="17"/>
      <c r="MBQ88" s="17"/>
      <c r="MBR88" s="17"/>
      <c r="MBS88" s="17"/>
      <c r="MBT88" s="17"/>
      <c r="MBU88" s="17"/>
      <c r="MBV88" s="17"/>
      <c r="MBW88" s="17"/>
      <c r="MBX88" s="17"/>
      <c r="MBY88" s="17"/>
      <c r="MBZ88" s="17"/>
      <c r="MCA88" s="17"/>
      <c r="MCB88" s="17"/>
      <c r="MCC88" s="17"/>
      <c r="MCD88" s="17"/>
      <c r="MCE88" s="17"/>
      <c r="MCF88" s="17"/>
      <c r="MCG88" s="17"/>
      <c r="MCH88" s="17"/>
      <c r="MCI88" s="17"/>
      <c r="MCJ88" s="17"/>
      <c r="MCK88" s="17"/>
      <c r="MCL88" s="17"/>
      <c r="MCM88" s="17"/>
      <c r="MCN88" s="17"/>
      <c r="MCO88" s="17"/>
      <c r="MCP88" s="17"/>
      <c r="MCQ88" s="17"/>
      <c r="MCR88" s="17"/>
      <c r="MCS88" s="17"/>
      <c r="MCT88" s="17"/>
      <c r="MCU88" s="17"/>
      <c r="MCV88" s="17"/>
      <c r="MCW88" s="17"/>
      <c r="MCX88" s="17"/>
      <c r="MCY88" s="17"/>
      <c r="MCZ88" s="17"/>
      <c r="MDA88" s="17"/>
      <c r="MDB88" s="17"/>
      <c r="MDC88" s="17"/>
      <c r="MDD88" s="17"/>
      <c r="MDE88" s="17"/>
      <c r="MDF88" s="17"/>
      <c r="MDG88" s="17"/>
      <c r="MDH88" s="17"/>
      <c r="MDI88" s="17"/>
      <c r="MDJ88" s="17"/>
      <c r="MDK88" s="17"/>
      <c r="MDL88" s="17"/>
      <c r="MDM88" s="17"/>
      <c r="MDN88" s="17"/>
      <c r="MDO88" s="17"/>
      <c r="MDP88" s="17"/>
      <c r="MDQ88" s="17"/>
      <c r="MDR88" s="17"/>
      <c r="MDS88" s="17"/>
      <c r="MDT88" s="17"/>
      <c r="MDU88" s="17"/>
      <c r="MDV88" s="17"/>
      <c r="MDW88" s="17"/>
      <c r="MDX88" s="17"/>
      <c r="MDY88" s="17"/>
      <c r="MDZ88" s="17"/>
      <c r="MEA88" s="17"/>
      <c r="MEB88" s="17"/>
      <c r="MEC88" s="17"/>
      <c r="MED88" s="17"/>
      <c r="MEE88" s="17"/>
      <c r="MEF88" s="17"/>
      <c r="MEG88" s="17"/>
      <c r="MEH88" s="17"/>
      <c r="MEI88" s="17"/>
      <c r="MEJ88" s="17"/>
      <c r="MEK88" s="17"/>
      <c r="MEL88" s="17"/>
      <c r="MEM88" s="17"/>
      <c r="MEN88" s="17"/>
      <c r="MEO88" s="17"/>
      <c r="MEP88" s="17"/>
      <c r="MEQ88" s="17"/>
      <c r="MER88" s="17"/>
      <c r="MES88" s="17"/>
      <c r="MET88" s="17"/>
      <c r="MEU88" s="17"/>
      <c r="MEV88" s="17"/>
      <c r="MEW88" s="17"/>
      <c r="MEX88" s="17"/>
      <c r="MEY88" s="17"/>
      <c r="MEZ88" s="17"/>
      <c r="MFA88" s="17"/>
      <c r="MFB88" s="17"/>
      <c r="MFC88" s="17"/>
      <c r="MFD88" s="17"/>
      <c r="MFE88" s="17"/>
      <c r="MFF88" s="17"/>
      <c r="MFG88" s="17"/>
      <c r="MFH88" s="17"/>
      <c r="MFI88" s="17"/>
      <c r="MFJ88" s="17"/>
      <c r="MFK88" s="17"/>
      <c r="MFL88" s="17"/>
      <c r="MFM88" s="17"/>
      <c r="MFN88" s="17"/>
      <c r="MFO88" s="17"/>
      <c r="MFP88" s="17"/>
      <c r="MFQ88" s="17"/>
      <c r="MFR88" s="17"/>
      <c r="MFS88" s="17"/>
      <c r="MFT88" s="17"/>
      <c r="MFU88" s="17"/>
      <c r="MFV88" s="17"/>
      <c r="MFW88" s="17"/>
      <c r="MFX88" s="17"/>
      <c r="MFY88" s="17"/>
      <c r="MFZ88" s="17"/>
      <c r="MGA88" s="17"/>
      <c r="MGB88" s="17"/>
      <c r="MGC88" s="17"/>
      <c r="MGD88" s="17"/>
      <c r="MGE88" s="17"/>
      <c r="MGF88" s="17"/>
      <c r="MGG88" s="17"/>
      <c r="MGH88" s="17"/>
      <c r="MGI88" s="17"/>
      <c r="MGJ88" s="17"/>
      <c r="MGK88" s="17"/>
      <c r="MGL88" s="17"/>
      <c r="MGM88" s="17"/>
      <c r="MGN88" s="17"/>
      <c r="MGO88" s="17"/>
      <c r="MGP88" s="17"/>
      <c r="MGQ88" s="17"/>
      <c r="MGR88" s="17"/>
      <c r="MGS88" s="17"/>
      <c r="MGT88" s="17"/>
      <c r="MGU88" s="17"/>
      <c r="MGV88" s="17"/>
      <c r="MGW88" s="17"/>
      <c r="MGX88" s="17"/>
      <c r="MGY88" s="17"/>
      <c r="MGZ88" s="17"/>
      <c r="MHA88" s="17"/>
      <c r="MHB88" s="17"/>
      <c r="MHC88" s="17"/>
      <c r="MHD88" s="17"/>
      <c r="MHE88" s="17"/>
      <c r="MHF88" s="17"/>
      <c r="MHG88" s="17"/>
      <c r="MHH88" s="17"/>
      <c r="MHI88" s="17"/>
      <c r="MHJ88" s="17"/>
      <c r="MHK88" s="17"/>
      <c r="MHL88" s="17"/>
      <c r="MHM88" s="17"/>
      <c r="MHN88" s="17"/>
      <c r="MHO88" s="17"/>
      <c r="MHP88" s="17"/>
      <c r="MHQ88" s="17"/>
      <c r="MHR88" s="17"/>
      <c r="MHS88" s="17"/>
      <c r="MHT88" s="17"/>
      <c r="MHU88" s="17"/>
      <c r="MHV88" s="17"/>
      <c r="MHW88" s="17"/>
      <c r="MHX88" s="17"/>
      <c r="MHY88" s="17"/>
      <c r="MHZ88" s="17"/>
      <c r="MIA88" s="17"/>
      <c r="MIB88" s="17"/>
      <c r="MIC88" s="17"/>
      <c r="MID88" s="17"/>
      <c r="MIE88" s="17"/>
      <c r="MIF88" s="17"/>
      <c r="MIG88" s="17"/>
      <c r="MIH88" s="17"/>
      <c r="MII88" s="17"/>
      <c r="MIJ88" s="17"/>
      <c r="MIK88" s="17"/>
      <c r="MIL88" s="17"/>
      <c r="MIM88" s="17"/>
      <c r="MIN88" s="17"/>
      <c r="MIO88" s="17"/>
      <c r="MIP88" s="17"/>
      <c r="MIQ88" s="17"/>
      <c r="MIR88" s="17"/>
      <c r="MIS88" s="17"/>
      <c r="MIT88" s="17"/>
      <c r="MIU88" s="17"/>
      <c r="MIV88" s="17"/>
      <c r="MIW88" s="17"/>
      <c r="MIX88" s="17"/>
      <c r="MIY88" s="17"/>
      <c r="MIZ88" s="17"/>
      <c r="MJA88" s="17"/>
      <c r="MJB88" s="17"/>
      <c r="MJC88" s="17"/>
      <c r="MJD88" s="17"/>
      <c r="MJE88" s="17"/>
      <c r="MJF88" s="17"/>
      <c r="MJG88" s="17"/>
      <c r="MJH88" s="17"/>
      <c r="MJI88" s="17"/>
      <c r="MJJ88" s="17"/>
      <c r="MJK88" s="17"/>
      <c r="MJL88" s="17"/>
      <c r="MJM88" s="17"/>
      <c r="MJN88" s="17"/>
      <c r="MJO88" s="17"/>
      <c r="MJP88" s="17"/>
      <c r="MJQ88" s="17"/>
      <c r="MJR88" s="17"/>
      <c r="MJS88" s="17"/>
      <c r="MJT88" s="17"/>
      <c r="MJU88" s="17"/>
      <c r="MJV88" s="17"/>
      <c r="MJW88" s="17"/>
      <c r="MJX88" s="17"/>
      <c r="MJY88" s="17"/>
      <c r="MJZ88" s="17"/>
      <c r="MKA88" s="17"/>
      <c r="MKB88" s="17"/>
      <c r="MKC88" s="17"/>
      <c r="MKD88" s="17"/>
      <c r="MKE88" s="17"/>
      <c r="MKF88" s="17"/>
      <c r="MKG88" s="17"/>
      <c r="MKH88" s="17"/>
      <c r="MKI88" s="17"/>
      <c r="MKJ88" s="17"/>
      <c r="MKK88" s="17"/>
      <c r="MKL88" s="17"/>
      <c r="MKM88" s="17"/>
      <c r="MKN88" s="17"/>
      <c r="MKO88" s="17"/>
      <c r="MKP88" s="17"/>
      <c r="MKQ88" s="17"/>
      <c r="MKR88" s="17"/>
      <c r="MKS88" s="17"/>
      <c r="MKT88" s="17"/>
      <c r="MKU88" s="17"/>
      <c r="MKV88" s="17"/>
      <c r="MKW88" s="17"/>
      <c r="MKX88" s="17"/>
      <c r="MKY88" s="17"/>
      <c r="MKZ88" s="17"/>
      <c r="MLA88" s="17"/>
      <c r="MLB88" s="17"/>
      <c r="MLC88" s="17"/>
      <c r="MLD88" s="17"/>
      <c r="MLE88" s="17"/>
      <c r="MLF88" s="17"/>
      <c r="MLG88" s="17"/>
      <c r="MLH88" s="17"/>
      <c r="MLI88" s="17"/>
      <c r="MLJ88" s="17"/>
      <c r="MLK88" s="17"/>
      <c r="MLL88" s="17"/>
      <c r="MLM88" s="17"/>
      <c r="MLN88" s="17"/>
      <c r="MLO88" s="17"/>
      <c r="MLP88" s="17"/>
      <c r="MLQ88" s="17"/>
      <c r="MLR88" s="17"/>
      <c r="MLS88" s="17"/>
      <c r="MLT88" s="17"/>
      <c r="MLU88" s="17"/>
      <c r="MLV88" s="17"/>
      <c r="MLW88" s="17"/>
      <c r="MLX88" s="17"/>
      <c r="MLY88" s="17"/>
      <c r="MLZ88" s="17"/>
      <c r="MMA88" s="17"/>
      <c r="MMB88" s="17"/>
      <c r="MMC88" s="17"/>
      <c r="MMD88" s="17"/>
      <c r="MME88" s="17"/>
      <c r="MMF88" s="17"/>
      <c r="MMG88" s="17"/>
      <c r="MMH88" s="17"/>
      <c r="MMI88" s="17"/>
      <c r="MMJ88" s="17"/>
      <c r="MMK88" s="17"/>
      <c r="MML88" s="17"/>
      <c r="MMM88" s="17"/>
      <c r="MMN88" s="17"/>
      <c r="MMO88" s="17"/>
      <c r="MMP88" s="17"/>
      <c r="MMQ88" s="17"/>
      <c r="MMR88" s="17"/>
      <c r="MMS88" s="17"/>
      <c r="MMT88" s="17"/>
      <c r="MMU88" s="17"/>
      <c r="MMV88" s="17"/>
      <c r="MMW88" s="17"/>
      <c r="MMX88" s="17"/>
      <c r="MMY88" s="17"/>
      <c r="MMZ88" s="17"/>
      <c r="MNA88" s="17"/>
      <c r="MNB88" s="17"/>
      <c r="MNC88" s="17"/>
      <c r="MND88" s="17"/>
      <c r="MNE88" s="17"/>
      <c r="MNF88" s="17"/>
      <c r="MNG88" s="17"/>
      <c r="MNH88" s="17"/>
      <c r="MNI88" s="17"/>
      <c r="MNJ88" s="17"/>
      <c r="MNK88" s="17"/>
      <c r="MNL88" s="17"/>
      <c r="MNM88" s="17"/>
      <c r="MNN88" s="17"/>
      <c r="MNO88" s="17"/>
      <c r="MNP88" s="17"/>
      <c r="MNQ88" s="17"/>
      <c r="MNR88" s="17"/>
      <c r="MNS88" s="17"/>
      <c r="MNT88" s="17"/>
      <c r="MNU88" s="17"/>
      <c r="MNV88" s="17"/>
      <c r="MNW88" s="17"/>
      <c r="MNX88" s="17"/>
      <c r="MNY88" s="17"/>
      <c r="MNZ88" s="17"/>
      <c r="MOA88" s="17"/>
      <c r="MOB88" s="17"/>
      <c r="MOC88" s="17"/>
      <c r="MOD88" s="17"/>
      <c r="MOE88" s="17"/>
      <c r="MOF88" s="17"/>
      <c r="MOG88" s="17"/>
      <c r="MOH88" s="17"/>
      <c r="MOI88" s="17"/>
      <c r="MOJ88" s="17"/>
      <c r="MOK88" s="17"/>
      <c r="MOL88" s="17"/>
      <c r="MOM88" s="17"/>
      <c r="MON88" s="17"/>
      <c r="MOO88" s="17"/>
      <c r="MOP88" s="17"/>
      <c r="MOQ88" s="17"/>
      <c r="MOR88" s="17"/>
      <c r="MOS88" s="17"/>
      <c r="MOT88" s="17"/>
      <c r="MOU88" s="17"/>
      <c r="MOV88" s="17"/>
      <c r="MOW88" s="17"/>
      <c r="MOX88" s="17"/>
      <c r="MOY88" s="17"/>
      <c r="MOZ88" s="17"/>
      <c r="MPA88" s="17"/>
      <c r="MPB88" s="17"/>
      <c r="MPC88" s="17"/>
      <c r="MPD88" s="17"/>
      <c r="MPE88" s="17"/>
      <c r="MPF88" s="17"/>
      <c r="MPG88" s="17"/>
      <c r="MPH88" s="17"/>
      <c r="MPI88" s="17"/>
      <c r="MPJ88" s="17"/>
      <c r="MPK88" s="17"/>
      <c r="MPL88" s="17"/>
      <c r="MPM88" s="17"/>
      <c r="MPN88" s="17"/>
      <c r="MPO88" s="17"/>
      <c r="MPP88" s="17"/>
      <c r="MPQ88" s="17"/>
      <c r="MPR88" s="17"/>
      <c r="MPS88" s="17"/>
      <c r="MPT88" s="17"/>
      <c r="MPU88" s="17"/>
      <c r="MPV88" s="17"/>
      <c r="MPW88" s="17"/>
      <c r="MPX88" s="17"/>
      <c r="MPY88" s="17"/>
      <c r="MPZ88" s="17"/>
      <c r="MQA88" s="17"/>
      <c r="MQB88" s="17"/>
      <c r="MQC88" s="17"/>
      <c r="MQD88" s="17"/>
      <c r="MQE88" s="17"/>
      <c r="MQF88" s="17"/>
      <c r="MQG88" s="17"/>
      <c r="MQH88" s="17"/>
      <c r="MQI88" s="17"/>
      <c r="MQJ88" s="17"/>
      <c r="MQK88" s="17"/>
      <c r="MQL88" s="17"/>
      <c r="MQM88" s="17"/>
      <c r="MQN88" s="17"/>
      <c r="MQO88" s="17"/>
      <c r="MQP88" s="17"/>
      <c r="MQQ88" s="17"/>
      <c r="MQR88" s="17"/>
      <c r="MQS88" s="17"/>
      <c r="MQT88" s="17"/>
      <c r="MQU88" s="17"/>
      <c r="MQV88" s="17"/>
      <c r="MQW88" s="17"/>
      <c r="MQX88" s="17"/>
      <c r="MQY88" s="17"/>
      <c r="MQZ88" s="17"/>
      <c r="MRA88" s="17"/>
      <c r="MRB88" s="17"/>
      <c r="MRC88" s="17"/>
      <c r="MRD88" s="17"/>
      <c r="MRE88" s="17"/>
      <c r="MRF88" s="17"/>
      <c r="MRG88" s="17"/>
      <c r="MRH88" s="17"/>
      <c r="MRI88" s="17"/>
      <c r="MRJ88" s="17"/>
      <c r="MRK88" s="17"/>
      <c r="MRL88" s="17"/>
      <c r="MRM88" s="17"/>
      <c r="MRN88" s="17"/>
      <c r="MRO88" s="17"/>
      <c r="MRP88" s="17"/>
      <c r="MRQ88" s="17"/>
      <c r="MRR88" s="17"/>
      <c r="MRS88" s="17"/>
      <c r="MRT88" s="17"/>
      <c r="MRU88" s="17"/>
      <c r="MRV88" s="17"/>
      <c r="MRW88" s="17"/>
      <c r="MRX88" s="17"/>
      <c r="MRY88" s="17"/>
      <c r="MRZ88" s="17"/>
      <c r="MSA88" s="17"/>
      <c r="MSB88" s="17"/>
      <c r="MSC88" s="17"/>
      <c r="MSD88" s="17"/>
      <c r="MSE88" s="17"/>
      <c r="MSF88" s="17"/>
      <c r="MSG88" s="17"/>
      <c r="MSH88" s="17"/>
      <c r="MSI88" s="17"/>
      <c r="MSJ88" s="17"/>
      <c r="MSK88" s="17"/>
      <c r="MSL88" s="17"/>
      <c r="MSM88" s="17"/>
      <c r="MSN88" s="17"/>
      <c r="MSO88" s="17"/>
      <c r="MSP88" s="17"/>
      <c r="MSQ88" s="17"/>
      <c r="MSR88" s="17"/>
      <c r="MSS88" s="17"/>
      <c r="MST88" s="17"/>
      <c r="MSU88" s="17"/>
      <c r="MSV88" s="17"/>
      <c r="MSW88" s="17"/>
      <c r="MSX88" s="17"/>
      <c r="MSY88" s="17"/>
      <c r="MSZ88" s="17"/>
      <c r="MTA88" s="17"/>
      <c r="MTB88" s="17"/>
      <c r="MTC88" s="17"/>
      <c r="MTD88" s="17"/>
      <c r="MTE88" s="17"/>
      <c r="MTF88" s="17"/>
      <c r="MTG88" s="17"/>
      <c r="MTH88" s="17"/>
      <c r="MTI88" s="17"/>
      <c r="MTJ88" s="17"/>
      <c r="MTK88" s="17"/>
      <c r="MTL88" s="17"/>
      <c r="MTM88" s="17"/>
      <c r="MTN88" s="17"/>
      <c r="MTO88" s="17"/>
      <c r="MTP88" s="17"/>
      <c r="MTQ88" s="17"/>
      <c r="MTR88" s="17"/>
      <c r="MTS88" s="17"/>
      <c r="MTT88" s="17"/>
      <c r="MTU88" s="17"/>
      <c r="MTV88" s="17"/>
      <c r="MTW88" s="17"/>
      <c r="MTX88" s="17"/>
      <c r="MTY88" s="17"/>
      <c r="MTZ88" s="17"/>
      <c r="MUA88" s="17"/>
      <c r="MUB88" s="17"/>
      <c r="MUC88" s="17"/>
      <c r="MUD88" s="17"/>
      <c r="MUE88" s="17"/>
      <c r="MUF88" s="17"/>
      <c r="MUG88" s="17"/>
      <c r="MUH88" s="17"/>
      <c r="MUI88" s="17"/>
      <c r="MUJ88" s="17"/>
      <c r="MUK88" s="17"/>
      <c r="MUL88" s="17"/>
      <c r="MUM88" s="17"/>
      <c r="MUN88" s="17"/>
      <c r="MUO88" s="17"/>
      <c r="MUP88" s="17"/>
      <c r="MUQ88" s="17"/>
      <c r="MUR88" s="17"/>
      <c r="MUS88" s="17"/>
      <c r="MUT88" s="17"/>
      <c r="MUU88" s="17"/>
      <c r="MUV88" s="17"/>
      <c r="MUW88" s="17"/>
      <c r="MUX88" s="17"/>
      <c r="MUY88" s="17"/>
      <c r="MUZ88" s="17"/>
      <c r="MVA88" s="17"/>
      <c r="MVB88" s="17"/>
      <c r="MVC88" s="17"/>
      <c r="MVD88" s="17"/>
      <c r="MVE88" s="17"/>
      <c r="MVF88" s="17"/>
      <c r="MVG88" s="17"/>
      <c r="MVH88" s="17"/>
      <c r="MVI88" s="17"/>
      <c r="MVJ88" s="17"/>
      <c r="MVK88" s="17"/>
      <c r="MVL88" s="17"/>
      <c r="MVM88" s="17"/>
      <c r="MVN88" s="17"/>
      <c r="MVO88" s="17"/>
      <c r="MVP88" s="17"/>
      <c r="MVQ88" s="17"/>
      <c r="MVR88" s="17"/>
      <c r="MVS88" s="17"/>
      <c r="MVT88" s="17"/>
      <c r="MVU88" s="17"/>
      <c r="MVV88" s="17"/>
      <c r="MVW88" s="17"/>
      <c r="MVX88" s="17"/>
      <c r="MVY88" s="17"/>
      <c r="MVZ88" s="17"/>
      <c r="MWA88" s="17"/>
      <c r="MWB88" s="17"/>
      <c r="MWC88" s="17"/>
      <c r="MWD88" s="17"/>
      <c r="MWE88" s="17"/>
      <c r="MWF88" s="17"/>
      <c r="MWG88" s="17"/>
      <c r="MWH88" s="17"/>
      <c r="MWI88" s="17"/>
      <c r="MWJ88" s="17"/>
      <c r="MWK88" s="17"/>
      <c r="MWL88" s="17"/>
      <c r="MWM88" s="17"/>
      <c r="MWN88" s="17"/>
      <c r="MWO88" s="17"/>
      <c r="MWP88" s="17"/>
      <c r="MWQ88" s="17"/>
      <c r="MWR88" s="17"/>
      <c r="MWS88" s="17"/>
      <c r="MWT88" s="17"/>
      <c r="MWU88" s="17"/>
      <c r="MWV88" s="17"/>
      <c r="MWW88" s="17"/>
      <c r="MWX88" s="17"/>
      <c r="MWY88" s="17"/>
      <c r="MWZ88" s="17"/>
      <c r="MXA88" s="17"/>
      <c r="MXB88" s="17"/>
      <c r="MXC88" s="17"/>
      <c r="MXD88" s="17"/>
      <c r="MXE88" s="17"/>
      <c r="MXF88" s="17"/>
      <c r="MXG88" s="17"/>
      <c r="MXH88" s="17"/>
      <c r="MXI88" s="17"/>
      <c r="MXJ88" s="17"/>
      <c r="MXK88" s="17"/>
      <c r="MXL88" s="17"/>
      <c r="MXM88" s="17"/>
      <c r="MXN88" s="17"/>
      <c r="MXO88" s="17"/>
      <c r="MXP88" s="17"/>
      <c r="MXQ88" s="17"/>
      <c r="MXR88" s="17"/>
      <c r="MXS88" s="17"/>
      <c r="MXT88" s="17"/>
      <c r="MXU88" s="17"/>
      <c r="MXV88" s="17"/>
      <c r="MXW88" s="17"/>
      <c r="MXX88" s="17"/>
      <c r="MXY88" s="17"/>
      <c r="MXZ88" s="17"/>
      <c r="MYA88" s="17"/>
      <c r="MYB88" s="17"/>
      <c r="MYC88" s="17"/>
      <c r="MYD88" s="17"/>
      <c r="MYE88" s="17"/>
      <c r="MYF88" s="17"/>
      <c r="MYG88" s="17"/>
      <c r="MYH88" s="17"/>
      <c r="MYI88" s="17"/>
      <c r="MYJ88" s="17"/>
      <c r="MYK88" s="17"/>
      <c r="MYL88" s="17"/>
      <c r="MYM88" s="17"/>
      <c r="MYN88" s="17"/>
      <c r="MYO88" s="17"/>
      <c r="MYP88" s="17"/>
      <c r="MYQ88" s="17"/>
      <c r="MYR88" s="17"/>
      <c r="MYS88" s="17"/>
      <c r="MYT88" s="17"/>
      <c r="MYU88" s="17"/>
      <c r="MYV88" s="17"/>
      <c r="MYW88" s="17"/>
      <c r="MYX88" s="17"/>
      <c r="MYY88" s="17"/>
      <c r="MYZ88" s="17"/>
      <c r="MZA88" s="17"/>
      <c r="MZB88" s="17"/>
      <c r="MZC88" s="17"/>
      <c r="MZD88" s="17"/>
      <c r="MZE88" s="17"/>
      <c r="MZF88" s="17"/>
      <c r="MZG88" s="17"/>
      <c r="MZH88" s="17"/>
      <c r="MZI88" s="17"/>
      <c r="MZJ88" s="17"/>
      <c r="MZK88" s="17"/>
      <c r="MZL88" s="17"/>
      <c r="MZM88" s="17"/>
      <c r="MZN88" s="17"/>
      <c r="MZO88" s="17"/>
      <c r="MZP88" s="17"/>
      <c r="MZQ88" s="17"/>
      <c r="MZR88" s="17"/>
      <c r="MZS88" s="17"/>
      <c r="MZT88" s="17"/>
      <c r="MZU88" s="17"/>
      <c r="MZV88" s="17"/>
      <c r="MZW88" s="17"/>
      <c r="MZX88" s="17"/>
      <c r="MZY88" s="17"/>
      <c r="MZZ88" s="17"/>
      <c r="NAA88" s="17"/>
      <c r="NAB88" s="17"/>
      <c r="NAC88" s="17"/>
      <c r="NAD88" s="17"/>
      <c r="NAE88" s="17"/>
      <c r="NAF88" s="17"/>
      <c r="NAG88" s="17"/>
      <c r="NAH88" s="17"/>
      <c r="NAI88" s="17"/>
      <c r="NAJ88" s="17"/>
      <c r="NAK88" s="17"/>
      <c r="NAL88" s="17"/>
      <c r="NAM88" s="17"/>
      <c r="NAN88" s="17"/>
      <c r="NAO88" s="17"/>
      <c r="NAP88" s="17"/>
      <c r="NAQ88" s="17"/>
      <c r="NAR88" s="17"/>
      <c r="NAS88" s="17"/>
      <c r="NAT88" s="17"/>
      <c r="NAU88" s="17"/>
      <c r="NAV88" s="17"/>
      <c r="NAW88" s="17"/>
      <c r="NAX88" s="17"/>
      <c r="NAY88" s="17"/>
      <c r="NAZ88" s="17"/>
      <c r="NBA88" s="17"/>
      <c r="NBB88" s="17"/>
      <c r="NBC88" s="17"/>
      <c r="NBD88" s="17"/>
      <c r="NBE88" s="17"/>
      <c r="NBF88" s="17"/>
      <c r="NBG88" s="17"/>
      <c r="NBH88" s="17"/>
      <c r="NBI88" s="17"/>
      <c r="NBJ88" s="17"/>
      <c r="NBK88" s="17"/>
      <c r="NBL88" s="17"/>
      <c r="NBM88" s="17"/>
      <c r="NBN88" s="17"/>
      <c r="NBO88" s="17"/>
      <c r="NBP88" s="17"/>
      <c r="NBQ88" s="17"/>
      <c r="NBR88" s="17"/>
      <c r="NBS88" s="17"/>
      <c r="NBT88" s="17"/>
      <c r="NBU88" s="17"/>
      <c r="NBV88" s="17"/>
      <c r="NBW88" s="17"/>
      <c r="NBX88" s="17"/>
      <c r="NBY88" s="17"/>
      <c r="NBZ88" s="17"/>
      <c r="NCA88" s="17"/>
      <c r="NCB88" s="17"/>
      <c r="NCC88" s="17"/>
      <c r="NCD88" s="17"/>
      <c r="NCE88" s="17"/>
      <c r="NCF88" s="17"/>
      <c r="NCG88" s="17"/>
      <c r="NCH88" s="17"/>
      <c r="NCI88" s="17"/>
      <c r="NCJ88" s="17"/>
      <c r="NCK88" s="17"/>
      <c r="NCL88" s="17"/>
      <c r="NCM88" s="17"/>
      <c r="NCN88" s="17"/>
      <c r="NCO88" s="17"/>
      <c r="NCP88" s="17"/>
      <c r="NCQ88" s="17"/>
      <c r="NCR88" s="17"/>
      <c r="NCS88" s="17"/>
      <c r="NCT88" s="17"/>
      <c r="NCU88" s="17"/>
      <c r="NCV88" s="17"/>
      <c r="NCW88" s="17"/>
      <c r="NCX88" s="17"/>
      <c r="NCY88" s="17"/>
      <c r="NCZ88" s="17"/>
      <c r="NDA88" s="17"/>
      <c r="NDB88" s="17"/>
      <c r="NDC88" s="17"/>
      <c r="NDD88" s="17"/>
      <c r="NDE88" s="17"/>
      <c r="NDF88" s="17"/>
      <c r="NDG88" s="17"/>
      <c r="NDH88" s="17"/>
      <c r="NDI88" s="17"/>
      <c r="NDJ88" s="17"/>
      <c r="NDK88" s="17"/>
      <c r="NDL88" s="17"/>
      <c r="NDM88" s="17"/>
      <c r="NDN88" s="17"/>
      <c r="NDO88" s="17"/>
      <c r="NDP88" s="17"/>
      <c r="NDQ88" s="17"/>
      <c r="NDR88" s="17"/>
      <c r="NDS88" s="17"/>
      <c r="NDT88" s="17"/>
      <c r="NDU88" s="17"/>
      <c r="NDV88" s="17"/>
      <c r="NDW88" s="17"/>
      <c r="NDX88" s="17"/>
      <c r="NDY88" s="17"/>
      <c r="NDZ88" s="17"/>
      <c r="NEA88" s="17"/>
      <c r="NEB88" s="17"/>
      <c r="NEC88" s="17"/>
      <c r="NED88" s="17"/>
      <c r="NEE88" s="17"/>
      <c r="NEF88" s="17"/>
      <c r="NEG88" s="17"/>
      <c r="NEH88" s="17"/>
      <c r="NEI88" s="17"/>
      <c r="NEJ88" s="17"/>
      <c r="NEK88" s="17"/>
      <c r="NEL88" s="17"/>
      <c r="NEM88" s="17"/>
      <c r="NEN88" s="17"/>
      <c r="NEO88" s="17"/>
      <c r="NEP88" s="17"/>
      <c r="NEQ88" s="17"/>
      <c r="NER88" s="17"/>
      <c r="NES88" s="17"/>
      <c r="NET88" s="17"/>
      <c r="NEU88" s="17"/>
      <c r="NEV88" s="17"/>
      <c r="NEW88" s="17"/>
      <c r="NEX88" s="17"/>
      <c r="NEY88" s="17"/>
      <c r="NEZ88" s="17"/>
      <c r="NFA88" s="17"/>
      <c r="NFB88" s="17"/>
      <c r="NFC88" s="17"/>
      <c r="NFD88" s="17"/>
      <c r="NFE88" s="17"/>
      <c r="NFF88" s="17"/>
      <c r="NFG88" s="17"/>
      <c r="NFH88" s="17"/>
      <c r="NFI88" s="17"/>
      <c r="NFJ88" s="17"/>
      <c r="NFK88" s="17"/>
      <c r="NFL88" s="17"/>
      <c r="NFM88" s="17"/>
      <c r="NFN88" s="17"/>
      <c r="NFO88" s="17"/>
      <c r="NFP88" s="17"/>
      <c r="NFQ88" s="17"/>
      <c r="NFR88" s="17"/>
      <c r="NFS88" s="17"/>
      <c r="NFT88" s="17"/>
      <c r="NFU88" s="17"/>
      <c r="NFV88" s="17"/>
      <c r="NFW88" s="17"/>
      <c r="NFX88" s="17"/>
      <c r="NFY88" s="17"/>
      <c r="NFZ88" s="17"/>
      <c r="NGA88" s="17"/>
      <c r="NGB88" s="17"/>
      <c r="NGC88" s="17"/>
      <c r="NGD88" s="17"/>
      <c r="NGE88" s="17"/>
      <c r="NGF88" s="17"/>
      <c r="NGG88" s="17"/>
      <c r="NGH88" s="17"/>
      <c r="NGI88" s="17"/>
      <c r="NGJ88" s="17"/>
      <c r="NGK88" s="17"/>
      <c r="NGL88" s="17"/>
      <c r="NGM88" s="17"/>
      <c r="NGN88" s="17"/>
      <c r="NGO88" s="17"/>
      <c r="NGP88" s="17"/>
      <c r="NGQ88" s="17"/>
      <c r="NGR88" s="17"/>
      <c r="NGS88" s="17"/>
      <c r="NGT88" s="17"/>
      <c r="NGU88" s="17"/>
      <c r="NGV88" s="17"/>
      <c r="NGW88" s="17"/>
      <c r="NGX88" s="17"/>
      <c r="NGY88" s="17"/>
      <c r="NGZ88" s="17"/>
      <c r="NHA88" s="17"/>
      <c r="NHB88" s="17"/>
      <c r="NHC88" s="17"/>
      <c r="NHD88" s="17"/>
      <c r="NHE88" s="17"/>
      <c r="NHF88" s="17"/>
      <c r="NHG88" s="17"/>
      <c r="NHH88" s="17"/>
      <c r="NHI88" s="17"/>
      <c r="NHJ88" s="17"/>
      <c r="NHK88" s="17"/>
      <c r="NHL88" s="17"/>
      <c r="NHM88" s="17"/>
      <c r="NHN88" s="17"/>
      <c r="NHO88" s="17"/>
      <c r="NHP88" s="17"/>
      <c r="NHQ88" s="17"/>
      <c r="NHR88" s="17"/>
      <c r="NHS88" s="17"/>
      <c r="NHT88" s="17"/>
      <c r="NHU88" s="17"/>
      <c r="NHV88" s="17"/>
      <c r="NHW88" s="17"/>
      <c r="NHX88" s="17"/>
      <c r="NHY88" s="17"/>
      <c r="NHZ88" s="17"/>
      <c r="NIA88" s="17"/>
      <c r="NIB88" s="17"/>
      <c r="NIC88" s="17"/>
      <c r="NID88" s="17"/>
      <c r="NIE88" s="17"/>
      <c r="NIF88" s="17"/>
      <c r="NIG88" s="17"/>
      <c r="NIH88" s="17"/>
      <c r="NII88" s="17"/>
      <c r="NIJ88" s="17"/>
      <c r="NIK88" s="17"/>
      <c r="NIL88" s="17"/>
      <c r="NIM88" s="17"/>
      <c r="NIN88" s="17"/>
      <c r="NIO88" s="17"/>
      <c r="NIP88" s="17"/>
      <c r="NIQ88" s="17"/>
      <c r="NIR88" s="17"/>
      <c r="NIS88" s="17"/>
      <c r="NIT88" s="17"/>
      <c r="NIU88" s="17"/>
      <c r="NIV88" s="17"/>
      <c r="NIW88" s="17"/>
      <c r="NIX88" s="17"/>
      <c r="NIY88" s="17"/>
      <c r="NIZ88" s="17"/>
      <c r="NJA88" s="17"/>
      <c r="NJB88" s="17"/>
      <c r="NJC88" s="17"/>
      <c r="NJD88" s="17"/>
      <c r="NJE88" s="17"/>
      <c r="NJF88" s="17"/>
      <c r="NJG88" s="17"/>
      <c r="NJH88" s="17"/>
      <c r="NJI88" s="17"/>
      <c r="NJJ88" s="17"/>
      <c r="NJK88" s="17"/>
      <c r="NJL88" s="17"/>
      <c r="NJM88" s="17"/>
      <c r="NJN88" s="17"/>
      <c r="NJO88" s="17"/>
      <c r="NJP88" s="17"/>
      <c r="NJQ88" s="17"/>
      <c r="NJR88" s="17"/>
      <c r="NJS88" s="17"/>
      <c r="NJT88" s="17"/>
      <c r="NJU88" s="17"/>
      <c r="NJV88" s="17"/>
      <c r="NJW88" s="17"/>
      <c r="NJX88" s="17"/>
      <c r="NJY88" s="17"/>
      <c r="NJZ88" s="17"/>
      <c r="NKA88" s="17"/>
      <c r="NKB88" s="17"/>
      <c r="NKC88" s="17"/>
      <c r="NKD88" s="17"/>
      <c r="NKE88" s="17"/>
      <c r="NKF88" s="17"/>
      <c r="NKG88" s="17"/>
      <c r="NKH88" s="17"/>
      <c r="NKI88" s="17"/>
      <c r="NKJ88" s="17"/>
      <c r="NKK88" s="17"/>
      <c r="NKL88" s="17"/>
      <c r="NKM88" s="17"/>
      <c r="NKN88" s="17"/>
      <c r="NKO88" s="17"/>
      <c r="NKP88" s="17"/>
      <c r="NKQ88" s="17"/>
      <c r="NKR88" s="17"/>
      <c r="NKS88" s="17"/>
      <c r="NKT88" s="17"/>
      <c r="NKU88" s="17"/>
      <c r="NKV88" s="17"/>
      <c r="NKW88" s="17"/>
      <c r="NKX88" s="17"/>
      <c r="NKY88" s="17"/>
      <c r="NKZ88" s="17"/>
      <c r="NLA88" s="17"/>
      <c r="NLB88" s="17"/>
      <c r="NLC88" s="17"/>
      <c r="NLD88" s="17"/>
      <c r="NLE88" s="17"/>
      <c r="NLF88" s="17"/>
      <c r="NLG88" s="17"/>
      <c r="NLH88" s="17"/>
      <c r="NLI88" s="17"/>
      <c r="NLJ88" s="17"/>
      <c r="NLK88" s="17"/>
      <c r="NLL88" s="17"/>
      <c r="NLM88" s="17"/>
      <c r="NLN88" s="17"/>
      <c r="NLO88" s="17"/>
      <c r="NLP88" s="17"/>
      <c r="NLQ88" s="17"/>
      <c r="NLR88" s="17"/>
      <c r="NLS88" s="17"/>
      <c r="NLT88" s="17"/>
      <c r="NLU88" s="17"/>
      <c r="NLV88" s="17"/>
      <c r="NLW88" s="17"/>
      <c r="NLX88" s="17"/>
      <c r="NLY88" s="17"/>
      <c r="NLZ88" s="17"/>
      <c r="NMA88" s="17"/>
      <c r="NMB88" s="17"/>
      <c r="NMC88" s="17"/>
      <c r="NMD88" s="17"/>
      <c r="NME88" s="17"/>
      <c r="NMF88" s="17"/>
      <c r="NMG88" s="17"/>
      <c r="NMH88" s="17"/>
      <c r="NMI88" s="17"/>
      <c r="NMJ88" s="17"/>
      <c r="NMK88" s="17"/>
      <c r="NML88" s="17"/>
      <c r="NMM88" s="17"/>
      <c r="NMN88" s="17"/>
      <c r="NMO88" s="17"/>
      <c r="NMP88" s="17"/>
      <c r="NMQ88" s="17"/>
      <c r="NMR88" s="17"/>
      <c r="NMS88" s="17"/>
      <c r="NMT88" s="17"/>
      <c r="NMU88" s="17"/>
      <c r="NMV88" s="17"/>
      <c r="NMW88" s="17"/>
      <c r="NMX88" s="17"/>
      <c r="NMY88" s="17"/>
      <c r="NMZ88" s="17"/>
      <c r="NNA88" s="17"/>
      <c r="NNB88" s="17"/>
      <c r="NNC88" s="17"/>
      <c r="NND88" s="17"/>
      <c r="NNE88" s="17"/>
      <c r="NNF88" s="17"/>
      <c r="NNG88" s="17"/>
      <c r="NNH88" s="17"/>
      <c r="NNI88" s="17"/>
      <c r="NNJ88" s="17"/>
      <c r="NNK88" s="17"/>
      <c r="NNL88" s="17"/>
      <c r="NNM88" s="17"/>
      <c r="NNN88" s="17"/>
      <c r="NNO88" s="17"/>
      <c r="NNP88" s="17"/>
      <c r="NNQ88" s="17"/>
      <c r="NNR88" s="17"/>
      <c r="NNS88" s="17"/>
      <c r="NNT88" s="17"/>
      <c r="NNU88" s="17"/>
      <c r="NNV88" s="17"/>
      <c r="NNW88" s="17"/>
      <c r="NNX88" s="17"/>
      <c r="NNY88" s="17"/>
      <c r="NNZ88" s="17"/>
      <c r="NOA88" s="17"/>
      <c r="NOB88" s="17"/>
      <c r="NOC88" s="17"/>
      <c r="NOD88" s="17"/>
      <c r="NOE88" s="17"/>
      <c r="NOF88" s="17"/>
      <c r="NOG88" s="17"/>
      <c r="NOH88" s="17"/>
      <c r="NOI88" s="17"/>
      <c r="NOJ88" s="17"/>
      <c r="NOK88" s="17"/>
      <c r="NOL88" s="17"/>
      <c r="NOM88" s="17"/>
      <c r="NON88" s="17"/>
      <c r="NOO88" s="17"/>
      <c r="NOP88" s="17"/>
      <c r="NOQ88" s="17"/>
      <c r="NOR88" s="17"/>
      <c r="NOS88" s="17"/>
      <c r="NOT88" s="17"/>
      <c r="NOU88" s="17"/>
      <c r="NOV88" s="17"/>
      <c r="NOW88" s="17"/>
      <c r="NOX88" s="17"/>
      <c r="NOY88" s="17"/>
      <c r="NOZ88" s="17"/>
      <c r="NPA88" s="17"/>
      <c r="NPB88" s="17"/>
      <c r="NPC88" s="17"/>
      <c r="NPD88" s="17"/>
      <c r="NPE88" s="17"/>
      <c r="NPF88" s="17"/>
      <c r="NPG88" s="17"/>
      <c r="NPH88" s="17"/>
      <c r="NPI88" s="17"/>
      <c r="NPJ88" s="17"/>
      <c r="NPK88" s="17"/>
      <c r="NPL88" s="17"/>
      <c r="NPM88" s="17"/>
      <c r="NPN88" s="17"/>
      <c r="NPO88" s="17"/>
      <c r="NPP88" s="17"/>
      <c r="NPQ88" s="17"/>
      <c r="NPR88" s="17"/>
      <c r="NPS88" s="17"/>
      <c r="NPT88" s="17"/>
      <c r="NPU88" s="17"/>
      <c r="NPV88" s="17"/>
      <c r="NPW88" s="17"/>
      <c r="NPX88" s="17"/>
      <c r="NPY88" s="17"/>
      <c r="NPZ88" s="17"/>
      <c r="NQA88" s="17"/>
      <c r="NQB88" s="17"/>
      <c r="NQC88" s="17"/>
      <c r="NQD88" s="17"/>
      <c r="NQE88" s="17"/>
      <c r="NQF88" s="17"/>
      <c r="NQG88" s="17"/>
      <c r="NQH88" s="17"/>
      <c r="NQI88" s="17"/>
      <c r="NQJ88" s="17"/>
      <c r="NQK88" s="17"/>
      <c r="NQL88" s="17"/>
      <c r="NQM88" s="17"/>
      <c r="NQN88" s="17"/>
      <c r="NQO88" s="17"/>
      <c r="NQP88" s="17"/>
      <c r="NQQ88" s="17"/>
      <c r="NQR88" s="17"/>
      <c r="NQS88" s="17"/>
      <c r="NQT88" s="17"/>
      <c r="NQU88" s="17"/>
      <c r="NQV88" s="17"/>
      <c r="NQW88" s="17"/>
      <c r="NQX88" s="17"/>
      <c r="NQY88" s="17"/>
      <c r="NQZ88" s="17"/>
      <c r="NRA88" s="17"/>
      <c r="NRB88" s="17"/>
      <c r="NRC88" s="17"/>
      <c r="NRD88" s="17"/>
      <c r="NRE88" s="17"/>
      <c r="NRF88" s="17"/>
      <c r="NRG88" s="17"/>
      <c r="NRH88" s="17"/>
      <c r="NRI88" s="17"/>
      <c r="NRJ88" s="17"/>
      <c r="NRK88" s="17"/>
      <c r="NRL88" s="17"/>
      <c r="NRM88" s="17"/>
      <c r="NRN88" s="17"/>
      <c r="NRO88" s="17"/>
      <c r="NRP88" s="17"/>
      <c r="NRQ88" s="17"/>
      <c r="NRR88" s="17"/>
      <c r="NRS88" s="17"/>
      <c r="NRT88" s="17"/>
      <c r="NRU88" s="17"/>
      <c r="NRV88" s="17"/>
      <c r="NRW88" s="17"/>
      <c r="NRX88" s="17"/>
      <c r="NRY88" s="17"/>
      <c r="NRZ88" s="17"/>
      <c r="NSA88" s="17"/>
      <c r="NSB88" s="17"/>
      <c r="NSC88" s="17"/>
      <c r="NSD88" s="17"/>
      <c r="NSE88" s="17"/>
      <c r="NSF88" s="17"/>
      <c r="NSG88" s="17"/>
      <c r="NSH88" s="17"/>
      <c r="NSI88" s="17"/>
      <c r="NSJ88" s="17"/>
      <c r="NSK88" s="17"/>
      <c r="NSL88" s="17"/>
      <c r="NSM88" s="17"/>
      <c r="NSN88" s="17"/>
      <c r="NSO88" s="17"/>
      <c r="NSP88" s="17"/>
      <c r="NSQ88" s="17"/>
      <c r="NSR88" s="17"/>
      <c r="NSS88" s="17"/>
      <c r="NST88" s="17"/>
      <c r="NSU88" s="17"/>
      <c r="NSV88" s="17"/>
      <c r="NSW88" s="17"/>
      <c r="NSX88" s="17"/>
      <c r="NSY88" s="17"/>
      <c r="NSZ88" s="17"/>
      <c r="NTA88" s="17"/>
      <c r="NTB88" s="17"/>
      <c r="NTC88" s="17"/>
      <c r="NTD88" s="17"/>
      <c r="NTE88" s="17"/>
      <c r="NTF88" s="17"/>
      <c r="NTG88" s="17"/>
      <c r="NTH88" s="17"/>
      <c r="NTI88" s="17"/>
      <c r="NTJ88" s="17"/>
      <c r="NTK88" s="17"/>
      <c r="NTL88" s="17"/>
      <c r="NTM88" s="17"/>
      <c r="NTN88" s="17"/>
      <c r="NTO88" s="17"/>
      <c r="NTP88" s="17"/>
      <c r="NTQ88" s="17"/>
      <c r="NTR88" s="17"/>
      <c r="NTS88" s="17"/>
      <c r="NTT88" s="17"/>
      <c r="NTU88" s="17"/>
      <c r="NTV88" s="17"/>
      <c r="NTW88" s="17"/>
      <c r="NTX88" s="17"/>
      <c r="NTY88" s="17"/>
      <c r="NTZ88" s="17"/>
      <c r="NUA88" s="17"/>
      <c r="NUB88" s="17"/>
      <c r="NUC88" s="17"/>
      <c r="NUD88" s="17"/>
      <c r="NUE88" s="17"/>
      <c r="NUF88" s="17"/>
      <c r="NUG88" s="17"/>
      <c r="NUH88" s="17"/>
      <c r="NUI88" s="17"/>
      <c r="NUJ88" s="17"/>
      <c r="NUK88" s="17"/>
      <c r="NUL88" s="17"/>
      <c r="NUM88" s="17"/>
      <c r="NUN88" s="17"/>
      <c r="NUO88" s="17"/>
      <c r="NUP88" s="17"/>
      <c r="NUQ88" s="17"/>
      <c r="NUR88" s="17"/>
      <c r="NUS88" s="17"/>
      <c r="NUT88" s="17"/>
      <c r="NUU88" s="17"/>
      <c r="NUV88" s="17"/>
      <c r="NUW88" s="17"/>
      <c r="NUX88" s="17"/>
      <c r="NUY88" s="17"/>
      <c r="NUZ88" s="17"/>
      <c r="NVA88" s="17"/>
      <c r="NVB88" s="17"/>
      <c r="NVC88" s="17"/>
      <c r="NVD88" s="17"/>
      <c r="NVE88" s="17"/>
      <c r="NVF88" s="17"/>
      <c r="NVG88" s="17"/>
      <c r="NVH88" s="17"/>
      <c r="NVI88" s="17"/>
      <c r="NVJ88" s="17"/>
      <c r="NVK88" s="17"/>
      <c r="NVL88" s="17"/>
      <c r="NVM88" s="17"/>
      <c r="NVN88" s="17"/>
      <c r="NVO88" s="17"/>
      <c r="NVP88" s="17"/>
      <c r="NVQ88" s="17"/>
      <c r="NVR88" s="17"/>
      <c r="NVS88" s="17"/>
      <c r="NVT88" s="17"/>
      <c r="NVU88" s="17"/>
      <c r="NVV88" s="17"/>
      <c r="NVW88" s="17"/>
      <c r="NVX88" s="17"/>
      <c r="NVY88" s="17"/>
      <c r="NVZ88" s="17"/>
      <c r="NWA88" s="17"/>
      <c r="NWB88" s="17"/>
      <c r="NWC88" s="17"/>
      <c r="NWD88" s="17"/>
      <c r="NWE88" s="17"/>
      <c r="NWF88" s="17"/>
      <c r="NWG88" s="17"/>
      <c r="NWH88" s="17"/>
      <c r="NWI88" s="17"/>
      <c r="NWJ88" s="17"/>
      <c r="NWK88" s="17"/>
      <c r="NWL88" s="17"/>
      <c r="NWM88" s="17"/>
      <c r="NWN88" s="17"/>
      <c r="NWO88" s="17"/>
      <c r="NWP88" s="17"/>
      <c r="NWQ88" s="17"/>
      <c r="NWR88" s="17"/>
      <c r="NWS88" s="17"/>
      <c r="NWT88" s="17"/>
      <c r="NWU88" s="17"/>
      <c r="NWV88" s="17"/>
      <c r="NWW88" s="17"/>
      <c r="NWX88" s="17"/>
      <c r="NWY88" s="17"/>
      <c r="NWZ88" s="17"/>
      <c r="NXA88" s="17"/>
      <c r="NXB88" s="17"/>
      <c r="NXC88" s="17"/>
      <c r="NXD88" s="17"/>
      <c r="NXE88" s="17"/>
      <c r="NXF88" s="17"/>
      <c r="NXG88" s="17"/>
      <c r="NXH88" s="17"/>
      <c r="NXI88" s="17"/>
      <c r="NXJ88" s="17"/>
      <c r="NXK88" s="17"/>
      <c r="NXL88" s="17"/>
      <c r="NXM88" s="17"/>
      <c r="NXN88" s="17"/>
      <c r="NXO88" s="17"/>
      <c r="NXP88" s="17"/>
      <c r="NXQ88" s="17"/>
      <c r="NXR88" s="17"/>
      <c r="NXS88" s="17"/>
      <c r="NXT88" s="17"/>
      <c r="NXU88" s="17"/>
      <c r="NXV88" s="17"/>
      <c r="NXW88" s="17"/>
      <c r="NXX88" s="17"/>
      <c r="NXY88" s="17"/>
      <c r="NXZ88" s="17"/>
      <c r="NYA88" s="17"/>
      <c r="NYB88" s="17"/>
      <c r="NYC88" s="17"/>
      <c r="NYD88" s="17"/>
      <c r="NYE88" s="17"/>
      <c r="NYF88" s="17"/>
      <c r="NYG88" s="17"/>
      <c r="NYH88" s="17"/>
      <c r="NYI88" s="17"/>
      <c r="NYJ88" s="17"/>
      <c r="NYK88" s="17"/>
      <c r="NYL88" s="17"/>
      <c r="NYM88" s="17"/>
      <c r="NYN88" s="17"/>
      <c r="NYO88" s="17"/>
      <c r="NYP88" s="17"/>
      <c r="NYQ88" s="17"/>
      <c r="NYR88" s="17"/>
      <c r="NYS88" s="17"/>
      <c r="NYT88" s="17"/>
      <c r="NYU88" s="17"/>
      <c r="NYV88" s="17"/>
      <c r="NYW88" s="17"/>
      <c r="NYX88" s="17"/>
      <c r="NYY88" s="17"/>
      <c r="NYZ88" s="17"/>
      <c r="NZA88" s="17"/>
      <c r="NZB88" s="17"/>
      <c r="NZC88" s="17"/>
      <c r="NZD88" s="17"/>
      <c r="NZE88" s="17"/>
      <c r="NZF88" s="17"/>
      <c r="NZG88" s="17"/>
      <c r="NZH88" s="17"/>
      <c r="NZI88" s="17"/>
      <c r="NZJ88" s="17"/>
      <c r="NZK88" s="17"/>
      <c r="NZL88" s="17"/>
      <c r="NZM88" s="17"/>
      <c r="NZN88" s="17"/>
      <c r="NZO88" s="17"/>
      <c r="NZP88" s="17"/>
      <c r="NZQ88" s="17"/>
      <c r="NZR88" s="17"/>
      <c r="NZS88" s="17"/>
      <c r="NZT88" s="17"/>
      <c r="NZU88" s="17"/>
      <c r="NZV88" s="17"/>
      <c r="NZW88" s="17"/>
      <c r="NZX88" s="17"/>
      <c r="NZY88" s="17"/>
      <c r="NZZ88" s="17"/>
      <c r="OAA88" s="17"/>
      <c r="OAB88" s="17"/>
      <c r="OAC88" s="17"/>
      <c r="OAD88" s="17"/>
      <c r="OAE88" s="17"/>
      <c r="OAF88" s="17"/>
      <c r="OAG88" s="17"/>
      <c r="OAH88" s="17"/>
      <c r="OAI88" s="17"/>
      <c r="OAJ88" s="17"/>
      <c r="OAK88" s="17"/>
      <c r="OAL88" s="17"/>
      <c r="OAM88" s="17"/>
      <c r="OAN88" s="17"/>
      <c r="OAO88" s="17"/>
      <c r="OAP88" s="17"/>
      <c r="OAQ88" s="17"/>
      <c r="OAR88" s="17"/>
      <c r="OAS88" s="17"/>
      <c r="OAT88" s="17"/>
      <c r="OAU88" s="17"/>
      <c r="OAV88" s="17"/>
      <c r="OAW88" s="17"/>
      <c r="OAX88" s="17"/>
      <c r="OAY88" s="17"/>
      <c r="OAZ88" s="17"/>
      <c r="OBA88" s="17"/>
      <c r="OBB88" s="17"/>
      <c r="OBC88" s="17"/>
      <c r="OBD88" s="17"/>
      <c r="OBE88" s="17"/>
      <c r="OBF88" s="17"/>
      <c r="OBG88" s="17"/>
      <c r="OBH88" s="17"/>
      <c r="OBI88" s="17"/>
      <c r="OBJ88" s="17"/>
      <c r="OBK88" s="17"/>
      <c r="OBL88" s="17"/>
      <c r="OBM88" s="17"/>
      <c r="OBN88" s="17"/>
      <c r="OBO88" s="17"/>
      <c r="OBP88" s="17"/>
      <c r="OBQ88" s="17"/>
      <c r="OBR88" s="17"/>
      <c r="OBS88" s="17"/>
      <c r="OBT88" s="17"/>
      <c r="OBU88" s="17"/>
      <c r="OBV88" s="17"/>
      <c r="OBW88" s="17"/>
      <c r="OBX88" s="17"/>
      <c r="OBY88" s="17"/>
      <c r="OBZ88" s="17"/>
      <c r="OCA88" s="17"/>
      <c r="OCB88" s="17"/>
      <c r="OCC88" s="17"/>
      <c r="OCD88" s="17"/>
      <c r="OCE88" s="17"/>
      <c r="OCF88" s="17"/>
      <c r="OCG88" s="17"/>
      <c r="OCH88" s="17"/>
      <c r="OCI88" s="17"/>
      <c r="OCJ88" s="17"/>
      <c r="OCK88" s="17"/>
      <c r="OCL88" s="17"/>
      <c r="OCM88" s="17"/>
      <c r="OCN88" s="17"/>
      <c r="OCO88" s="17"/>
      <c r="OCP88" s="17"/>
      <c r="OCQ88" s="17"/>
      <c r="OCR88" s="17"/>
      <c r="OCS88" s="17"/>
      <c r="OCT88" s="17"/>
      <c r="OCU88" s="17"/>
      <c r="OCV88" s="17"/>
      <c r="OCW88" s="17"/>
      <c r="OCX88" s="17"/>
      <c r="OCY88" s="17"/>
      <c r="OCZ88" s="17"/>
      <c r="ODA88" s="17"/>
      <c r="ODB88" s="17"/>
      <c r="ODC88" s="17"/>
      <c r="ODD88" s="17"/>
      <c r="ODE88" s="17"/>
      <c r="ODF88" s="17"/>
      <c r="ODG88" s="17"/>
      <c r="ODH88" s="17"/>
      <c r="ODI88" s="17"/>
      <c r="ODJ88" s="17"/>
      <c r="ODK88" s="17"/>
      <c r="ODL88" s="17"/>
      <c r="ODM88" s="17"/>
      <c r="ODN88" s="17"/>
      <c r="ODO88" s="17"/>
      <c r="ODP88" s="17"/>
      <c r="ODQ88" s="17"/>
      <c r="ODR88" s="17"/>
      <c r="ODS88" s="17"/>
      <c r="ODT88" s="17"/>
      <c r="ODU88" s="17"/>
      <c r="ODV88" s="17"/>
      <c r="ODW88" s="17"/>
      <c r="ODX88" s="17"/>
      <c r="ODY88" s="17"/>
      <c r="ODZ88" s="17"/>
      <c r="OEA88" s="17"/>
      <c r="OEB88" s="17"/>
      <c r="OEC88" s="17"/>
      <c r="OED88" s="17"/>
      <c r="OEE88" s="17"/>
      <c r="OEF88" s="17"/>
      <c r="OEG88" s="17"/>
      <c r="OEH88" s="17"/>
      <c r="OEI88" s="17"/>
      <c r="OEJ88" s="17"/>
      <c r="OEK88" s="17"/>
      <c r="OEL88" s="17"/>
      <c r="OEM88" s="17"/>
      <c r="OEN88" s="17"/>
      <c r="OEO88" s="17"/>
      <c r="OEP88" s="17"/>
      <c r="OEQ88" s="17"/>
      <c r="OER88" s="17"/>
      <c r="OES88" s="17"/>
      <c r="OET88" s="17"/>
      <c r="OEU88" s="17"/>
      <c r="OEV88" s="17"/>
      <c r="OEW88" s="17"/>
      <c r="OEX88" s="17"/>
      <c r="OEY88" s="17"/>
      <c r="OEZ88" s="17"/>
      <c r="OFA88" s="17"/>
      <c r="OFB88" s="17"/>
      <c r="OFC88" s="17"/>
      <c r="OFD88" s="17"/>
      <c r="OFE88" s="17"/>
      <c r="OFF88" s="17"/>
      <c r="OFG88" s="17"/>
      <c r="OFH88" s="17"/>
      <c r="OFI88" s="17"/>
      <c r="OFJ88" s="17"/>
      <c r="OFK88" s="17"/>
      <c r="OFL88" s="17"/>
      <c r="OFM88" s="17"/>
      <c r="OFN88" s="17"/>
      <c r="OFO88" s="17"/>
      <c r="OFP88" s="17"/>
      <c r="OFQ88" s="17"/>
      <c r="OFR88" s="17"/>
      <c r="OFS88" s="17"/>
      <c r="OFT88" s="17"/>
      <c r="OFU88" s="17"/>
      <c r="OFV88" s="17"/>
      <c r="OFW88" s="17"/>
      <c r="OFX88" s="17"/>
      <c r="OFY88" s="17"/>
      <c r="OFZ88" s="17"/>
      <c r="OGA88" s="17"/>
      <c r="OGB88" s="17"/>
      <c r="OGC88" s="17"/>
      <c r="OGD88" s="17"/>
      <c r="OGE88" s="17"/>
      <c r="OGF88" s="17"/>
      <c r="OGG88" s="17"/>
      <c r="OGH88" s="17"/>
      <c r="OGI88" s="17"/>
      <c r="OGJ88" s="17"/>
      <c r="OGK88" s="17"/>
      <c r="OGL88" s="17"/>
      <c r="OGM88" s="17"/>
      <c r="OGN88" s="17"/>
      <c r="OGO88" s="17"/>
      <c r="OGP88" s="17"/>
      <c r="OGQ88" s="17"/>
      <c r="OGR88" s="17"/>
      <c r="OGS88" s="17"/>
      <c r="OGT88" s="17"/>
      <c r="OGU88" s="17"/>
      <c r="OGV88" s="17"/>
      <c r="OGW88" s="17"/>
      <c r="OGX88" s="17"/>
      <c r="OGY88" s="17"/>
      <c r="OGZ88" s="17"/>
      <c r="OHA88" s="17"/>
      <c r="OHB88" s="17"/>
      <c r="OHC88" s="17"/>
      <c r="OHD88" s="17"/>
      <c r="OHE88" s="17"/>
      <c r="OHF88" s="17"/>
      <c r="OHG88" s="17"/>
      <c r="OHH88" s="17"/>
      <c r="OHI88" s="17"/>
      <c r="OHJ88" s="17"/>
      <c r="OHK88" s="17"/>
      <c r="OHL88" s="17"/>
      <c r="OHM88" s="17"/>
      <c r="OHN88" s="17"/>
      <c r="OHO88" s="17"/>
      <c r="OHP88" s="17"/>
      <c r="OHQ88" s="17"/>
      <c r="OHR88" s="17"/>
      <c r="OHS88" s="17"/>
      <c r="OHT88" s="17"/>
      <c r="OHU88" s="17"/>
      <c r="OHV88" s="17"/>
      <c r="OHW88" s="17"/>
      <c r="OHX88" s="17"/>
      <c r="OHY88" s="17"/>
      <c r="OHZ88" s="17"/>
      <c r="OIA88" s="17"/>
      <c r="OIB88" s="17"/>
      <c r="OIC88" s="17"/>
      <c r="OID88" s="17"/>
      <c r="OIE88" s="17"/>
      <c r="OIF88" s="17"/>
      <c r="OIG88" s="17"/>
      <c r="OIH88" s="17"/>
      <c r="OII88" s="17"/>
      <c r="OIJ88" s="17"/>
      <c r="OIK88" s="17"/>
      <c r="OIL88" s="17"/>
      <c r="OIM88" s="17"/>
      <c r="OIN88" s="17"/>
      <c r="OIO88" s="17"/>
      <c r="OIP88" s="17"/>
      <c r="OIQ88" s="17"/>
      <c r="OIR88" s="17"/>
      <c r="OIS88" s="17"/>
      <c r="OIT88" s="17"/>
      <c r="OIU88" s="17"/>
      <c r="OIV88" s="17"/>
      <c r="OIW88" s="17"/>
      <c r="OIX88" s="17"/>
      <c r="OIY88" s="17"/>
      <c r="OIZ88" s="17"/>
      <c r="OJA88" s="17"/>
      <c r="OJB88" s="17"/>
      <c r="OJC88" s="17"/>
      <c r="OJD88" s="17"/>
      <c r="OJE88" s="17"/>
      <c r="OJF88" s="17"/>
      <c r="OJG88" s="17"/>
      <c r="OJH88" s="17"/>
      <c r="OJI88" s="17"/>
      <c r="OJJ88" s="17"/>
      <c r="OJK88" s="17"/>
      <c r="OJL88" s="17"/>
      <c r="OJM88" s="17"/>
      <c r="OJN88" s="17"/>
      <c r="OJO88" s="17"/>
      <c r="OJP88" s="17"/>
      <c r="OJQ88" s="17"/>
      <c r="OJR88" s="17"/>
      <c r="OJS88" s="17"/>
      <c r="OJT88" s="17"/>
      <c r="OJU88" s="17"/>
      <c r="OJV88" s="17"/>
      <c r="OJW88" s="17"/>
      <c r="OJX88" s="17"/>
      <c r="OJY88" s="17"/>
      <c r="OJZ88" s="17"/>
      <c r="OKA88" s="17"/>
      <c r="OKB88" s="17"/>
      <c r="OKC88" s="17"/>
      <c r="OKD88" s="17"/>
      <c r="OKE88" s="17"/>
      <c r="OKF88" s="17"/>
      <c r="OKG88" s="17"/>
      <c r="OKH88" s="17"/>
      <c r="OKI88" s="17"/>
      <c r="OKJ88" s="17"/>
      <c r="OKK88" s="17"/>
      <c r="OKL88" s="17"/>
      <c r="OKM88" s="17"/>
      <c r="OKN88" s="17"/>
      <c r="OKO88" s="17"/>
      <c r="OKP88" s="17"/>
      <c r="OKQ88" s="17"/>
      <c r="OKR88" s="17"/>
      <c r="OKS88" s="17"/>
      <c r="OKT88" s="17"/>
      <c r="OKU88" s="17"/>
      <c r="OKV88" s="17"/>
      <c r="OKW88" s="17"/>
      <c r="OKX88" s="17"/>
      <c r="OKY88" s="17"/>
      <c r="OKZ88" s="17"/>
      <c r="OLA88" s="17"/>
      <c r="OLB88" s="17"/>
      <c r="OLC88" s="17"/>
      <c r="OLD88" s="17"/>
      <c r="OLE88" s="17"/>
      <c r="OLF88" s="17"/>
      <c r="OLG88" s="17"/>
      <c r="OLH88" s="17"/>
      <c r="OLI88" s="17"/>
      <c r="OLJ88" s="17"/>
      <c r="OLK88" s="17"/>
      <c r="OLL88" s="17"/>
      <c r="OLM88" s="17"/>
      <c r="OLN88" s="17"/>
      <c r="OLO88" s="17"/>
      <c r="OLP88" s="17"/>
      <c r="OLQ88" s="17"/>
      <c r="OLR88" s="17"/>
      <c r="OLS88" s="17"/>
      <c r="OLT88" s="17"/>
      <c r="OLU88" s="17"/>
      <c r="OLV88" s="17"/>
      <c r="OLW88" s="17"/>
      <c r="OLX88" s="17"/>
      <c r="OLY88" s="17"/>
      <c r="OLZ88" s="17"/>
      <c r="OMA88" s="17"/>
      <c r="OMB88" s="17"/>
      <c r="OMC88" s="17"/>
      <c r="OMD88" s="17"/>
      <c r="OME88" s="17"/>
      <c r="OMF88" s="17"/>
      <c r="OMG88" s="17"/>
      <c r="OMH88" s="17"/>
      <c r="OMI88" s="17"/>
      <c r="OMJ88" s="17"/>
      <c r="OMK88" s="17"/>
      <c r="OML88" s="17"/>
      <c r="OMM88" s="17"/>
      <c r="OMN88" s="17"/>
      <c r="OMO88" s="17"/>
      <c r="OMP88" s="17"/>
      <c r="OMQ88" s="17"/>
      <c r="OMR88" s="17"/>
      <c r="OMS88" s="17"/>
      <c r="OMT88" s="17"/>
      <c r="OMU88" s="17"/>
      <c r="OMV88" s="17"/>
      <c r="OMW88" s="17"/>
      <c r="OMX88" s="17"/>
      <c r="OMY88" s="17"/>
      <c r="OMZ88" s="17"/>
      <c r="ONA88" s="17"/>
      <c r="ONB88" s="17"/>
      <c r="ONC88" s="17"/>
      <c r="OND88" s="17"/>
      <c r="ONE88" s="17"/>
      <c r="ONF88" s="17"/>
      <c r="ONG88" s="17"/>
      <c r="ONH88" s="17"/>
      <c r="ONI88" s="17"/>
      <c r="ONJ88" s="17"/>
      <c r="ONK88" s="17"/>
      <c r="ONL88" s="17"/>
      <c r="ONM88" s="17"/>
      <c r="ONN88" s="17"/>
      <c r="ONO88" s="17"/>
      <c r="ONP88" s="17"/>
      <c r="ONQ88" s="17"/>
      <c r="ONR88" s="17"/>
      <c r="ONS88" s="17"/>
      <c r="ONT88" s="17"/>
      <c r="ONU88" s="17"/>
      <c r="ONV88" s="17"/>
      <c r="ONW88" s="17"/>
      <c r="ONX88" s="17"/>
      <c r="ONY88" s="17"/>
      <c r="ONZ88" s="17"/>
      <c r="OOA88" s="17"/>
      <c r="OOB88" s="17"/>
      <c r="OOC88" s="17"/>
      <c r="OOD88" s="17"/>
      <c r="OOE88" s="17"/>
      <c r="OOF88" s="17"/>
      <c r="OOG88" s="17"/>
      <c r="OOH88" s="17"/>
      <c r="OOI88" s="17"/>
      <c r="OOJ88" s="17"/>
      <c r="OOK88" s="17"/>
      <c r="OOL88" s="17"/>
      <c r="OOM88" s="17"/>
      <c r="OON88" s="17"/>
      <c r="OOO88" s="17"/>
      <c r="OOP88" s="17"/>
      <c r="OOQ88" s="17"/>
      <c r="OOR88" s="17"/>
      <c r="OOS88" s="17"/>
      <c r="OOT88" s="17"/>
      <c r="OOU88" s="17"/>
      <c r="OOV88" s="17"/>
      <c r="OOW88" s="17"/>
      <c r="OOX88" s="17"/>
      <c r="OOY88" s="17"/>
      <c r="OOZ88" s="17"/>
      <c r="OPA88" s="17"/>
      <c r="OPB88" s="17"/>
      <c r="OPC88" s="17"/>
      <c r="OPD88" s="17"/>
      <c r="OPE88" s="17"/>
      <c r="OPF88" s="17"/>
      <c r="OPG88" s="17"/>
      <c r="OPH88" s="17"/>
      <c r="OPI88" s="17"/>
      <c r="OPJ88" s="17"/>
      <c r="OPK88" s="17"/>
      <c r="OPL88" s="17"/>
      <c r="OPM88" s="17"/>
      <c r="OPN88" s="17"/>
      <c r="OPO88" s="17"/>
      <c r="OPP88" s="17"/>
      <c r="OPQ88" s="17"/>
      <c r="OPR88" s="17"/>
      <c r="OPS88" s="17"/>
      <c r="OPT88" s="17"/>
      <c r="OPU88" s="17"/>
      <c r="OPV88" s="17"/>
      <c r="OPW88" s="17"/>
      <c r="OPX88" s="17"/>
      <c r="OPY88" s="17"/>
      <c r="OPZ88" s="17"/>
      <c r="OQA88" s="17"/>
      <c r="OQB88" s="17"/>
      <c r="OQC88" s="17"/>
      <c r="OQD88" s="17"/>
      <c r="OQE88" s="17"/>
      <c r="OQF88" s="17"/>
      <c r="OQG88" s="17"/>
      <c r="OQH88" s="17"/>
      <c r="OQI88" s="17"/>
      <c r="OQJ88" s="17"/>
      <c r="OQK88" s="17"/>
      <c r="OQL88" s="17"/>
      <c r="OQM88" s="17"/>
      <c r="OQN88" s="17"/>
      <c r="OQO88" s="17"/>
      <c r="OQP88" s="17"/>
      <c r="OQQ88" s="17"/>
      <c r="OQR88" s="17"/>
      <c r="OQS88" s="17"/>
      <c r="OQT88" s="17"/>
      <c r="OQU88" s="17"/>
      <c r="OQV88" s="17"/>
      <c r="OQW88" s="17"/>
      <c r="OQX88" s="17"/>
      <c r="OQY88" s="17"/>
      <c r="OQZ88" s="17"/>
      <c r="ORA88" s="17"/>
      <c r="ORB88" s="17"/>
      <c r="ORC88" s="17"/>
      <c r="ORD88" s="17"/>
      <c r="ORE88" s="17"/>
      <c r="ORF88" s="17"/>
      <c r="ORG88" s="17"/>
      <c r="ORH88" s="17"/>
      <c r="ORI88" s="17"/>
      <c r="ORJ88" s="17"/>
      <c r="ORK88" s="17"/>
      <c r="ORL88" s="17"/>
      <c r="ORM88" s="17"/>
      <c r="ORN88" s="17"/>
      <c r="ORO88" s="17"/>
      <c r="ORP88" s="17"/>
      <c r="ORQ88" s="17"/>
      <c r="ORR88" s="17"/>
      <c r="ORS88" s="17"/>
      <c r="ORT88" s="17"/>
      <c r="ORU88" s="17"/>
      <c r="ORV88" s="17"/>
      <c r="ORW88" s="17"/>
      <c r="ORX88" s="17"/>
      <c r="ORY88" s="17"/>
      <c r="ORZ88" s="17"/>
      <c r="OSA88" s="17"/>
      <c r="OSB88" s="17"/>
      <c r="OSC88" s="17"/>
      <c r="OSD88" s="17"/>
      <c r="OSE88" s="17"/>
      <c r="OSF88" s="17"/>
      <c r="OSG88" s="17"/>
      <c r="OSH88" s="17"/>
      <c r="OSI88" s="17"/>
      <c r="OSJ88" s="17"/>
      <c r="OSK88" s="17"/>
      <c r="OSL88" s="17"/>
      <c r="OSM88" s="17"/>
      <c r="OSN88" s="17"/>
      <c r="OSO88" s="17"/>
      <c r="OSP88" s="17"/>
      <c r="OSQ88" s="17"/>
      <c r="OSR88" s="17"/>
      <c r="OSS88" s="17"/>
      <c r="OST88" s="17"/>
      <c r="OSU88" s="17"/>
      <c r="OSV88" s="17"/>
      <c r="OSW88" s="17"/>
      <c r="OSX88" s="17"/>
      <c r="OSY88" s="17"/>
      <c r="OSZ88" s="17"/>
      <c r="OTA88" s="17"/>
      <c r="OTB88" s="17"/>
      <c r="OTC88" s="17"/>
      <c r="OTD88" s="17"/>
      <c r="OTE88" s="17"/>
      <c r="OTF88" s="17"/>
      <c r="OTG88" s="17"/>
      <c r="OTH88" s="17"/>
      <c r="OTI88" s="17"/>
      <c r="OTJ88" s="17"/>
      <c r="OTK88" s="17"/>
      <c r="OTL88" s="17"/>
      <c r="OTM88" s="17"/>
      <c r="OTN88" s="17"/>
      <c r="OTO88" s="17"/>
      <c r="OTP88" s="17"/>
      <c r="OTQ88" s="17"/>
      <c r="OTR88" s="17"/>
      <c r="OTS88" s="17"/>
      <c r="OTT88" s="17"/>
      <c r="OTU88" s="17"/>
      <c r="OTV88" s="17"/>
      <c r="OTW88" s="17"/>
      <c r="OTX88" s="17"/>
      <c r="OTY88" s="17"/>
      <c r="OTZ88" s="17"/>
      <c r="OUA88" s="17"/>
      <c r="OUB88" s="17"/>
      <c r="OUC88" s="17"/>
      <c r="OUD88" s="17"/>
      <c r="OUE88" s="17"/>
      <c r="OUF88" s="17"/>
      <c r="OUG88" s="17"/>
      <c r="OUH88" s="17"/>
      <c r="OUI88" s="17"/>
      <c r="OUJ88" s="17"/>
      <c r="OUK88" s="17"/>
      <c r="OUL88" s="17"/>
      <c r="OUM88" s="17"/>
      <c r="OUN88" s="17"/>
      <c r="OUO88" s="17"/>
      <c r="OUP88" s="17"/>
      <c r="OUQ88" s="17"/>
      <c r="OUR88" s="17"/>
      <c r="OUS88" s="17"/>
      <c r="OUT88" s="17"/>
      <c r="OUU88" s="17"/>
      <c r="OUV88" s="17"/>
      <c r="OUW88" s="17"/>
      <c r="OUX88" s="17"/>
      <c r="OUY88" s="17"/>
      <c r="OUZ88" s="17"/>
      <c r="OVA88" s="17"/>
      <c r="OVB88" s="17"/>
      <c r="OVC88" s="17"/>
      <c r="OVD88" s="17"/>
      <c r="OVE88" s="17"/>
      <c r="OVF88" s="17"/>
      <c r="OVG88" s="17"/>
      <c r="OVH88" s="17"/>
      <c r="OVI88" s="17"/>
      <c r="OVJ88" s="17"/>
      <c r="OVK88" s="17"/>
      <c r="OVL88" s="17"/>
      <c r="OVM88" s="17"/>
      <c r="OVN88" s="17"/>
      <c r="OVO88" s="17"/>
      <c r="OVP88" s="17"/>
      <c r="OVQ88" s="17"/>
      <c r="OVR88" s="17"/>
      <c r="OVS88" s="17"/>
      <c r="OVT88" s="17"/>
      <c r="OVU88" s="17"/>
      <c r="OVV88" s="17"/>
      <c r="OVW88" s="17"/>
      <c r="OVX88" s="17"/>
      <c r="OVY88" s="17"/>
      <c r="OVZ88" s="17"/>
      <c r="OWA88" s="17"/>
      <c r="OWB88" s="17"/>
      <c r="OWC88" s="17"/>
      <c r="OWD88" s="17"/>
      <c r="OWE88" s="17"/>
      <c r="OWF88" s="17"/>
      <c r="OWG88" s="17"/>
      <c r="OWH88" s="17"/>
      <c r="OWI88" s="17"/>
      <c r="OWJ88" s="17"/>
      <c r="OWK88" s="17"/>
      <c r="OWL88" s="17"/>
      <c r="OWM88" s="17"/>
      <c r="OWN88" s="17"/>
      <c r="OWO88" s="17"/>
      <c r="OWP88" s="17"/>
      <c r="OWQ88" s="17"/>
      <c r="OWR88" s="17"/>
      <c r="OWS88" s="17"/>
      <c r="OWT88" s="17"/>
      <c r="OWU88" s="17"/>
      <c r="OWV88" s="17"/>
      <c r="OWW88" s="17"/>
      <c r="OWX88" s="17"/>
      <c r="OWY88" s="17"/>
      <c r="OWZ88" s="17"/>
      <c r="OXA88" s="17"/>
      <c r="OXB88" s="17"/>
      <c r="OXC88" s="17"/>
      <c r="OXD88" s="17"/>
      <c r="OXE88" s="17"/>
      <c r="OXF88" s="17"/>
      <c r="OXG88" s="17"/>
      <c r="OXH88" s="17"/>
      <c r="OXI88" s="17"/>
      <c r="OXJ88" s="17"/>
      <c r="OXK88" s="17"/>
      <c r="OXL88" s="17"/>
      <c r="OXM88" s="17"/>
      <c r="OXN88" s="17"/>
      <c r="OXO88" s="17"/>
      <c r="OXP88" s="17"/>
      <c r="OXQ88" s="17"/>
      <c r="OXR88" s="17"/>
      <c r="OXS88" s="17"/>
      <c r="OXT88" s="17"/>
      <c r="OXU88" s="17"/>
      <c r="OXV88" s="17"/>
      <c r="OXW88" s="17"/>
      <c r="OXX88" s="17"/>
      <c r="OXY88" s="17"/>
      <c r="OXZ88" s="17"/>
      <c r="OYA88" s="17"/>
      <c r="OYB88" s="17"/>
      <c r="OYC88" s="17"/>
      <c r="OYD88" s="17"/>
      <c r="OYE88" s="17"/>
      <c r="OYF88" s="17"/>
      <c r="OYG88" s="17"/>
      <c r="OYH88" s="17"/>
      <c r="OYI88" s="17"/>
      <c r="OYJ88" s="17"/>
      <c r="OYK88" s="17"/>
      <c r="OYL88" s="17"/>
      <c r="OYM88" s="17"/>
      <c r="OYN88" s="17"/>
      <c r="OYO88" s="17"/>
      <c r="OYP88" s="17"/>
      <c r="OYQ88" s="17"/>
      <c r="OYR88" s="17"/>
      <c r="OYS88" s="17"/>
      <c r="OYT88" s="17"/>
      <c r="OYU88" s="17"/>
      <c r="OYV88" s="17"/>
      <c r="OYW88" s="17"/>
      <c r="OYX88" s="17"/>
      <c r="OYY88" s="17"/>
      <c r="OYZ88" s="17"/>
      <c r="OZA88" s="17"/>
      <c r="OZB88" s="17"/>
      <c r="OZC88" s="17"/>
      <c r="OZD88" s="17"/>
      <c r="OZE88" s="17"/>
      <c r="OZF88" s="17"/>
      <c r="OZG88" s="17"/>
      <c r="OZH88" s="17"/>
      <c r="OZI88" s="17"/>
      <c r="OZJ88" s="17"/>
      <c r="OZK88" s="17"/>
      <c r="OZL88" s="17"/>
      <c r="OZM88" s="17"/>
      <c r="OZN88" s="17"/>
      <c r="OZO88" s="17"/>
      <c r="OZP88" s="17"/>
      <c r="OZQ88" s="17"/>
      <c r="OZR88" s="17"/>
      <c r="OZS88" s="17"/>
      <c r="OZT88" s="17"/>
      <c r="OZU88" s="17"/>
      <c r="OZV88" s="17"/>
      <c r="OZW88" s="17"/>
      <c r="OZX88" s="17"/>
      <c r="OZY88" s="17"/>
      <c r="OZZ88" s="17"/>
      <c r="PAA88" s="17"/>
      <c r="PAB88" s="17"/>
      <c r="PAC88" s="17"/>
      <c r="PAD88" s="17"/>
      <c r="PAE88" s="17"/>
      <c r="PAF88" s="17"/>
      <c r="PAG88" s="17"/>
      <c r="PAH88" s="17"/>
      <c r="PAI88" s="17"/>
      <c r="PAJ88" s="17"/>
      <c r="PAK88" s="17"/>
      <c r="PAL88" s="17"/>
      <c r="PAM88" s="17"/>
      <c r="PAN88" s="17"/>
      <c r="PAO88" s="17"/>
      <c r="PAP88" s="17"/>
      <c r="PAQ88" s="17"/>
      <c r="PAR88" s="17"/>
      <c r="PAS88" s="17"/>
      <c r="PAT88" s="17"/>
      <c r="PAU88" s="17"/>
      <c r="PAV88" s="17"/>
      <c r="PAW88" s="17"/>
      <c r="PAX88" s="17"/>
      <c r="PAY88" s="17"/>
      <c r="PAZ88" s="17"/>
      <c r="PBA88" s="17"/>
      <c r="PBB88" s="17"/>
      <c r="PBC88" s="17"/>
      <c r="PBD88" s="17"/>
      <c r="PBE88" s="17"/>
      <c r="PBF88" s="17"/>
      <c r="PBG88" s="17"/>
      <c r="PBH88" s="17"/>
      <c r="PBI88" s="17"/>
      <c r="PBJ88" s="17"/>
      <c r="PBK88" s="17"/>
      <c r="PBL88" s="17"/>
      <c r="PBM88" s="17"/>
      <c r="PBN88" s="17"/>
      <c r="PBO88" s="17"/>
      <c r="PBP88" s="17"/>
      <c r="PBQ88" s="17"/>
      <c r="PBR88" s="17"/>
      <c r="PBS88" s="17"/>
      <c r="PBT88" s="17"/>
      <c r="PBU88" s="17"/>
      <c r="PBV88" s="17"/>
      <c r="PBW88" s="17"/>
      <c r="PBX88" s="17"/>
      <c r="PBY88" s="17"/>
      <c r="PBZ88" s="17"/>
      <c r="PCA88" s="17"/>
      <c r="PCB88" s="17"/>
      <c r="PCC88" s="17"/>
      <c r="PCD88" s="17"/>
      <c r="PCE88" s="17"/>
      <c r="PCF88" s="17"/>
      <c r="PCG88" s="17"/>
      <c r="PCH88" s="17"/>
      <c r="PCI88" s="17"/>
      <c r="PCJ88" s="17"/>
      <c r="PCK88" s="17"/>
      <c r="PCL88" s="17"/>
      <c r="PCM88" s="17"/>
      <c r="PCN88" s="17"/>
      <c r="PCO88" s="17"/>
      <c r="PCP88" s="17"/>
      <c r="PCQ88" s="17"/>
      <c r="PCR88" s="17"/>
      <c r="PCS88" s="17"/>
      <c r="PCT88" s="17"/>
      <c r="PCU88" s="17"/>
      <c r="PCV88" s="17"/>
      <c r="PCW88" s="17"/>
      <c r="PCX88" s="17"/>
      <c r="PCY88" s="17"/>
      <c r="PCZ88" s="17"/>
      <c r="PDA88" s="17"/>
      <c r="PDB88" s="17"/>
      <c r="PDC88" s="17"/>
      <c r="PDD88" s="17"/>
      <c r="PDE88" s="17"/>
      <c r="PDF88" s="17"/>
      <c r="PDG88" s="17"/>
      <c r="PDH88" s="17"/>
      <c r="PDI88" s="17"/>
      <c r="PDJ88" s="17"/>
      <c r="PDK88" s="17"/>
      <c r="PDL88" s="17"/>
      <c r="PDM88" s="17"/>
      <c r="PDN88" s="17"/>
      <c r="PDO88" s="17"/>
      <c r="PDP88" s="17"/>
      <c r="PDQ88" s="17"/>
      <c r="PDR88" s="17"/>
      <c r="PDS88" s="17"/>
      <c r="PDT88" s="17"/>
      <c r="PDU88" s="17"/>
      <c r="PDV88" s="17"/>
      <c r="PDW88" s="17"/>
      <c r="PDX88" s="17"/>
      <c r="PDY88" s="17"/>
      <c r="PDZ88" s="17"/>
      <c r="PEA88" s="17"/>
      <c r="PEB88" s="17"/>
      <c r="PEC88" s="17"/>
      <c r="PED88" s="17"/>
      <c r="PEE88" s="17"/>
      <c r="PEF88" s="17"/>
      <c r="PEG88" s="17"/>
      <c r="PEH88" s="17"/>
      <c r="PEI88" s="17"/>
      <c r="PEJ88" s="17"/>
      <c r="PEK88" s="17"/>
      <c r="PEL88" s="17"/>
      <c r="PEM88" s="17"/>
      <c r="PEN88" s="17"/>
      <c r="PEO88" s="17"/>
      <c r="PEP88" s="17"/>
      <c r="PEQ88" s="17"/>
      <c r="PER88" s="17"/>
      <c r="PES88" s="17"/>
      <c r="PET88" s="17"/>
      <c r="PEU88" s="17"/>
      <c r="PEV88" s="17"/>
      <c r="PEW88" s="17"/>
      <c r="PEX88" s="17"/>
      <c r="PEY88" s="17"/>
      <c r="PEZ88" s="17"/>
      <c r="PFA88" s="17"/>
      <c r="PFB88" s="17"/>
      <c r="PFC88" s="17"/>
      <c r="PFD88" s="17"/>
      <c r="PFE88" s="17"/>
      <c r="PFF88" s="17"/>
      <c r="PFG88" s="17"/>
      <c r="PFH88" s="17"/>
      <c r="PFI88" s="17"/>
      <c r="PFJ88" s="17"/>
      <c r="PFK88" s="17"/>
      <c r="PFL88" s="17"/>
      <c r="PFM88" s="17"/>
      <c r="PFN88" s="17"/>
      <c r="PFO88" s="17"/>
      <c r="PFP88" s="17"/>
      <c r="PFQ88" s="17"/>
      <c r="PFR88" s="17"/>
      <c r="PFS88" s="17"/>
      <c r="PFT88" s="17"/>
      <c r="PFU88" s="17"/>
      <c r="PFV88" s="17"/>
      <c r="PFW88" s="17"/>
      <c r="PFX88" s="17"/>
      <c r="PFY88" s="17"/>
      <c r="PFZ88" s="17"/>
      <c r="PGA88" s="17"/>
      <c r="PGB88" s="17"/>
      <c r="PGC88" s="17"/>
      <c r="PGD88" s="17"/>
      <c r="PGE88" s="17"/>
      <c r="PGF88" s="17"/>
      <c r="PGG88" s="17"/>
      <c r="PGH88" s="17"/>
      <c r="PGI88" s="17"/>
      <c r="PGJ88" s="17"/>
      <c r="PGK88" s="17"/>
      <c r="PGL88" s="17"/>
      <c r="PGM88" s="17"/>
      <c r="PGN88" s="17"/>
      <c r="PGO88" s="17"/>
      <c r="PGP88" s="17"/>
      <c r="PGQ88" s="17"/>
      <c r="PGR88" s="17"/>
      <c r="PGS88" s="17"/>
      <c r="PGT88" s="17"/>
      <c r="PGU88" s="17"/>
      <c r="PGV88" s="17"/>
      <c r="PGW88" s="17"/>
      <c r="PGX88" s="17"/>
      <c r="PGY88" s="17"/>
      <c r="PGZ88" s="17"/>
      <c r="PHA88" s="17"/>
      <c r="PHB88" s="17"/>
      <c r="PHC88" s="17"/>
      <c r="PHD88" s="17"/>
      <c r="PHE88" s="17"/>
      <c r="PHF88" s="17"/>
      <c r="PHG88" s="17"/>
      <c r="PHH88" s="17"/>
      <c r="PHI88" s="17"/>
      <c r="PHJ88" s="17"/>
      <c r="PHK88" s="17"/>
      <c r="PHL88" s="17"/>
      <c r="PHM88" s="17"/>
      <c r="PHN88" s="17"/>
      <c r="PHO88" s="17"/>
      <c r="PHP88" s="17"/>
      <c r="PHQ88" s="17"/>
      <c r="PHR88" s="17"/>
      <c r="PHS88" s="17"/>
      <c r="PHT88" s="17"/>
      <c r="PHU88" s="17"/>
      <c r="PHV88" s="17"/>
      <c r="PHW88" s="17"/>
      <c r="PHX88" s="17"/>
      <c r="PHY88" s="17"/>
      <c r="PHZ88" s="17"/>
      <c r="PIA88" s="17"/>
      <c r="PIB88" s="17"/>
      <c r="PIC88" s="17"/>
      <c r="PID88" s="17"/>
      <c r="PIE88" s="17"/>
      <c r="PIF88" s="17"/>
      <c r="PIG88" s="17"/>
      <c r="PIH88" s="17"/>
      <c r="PII88" s="17"/>
      <c r="PIJ88" s="17"/>
      <c r="PIK88" s="17"/>
      <c r="PIL88" s="17"/>
      <c r="PIM88" s="17"/>
      <c r="PIN88" s="17"/>
      <c r="PIO88" s="17"/>
      <c r="PIP88" s="17"/>
      <c r="PIQ88" s="17"/>
      <c r="PIR88" s="17"/>
      <c r="PIS88" s="17"/>
      <c r="PIT88" s="17"/>
      <c r="PIU88" s="17"/>
      <c r="PIV88" s="17"/>
      <c r="PIW88" s="17"/>
      <c r="PIX88" s="17"/>
      <c r="PIY88" s="17"/>
      <c r="PIZ88" s="17"/>
      <c r="PJA88" s="17"/>
      <c r="PJB88" s="17"/>
      <c r="PJC88" s="17"/>
      <c r="PJD88" s="17"/>
      <c r="PJE88" s="17"/>
      <c r="PJF88" s="17"/>
      <c r="PJG88" s="17"/>
      <c r="PJH88" s="17"/>
      <c r="PJI88" s="17"/>
      <c r="PJJ88" s="17"/>
      <c r="PJK88" s="17"/>
      <c r="PJL88" s="17"/>
      <c r="PJM88" s="17"/>
      <c r="PJN88" s="17"/>
      <c r="PJO88" s="17"/>
      <c r="PJP88" s="17"/>
      <c r="PJQ88" s="17"/>
      <c r="PJR88" s="17"/>
      <c r="PJS88" s="17"/>
      <c r="PJT88" s="17"/>
      <c r="PJU88" s="17"/>
      <c r="PJV88" s="17"/>
      <c r="PJW88" s="17"/>
      <c r="PJX88" s="17"/>
      <c r="PJY88" s="17"/>
      <c r="PJZ88" s="17"/>
      <c r="PKA88" s="17"/>
      <c r="PKB88" s="17"/>
      <c r="PKC88" s="17"/>
      <c r="PKD88" s="17"/>
      <c r="PKE88" s="17"/>
      <c r="PKF88" s="17"/>
      <c r="PKG88" s="17"/>
      <c r="PKH88" s="17"/>
      <c r="PKI88" s="17"/>
      <c r="PKJ88" s="17"/>
      <c r="PKK88" s="17"/>
      <c r="PKL88" s="17"/>
      <c r="PKM88" s="17"/>
      <c r="PKN88" s="17"/>
      <c r="PKO88" s="17"/>
      <c r="PKP88" s="17"/>
      <c r="PKQ88" s="17"/>
      <c r="PKR88" s="17"/>
      <c r="PKS88" s="17"/>
      <c r="PKT88" s="17"/>
      <c r="PKU88" s="17"/>
      <c r="PKV88" s="17"/>
      <c r="PKW88" s="17"/>
      <c r="PKX88" s="17"/>
      <c r="PKY88" s="17"/>
      <c r="PKZ88" s="17"/>
      <c r="PLA88" s="17"/>
      <c r="PLB88" s="17"/>
      <c r="PLC88" s="17"/>
      <c r="PLD88" s="17"/>
      <c r="PLE88" s="17"/>
      <c r="PLF88" s="17"/>
      <c r="PLG88" s="17"/>
      <c r="PLH88" s="17"/>
      <c r="PLI88" s="17"/>
      <c r="PLJ88" s="17"/>
      <c r="PLK88" s="17"/>
      <c r="PLL88" s="17"/>
      <c r="PLM88" s="17"/>
      <c r="PLN88" s="17"/>
      <c r="PLO88" s="17"/>
      <c r="PLP88" s="17"/>
      <c r="PLQ88" s="17"/>
      <c r="PLR88" s="17"/>
      <c r="PLS88" s="17"/>
      <c r="PLT88" s="17"/>
      <c r="PLU88" s="17"/>
      <c r="PLV88" s="17"/>
      <c r="PLW88" s="17"/>
      <c r="PLX88" s="17"/>
      <c r="PLY88" s="17"/>
      <c r="PLZ88" s="17"/>
      <c r="PMA88" s="17"/>
      <c r="PMB88" s="17"/>
      <c r="PMC88" s="17"/>
      <c r="PMD88" s="17"/>
      <c r="PME88" s="17"/>
      <c r="PMF88" s="17"/>
      <c r="PMG88" s="17"/>
      <c r="PMH88" s="17"/>
      <c r="PMI88" s="17"/>
      <c r="PMJ88" s="17"/>
      <c r="PMK88" s="17"/>
      <c r="PML88" s="17"/>
      <c r="PMM88" s="17"/>
      <c r="PMN88" s="17"/>
      <c r="PMO88" s="17"/>
      <c r="PMP88" s="17"/>
      <c r="PMQ88" s="17"/>
      <c r="PMR88" s="17"/>
      <c r="PMS88" s="17"/>
      <c r="PMT88" s="17"/>
      <c r="PMU88" s="17"/>
      <c r="PMV88" s="17"/>
      <c r="PMW88" s="17"/>
      <c r="PMX88" s="17"/>
      <c r="PMY88" s="17"/>
      <c r="PMZ88" s="17"/>
      <c r="PNA88" s="17"/>
      <c r="PNB88" s="17"/>
      <c r="PNC88" s="17"/>
      <c r="PND88" s="17"/>
      <c r="PNE88" s="17"/>
      <c r="PNF88" s="17"/>
      <c r="PNG88" s="17"/>
      <c r="PNH88" s="17"/>
      <c r="PNI88" s="17"/>
      <c r="PNJ88" s="17"/>
      <c r="PNK88" s="17"/>
      <c r="PNL88" s="17"/>
      <c r="PNM88" s="17"/>
      <c r="PNN88" s="17"/>
      <c r="PNO88" s="17"/>
      <c r="PNP88" s="17"/>
      <c r="PNQ88" s="17"/>
      <c r="PNR88" s="17"/>
      <c r="PNS88" s="17"/>
      <c r="PNT88" s="17"/>
      <c r="PNU88" s="17"/>
      <c r="PNV88" s="17"/>
      <c r="PNW88" s="17"/>
      <c r="PNX88" s="17"/>
      <c r="PNY88" s="17"/>
      <c r="PNZ88" s="17"/>
      <c r="POA88" s="17"/>
      <c r="POB88" s="17"/>
      <c r="POC88" s="17"/>
      <c r="POD88" s="17"/>
      <c r="POE88" s="17"/>
      <c r="POF88" s="17"/>
      <c r="POG88" s="17"/>
      <c r="POH88" s="17"/>
      <c r="POI88" s="17"/>
      <c r="POJ88" s="17"/>
      <c r="POK88" s="17"/>
      <c r="POL88" s="17"/>
      <c r="POM88" s="17"/>
      <c r="PON88" s="17"/>
      <c r="POO88" s="17"/>
      <c r="POP88" s="17"/>
      <c r="POQ88" s="17"/>
      <c r="POR88" s="17"/>
      <c r="POS88" s="17"/>
      <c r="POT88" s="17"/>
      <c r="POU88" s="17"/>
      <c r="POV88" s="17"/>
      <c r="POW88" s="17"/>
      <c r="POX88" s="17"/>
      <c r="POY88" s="17"/>
      <c r="POZ88" s="17"/>
      <c r="PPA88" s="17"/>
      <c r="PPB88" s="17"/>
      <c r="PPC88" s="17"/>
      <c r="PPD88" s="17"/>
      <c r="PPE88" s="17"/>
      <c r="PPF88" s="17"/>
      <c r="PPG88" s="17"/>
      <c r="PPH88" s="17"/>
      <c r="PPI88" s="17"/>
      <c r="PPJ88" s="17"/>
      <c r="PPK88" s="17"/>
      <c r="PPL88" s="17"/>
      <c r="PPM88" s="17"/>
      <c r="PPN88" s="17"/>
      <c r="PPO88" s="17"/>
      <c r="PPP88" s="17"/>
      <c r="PPQ88" s="17"/>
      <c r="PPR88" s="17"/>
      <c r="PPS88" s="17"/>
      <c r="PPT88" s="17"/>
      <c r="PPU88" s="17"/>
      <c r="PPV88" s="17"/>
      <c r="PPW88" s="17"/>
      <c r="PPX88" s="17"/>
      <c r="PPY88" s="17"/>
      <c r="PPZ88" s="17"/>
      <c r="PQA88" s="17"/>
      <c r="PQB88" s="17"/>
      <c r="PQC88" s="17"/>
      <c r="PQD88" s="17"/>
      <c r="PQE88" s="17"/>
      <c r="PQF88" s="17"/>
      <c r="PQG88" s="17"/>
      <c r="PQH88" s="17"/>
      <c r="PQI88" s="17"/>
      <c r="PQJ88" s="17"/>
      <c r="PQK88" s="17"/>
      <c r="PQL88" s="17"/>
      <c r="PQM88" s="17"/>
      <c r="PQN88" s="17"/>
      <c r="PQO88" s="17"/>
      <c r="PQP88" s="17"/>
      <c r="PQQ88" s="17"/>
      <c r="PQR88" s="17"/>
      <c r="PQS88" s="17"/>
      <c r="PQT88" s="17"/>
      <c r="PQU88" s="17"/>
      <c r="PQV88" s="17"/>
      <c r="PQW88" s="17"/>
      <c r="PQX88" s="17"/>
      <c r="PQY88" s="17"/>
      <c r="PQZ88" s="17"/>
      <c r="PRA88" s="17"/>
      <c r="PRB88" s="17"/>
      <c r="PRC88" s="17"/>
      <c r="PRD88" s="17"/>
      <c r="PRE88" s="17"/>
      <c r="PRF88" s="17"/>
      <c r="PRG88" s="17"/>
      <c r="PRH88" s="17"/>
      <c r="PRI88" s="17"/>
      <c r="PRJ88" s="17"/>
      <c r="PRK88" s="17"/>
      <c r="PRL88" s="17"/>
      <c r="PRM88" s="17"/>
      <c r="PRN88" s="17"/>
      <c r="PRO88" s="17"/>
      <c r="PRP88" s="17"/>
      <c r="PRQ88" s="17"/>
      <c r="PRR88" s="17"/>
      <c r="PRS88" s="17"/>
      <c r="PRT88" s="17"/>
      <c r="PRU88" s="17"/>
      <c r="PRV88" s="17"/>
      <c r="PRW88" s="17"/>
      <c r="PRX88" s="17"/>
      <c r="PRY88" s="17"/>
      <c r="PRZ88" s="17"/>
      <c r="PSA88" s="17"/>
      <c r="PSB88" s="17"/>
      <c r="PSC88" s="17"/>
      <c r="PSD88" s="17"/>
      <c r="PSE88" s="17"/>
      <c r="PSF88" s="17"/>
      <c r="PSG88" s="17"/>
      <c r="PSH88" s="17"/>
      <c r="PSI88" s="17"/>
      <c r="PSJ88" s="17"/>
      <c r="PSK88" s="17"/>
      <c r="PSL88" s="17"/>
      <c r="PSM88" s="17"/>
      <c r="PSN88" s="17"/>
      <c r="PSO88" s="17"/>
      <c r="PSP88" s="17"/>
      <c r="PSQ88" s="17"/>
      <c r="PSR88" s="17"/>
      <c r="PSS88" s="17"/>
      <c r="PST88" s="17"/>
      <c r="PSU88" s="17"/>
      <c r="PSV88" s="17"/>
      <c r="PSW88" s="17"/>
      <c r="PSX88" s="17"/>
      <c r="PSY88" s="17"/>
      <c r="PSZ88" s="17"/>
      <c r="PTA88" s="17"/>
      <c r="PTB88" s="17"/>
      <c r="PTC88" s="17"/>
      <c r="PTD88" s="17"/>
      <c r="PTE88" s="17"/>
      <c r="PTF88" s="17"/>
      <c r="PTG88" s="17"/>
      <c r="PTH88" s="17"/>
      <c r="PTI88" s="17"/>
      <c r="PTJ88" s="17"/>
      <c r="PTK88" s="17"/>
      <c r="PTL88" s="17"/>
      <c r="PTM88" s="17"/>
      <c r="PTN88" s="17"/>
      <c r="PTO88" s="17"/>
      <c r="PTP88" s="17"/>
      <c r="PTQ88" s="17"/>
      <c r="PTR88" s="17"/>
      <c r="PTS88" s="17"/>
      <c r="PTT88" s="17"/>
      <c r="PTU88" s="17"/>
      <c r="PTV88" s="17"/>
      <c r="PTW88" s="17"/>
      <c r="PTX88" s="17"/>
      <c r="PTY88" s="17"/>
      <c r="PTZ88" s="17"/>
      <c r="PUA88" s="17"/>
      <c r="PUB88" s="17"/>
      <c r="PUC88" s="17"/>
      <c r="PUD88" s="17"/>
      <c r="PUE88" s="17"/>
      <c r="PUF88" s="17"/>
      <c r="PUG88" s="17"/>
      <c r="PUH88" s="17"/>
      <c r="PUI88" s="17"/>
      <c r="PUJ88" s="17"/>
      <c r="PUK88" s="17"/>
      <c r="PUL88" s="17"/>
      <c r="PUM88" s="17"/>
      <c r="PUN88" s="17"/>
      <c r="PUO88" s="17"/>
      <c r="PUP88" s="17"/>
      <c r="PUQ88" s="17"/>
      <c r="PUR88" s="17"/>
      <c r="PUS88" s="17"/>
      <c r="PUT88" s="17"/>
      <c r="PUU88" s="17"/>
      <c r="PUV88" s="17"/>
      <c r="PUW88" s="17"/>
      <c r="PUX88" s="17"/>
      <c r="PUY88" s="17"/>
      <c r="PUZ88" s="17"/>
      <c r="PVA88" s="17"/>
      <c r="PVB88" s="17"/>
      <c r="PVC88" s="17"/>
      <c r="PVD88" s="17"/>
      <c r="PVE88" s="17"/>
      <c r="PVF88" s="17"/>
      <c r="PVG88" s="17"/>
      <c r="PVH88" s="17"/>
      <c r="PVI88" s="17"/>
      <c r="PVJ88" s="17"/>
      <c r="PVK88" s="17"/>
      <c r="PVL88" s="17"/>
      <c r="PVM88" s="17"/>
      <c r="PVN88" s="17"/>
      <c r="PVO88" s="17"/>
      <c r="PVP88" s="17"/>
      <c r="PVQ88" s="17"/>
      <c r="PVR88" s="17"/>
      <c r="PVS88" s="17"/>
      <c r="PVT88" s="17"/>
      <c r="PVU88" s="17"/>
      <c r="PVV88" s="17"/>
      <c r="PVW88" s="17"/>
      <c r="PVX88" s="17"/>
      <c r="PVY88" s="17"/>
      <c r="PVZ88" s="17"/>
      <c r="PWA88" s="17"/>
      <c r="PWB88" s="17"/>
      <c r="PWC88" s="17"/>
      <c r="PWD88" s="17"/>
      <c r="PWE88" s="17"/>
      <c r="PWF88" s="17"/>
      <c r="PWG88" s="17"/>
      <c r="PWH88" s="17"/>
      <c r="PWI88" s="17"/>
      <c r="PWJ88" s="17"/>
      <c r="PWK88" s="17"/>
      <c r="PWL88" s="17"/>
      <c r="PWM88" s="17"/>
      <c r="PWN88" s="17"/>
      <c r="PWO88" s="17"/>
      <c r="PWP88" s="17"/>
      <c r="PWQ88" s="17"/>
      <c r="PWR88" s="17"/>
      <c r="PWS88" s="17"/>
      <c r="PWT88" s="17"/>
      <c r="PWU88" s="17"/>
      <c r="PWV88" s="17"/>
      <c r="PWW88" s="17"/>
      <c r="PWX88" s="17"/>
      <c r="PWY88" s="17"/>
      <c r="PWZ88" s="17"/>
      <c r="PXA88" s="17"/>
      <c r="PXB88" s="17"/>
      <c r="PXC88" s="17"/>
      <c r="PXD88" s="17"/>
      <c r="PXE88" s="17"/>
      <c r="PXF88" s="17"/>
      <c r="PXG88" s="17"/>
      <c r="PXH88" s="17"/>
      <c r="PXI88" s="17"/>
      <c r="PXJ88" s="17"/>
      <c r="PXK88" s="17"/>
      <c r="PXL88" s="17"/>
      <c r="PXM88" s="17"/>
      <c r="PXN88" s="17"/>
      <c r="PXO88" s="17"/>
      <c r="PXP88" s="17"/>
      <c r="PXQ88" s="17"/>
      <c r="PXR88" s="17"/>
      <c r="PXS88" s="17"/>
      <c r="PXT88" s="17"/>
      <c r="PXU88" s="17"/>
      <c r="PXV88" s="17"/>
      <c r="PXW88" s="17"/>
      <c r="PXX88" s="17"/>
      <c r="PXY88" s="17"/>
      <c r="PXZ88" s="17"/>
      <c r="PYA88" s="17"/>
      <c r="PYB88" s="17"/>
      <c r="PYC88" s="17"/>
      <c r="PYD88" s="17"/>
      <c r="PYE88" s="17"/>
      <c r="PYF88" s="17"/>
      <c r="PYG88" s="17"/>
      <c r="PYH88" s="17"/>
      <c r="PYI88" s="17"/>
      <c r="PYJ88" s="17"/>
      <c r="PYK88" s="17"/>
      <c r="PYL88" s="17"/>
      <c r="PYM88" s="17"/>
      <c r="PYN88" s="17"/>
      <c r="PYO88" s="17"/>
      <c r="PYP88" s="17"/>
      <c r="PYQ88" s="17"/>
      <c r="PYR88" s="17"/>
      <c r="PYS88" s="17"/>
      <c r="PYT88" s="17"/>
      <c r="PYU88" s="17"/>
      <c r="PYV88" s="17"/>
      <c r="PYW88" s="17"/>
      <c r="PYX88" s="17"/>
      <c r="PYY88" s="17"/>
      <c r="PYZ88" s="17"/>
      <c r="PZA88" s="17"/>
      <c r="PZB88" s="17"/>
      <c r="PZC88" s="17"/>
      <c r="PZD88" s="17"/>
      <c r="PZE88" s="17"/>
      <c r="PZF88" s="17"/>
      <c r="PZG88" s="17"/>
      <c r="PZH88" s="17"/>
      <c r="PZI88" s="17"/>
      <c r="PZJ88" s="17"/>
      <c r="PZK88" s="17"/>
      <c r="PZL88" s="17"/>
      <c r="PZM88" s="17"/>
      <c r="PZN88" s="17"/>
      <c r="PZO88" s="17"/>
      <c r="PZP88" s="17"/>
      <c r="PZQ88" s="17"/>
      <c r="PZR88" s="17"/>
      <c r="PZS88" s="17"/>
      <c r="PZT88" s="17"/>
      <c r="PZU88" s="17"/>
      <c r="PZV88" s="17"/>
      <c r="PZW88" s="17"/>
      <c r="PZX88" s="17"/>
      <c r="PZY88" s="17"/>
      <c r="PZZ88" s="17"/>
      <c r="QAA88" s="17"/>
      <c r="QAB88" s="17"/>
      <c r="QAC88" s="17"/>
      <c r="QAD88" s="17"/>
      <c r="QAE88" s="17"/>
      <c r="QAF88" s="17"/>
      <c r="QAG88" s="17"/>
      <c r="QAH88" s="17"/>
      <c r="QAI88" s="17"/>
      <c r="QAJ88" s="17"/>
      <c r="QAK88" s="17"/>
      <c r="QAL88" s="17"/>
      <c r="QAM88" s="17"/>
      <c r="QAN88" s="17"/>
      <c r="QAO88" s="17"/>
      <c r="QAP88" s="17"/>
      <c r="QAQ88" s="17"/>
      <c r="QAR88" s="17"/>
      <c r="QAS88" s="17"/>
      <c r="QAT88" s="17"/>
      <c r="QAU88" s="17"/>
      <c r="QAV88" s="17"/>
      <c r="QAW88" s="17"/>
      <c r="QAX88" s="17"/>
      <c r="QAY88" s="17"/>
      <c r="QAZ88" s="17"/>
      <c r="QBA88" s="17"/>
      <c r="QBB88" s="17"/>
      <c r="QBC88" s="17"/>
      <c r="QBD88" s="17"/>
      <c r="QBE88" s="17"/>
      <c r="QBF88" s="17"/>
      <c r="QBG88" s="17"/>
      <c r="QBH88" s="17"/>
      <c r="QBI88" s="17"/>
      <c r="QBJ88" s="17"/>
      <c r="QBK88" s="17"/>
      <c r="QBL88" s="17"/>
      <c r="QBM88" s="17"/>
      <c r="QBN88" s="17"/>
      <c r="QBO88" s="17"/>
      <c r="QBP88" s="17"/>
      <c r="QBQ88" s="17"/>
      <c r="QBR88" s="17"/>
      <c r="QBS88" s="17"/>
      <c r="QBT88" s="17"/>
      <c r="QBU88" s="17"/>
      <c r="QBV88" s="17"/>
      <c r="QBW88" s="17"/>
      <c r="QBX88" s="17"/>
      <c r="QBY88" s="17"/>
      <c r="QBZ88" s="17"/>
      <c r="QCA88" s="17"/>
      <c r="QCB88" s="17"/>
      <c r="QCC88" s="17"/>
      <c r="QCD88" s="17"/>
      <c r="QCE88" s="17"/>
      <c r="QCF88" s="17"/>
      <c r="QCG88" s="17"/>
      <c r="QCH88" s="17"/>
      <c r="QCI88" s="17"/>
      <c r="QCJ88" s="17"/>
      <c r="QCK88" s="17"/>
      <c r="QCL88" s="17"/>
      <c r="QCM88" s="17"/>
      <c r="QCN88" s="17"/>
      <c r="QCO88" s="17"/>
      <c r="QCP88" s="17"/>
      <c r="QCQ88" s="17"/>
      <c r="QCR88" s="17"/>
      <c r="QCS88" s="17"/>
      <c r="QCT88" s="17"/>
      <c r="QCU88" s="17"/>
      <c r="QCV88" s="17"/>
      <c r="QCW88" s="17"/>
      <c r="QCX88" s="17"/>
      <c r="QCY88" s="17"/>
      <c r="QCZ88" s="17"/>
      <c r="QDA88" s="17"/>
      <c r="QDB88" s="17"/>
      <c r="QDC88" s="17"/>
      <c r="QDD88" s="17"/>
      <c r="QDE88" s="17"/>
      <c r="QDF88" s="17"/>
      <c r="QDG88" s="17"/>
      <c r="QDH88" s="17"/>
      <c r="QDI88" s="17"/>
      <c r="QDJ88" s="17"/>
      <c r="QDK88" s="17"/>
      <c r="QDL88" s="17"/>
      <c r="QDM88" s="17"/>
      <c r="QDN88" s="17"/>
      <c r="QDO88" s="17"/>
      <c r="QDP88" s="17"/>
      <c r="QDQ88" s="17"/>
      <c r="QDR88" s="17"/>
      <c r="QDS88" s="17"/>
      <c r="QDT88" s="17"/>
      <c r="QDU88" s="17"/>
      <c r="QDV88" s="17"/>
      <c r="QDW88" s="17"/>
      <c r="QDX88" s="17"/>
      <c r="QDY88" s="17"/>
      <c r="QDZ88" s="17"/>
      <c r="QEA88" s="17"/>
      <c r="QEB88" s="17"/>
      <c r="QEC88" s="17"/>
      <c r="QED88" s="17"/>
      <c r="QEE88" s="17"/>
      <c r="QEF88" s="17"/>
      <c r="QEG88" s="17"/>
      <c r="QEH88" s="17"/>
      <c r="QEI88" s="17"/>
      <c r="QEJ88" s="17"/>
      <c r="QEK88" s="17"/>
      <c r="QEL88" s="17"/>
      <c r="QEM88" s="17"/>
      <c r="QEN88" s="17"/>
      <c r="QEO88" s="17"/>
      <c r="QEP88" s="17"/>
      <c r="QEQ88" s="17"/>
      <c r="QER88" s="17"/>
      <c r="QES88" s="17"/>
      <c r="QET88" s="17"/>
      <c r="QEU88" s="17"/>
      <c r="QEV88" s="17"/>
      <c r="QEW88" s="17"/>
      <c r="QEX88" s="17"/>
      <c r="QEY88" s="17"/>
      <c r="QEZ88" s="17"/>
      <c r="QFA88" s="17"/>
      <c r="QFB88" s="17"/>
      <c r="QFC88" s="17"/>
      <c r="QFD88" s="17"/>
      <c r="QFE88" s="17"/>
      <c r="QFF88" s="17"/>
      <c r="QFG88" s="17"/>
      <c r="QFH88" s="17"/>
      <c r="QFI88" s="17"/>
      <c r="QFJ88" s="17"/>
      <c r="QFK88" s="17"/>
      <c r="QFL88" s="17"/>
      <c r="QFM88" s="17"/>
      <c r="QFN88" s="17"/>
      <c r="QFO88" s="17"/>
      <c r="QFP88" s="17"/>
      <c r="QFQ88" s="17"/>
      <c r="QFR88" s="17"/>
      <c r="QFS88" s="17"/>
      <c r="QFT88" s="17"/>
      <c r="QFU88" s="17"/>
      <c r="QFV88" s="17"/>
      <c r="QFW88" s="17"/>
      <c r="QFX88" s="17"/>
      <c r="QFY88" s="17"/>
      <c r="QFZ88" s="17"/>
      <c r="QGA88" s="17"/>
      <c r="QGB88" s="17"/>
      <c r="QGC88" s="17"/>
      <c r="QGD88" s="17"/>
      <c r="QGE88" s="17"/>
      <c r="QGF88" s="17"/>
      <c r="QGG88" s="17"/>
      <c r="QGH88" s="17"/>
      <c r="QGI88" s="17"/>
      <c r="QGJ88" s="17"/>
      <c r="QGK88" s="17"/>
      <c r="QGL88" s="17"/>
      <c r="QGM88" s="17"/>
      <c r="QGN88" s="17"/>
      <c r="QGO88" s="17"/>
      <c r="QGP88" s="17"/>
      <c r="QGQ88" s="17"/>
      <c r="QGR88" s="17"/>
      <c r="QGS88" s="17"/>
      <c r="QGT88" s="17"/>
      <c r="QGU88" s="17"/>
      <c r="QGV88" s="17"/>
      <c r="QGW88" s="17"/>
      <c r="QGX88" s="17"/>
      <c r="QGY88" s="17"/>
      <c r="QGZ88" s="17"/>
      <c r="QHA88" s="17"/>
      <c r="QHB88" s="17"/>
      <c r="QHC88" s="17"/>
      <c r="QHD88" s="17"/>
      <c r="QHE88" s="17"/>
      <c r="QHF88" s="17"/>
      <c r="QHG88" s="17"/>
      <c r="QHH88" s="17"/>
      <c r="QHI88" s="17"/>
      <c r="QHJ88" s="17"/>
      <c r="QHK88" s="17"/>
      <c r="QHL88" s="17"/>
      <c r="QHM88" s="17"/>
      <c r="QHN88" s="17"/>
      <c r="QHO88" s="17"/>
      <c r="QHP88" s="17"/>
      <c r="QHQ88" s="17"/>
      <c r="QHR88" s="17"/>
      <c r="QHS88" s="17"/>
      <c r="QHT88" s="17"/>
      <c r="QHU88" s="17"/>
      <c r="QHV88" s="17"/>
      <c r="QHW88" s="17"/>
      <c r="QHX88" s="17"/>
      <c r="QHY88" s="17"/>
      <c r="QHZ88" s="17"/>
      <c r="QIA88" s="17"/>
      <c r="QIB88" s="17"/>
      <c r="QIC88" s="17"/>
      <c r="QID88" s="17"/>
      <c r="QIE88" s="17"/>
      <c r="QIF88" s="17"/>
      <c r="QIG88" s="17"/>
      <c r="QIH88" s="17"/>
      <c r="QII88" s="17"/>
      <c r="QIJ88" s="17"/>
      <c r="QIK88" s="17"/>
      <c r="QIL88" s="17"/>
      <c r="QIM88" s="17"/>
      <c r="QIN88" s="17"/>
      <c r="QIO88" s="17"/>
      <c r="QIP88" s="17"/>
      <c r="QIQ88" s="17"/>
      <c r="QIR88" s="17"/>
      <c r="QIS88" s="17"/>
      <c r="QIT88" s="17"/>
      <c r="QIU88" s="17"/>
      <c r="QIV88" s="17"/>
      <c r="QIW88" s="17"/>
      <c r="QIX88" s="17"/>
      <c r="QIY88" s="17"/>
      <c r="QIZ88" s="17"/>
      <c r="QJA88" s="17"/>
      <c r="QJB88" s="17"/>
      <c r="QJC88" s="17"/>
      <c r="QJD88" s="17"/>
      <c r="QJE88" s="17"/>
      <c r="QJF88" s="17"/>
      <c r="QJG88" s="17"/>
      <c r="QJH88" s="17"/>
      <c r="QJI88" s="17"/>
      <c r="QJJ88" s="17"/>
      <c r="QJK88" s="17"/>
      <c r="QJL88" s="17"/>
      <c r="QJM88" s="17"/>
      <c r="QJN88" s="17"/>
      <c r="QJO88" s="17"/>
      <c r="QJP88" s="17"/>
      <c r="QJQ88" s="17"/>
      <c r="QJR88" s="17"/>
      <c r="QJS88" s="17"/>
      <c r="QJT88" s="17"/>
      <c r="QJU88" s="17"/>
      <c r="QJV88" s="17"/>
      <c r="QJW88" s="17"/>
      <c r="QJX88" s="17"/>
      <c r="QJY88" s="17"/>
      <c r="QJZ88" s="17"/>
      <c r="QKA88" s="17"/>
      <c r="QKB88" s="17"/>
      <c r="QKC88" s="17"/>
      <c r="QKD88" s="17"/>
      <c r="QKE88" s="17"/>
      <c r="QKF88" s="17"/>
      <c r="QKG88" s="17"/>
      <c r="QKH88" s="17"/>
      <c r="QKI88" s="17"/>
      <c r="QKJ88" s="17"/>
      <c r="QKK88" s="17"/>
      <c r="QKL88" s="17"/>
      <c r="QKM88" s="17"/>
      <c r="QKN88" s="17"/>
      <c r="QKO88" s="17"/>
      <c r="QKP88" s="17"/>
      <c r="QKQ88" s="17"/>
      <c r="QKR88" s="17"/>
      <c r="QKS88" s="17"/>
      <c r="QKT88" s="17"/>
      <c r="QKU88" s="17"/>
      <c r="QKV88" s="17"/>
      <c r="QKW88" s="17"/>
      <c r="QKX88" s="17"/>
      <c r="QKY88" s="17"/>
      <c r="QKZ88" s="17"/>
      <c r="QLA88" s="17"/>
      <c r="QLB88" s="17"/>
      <c r="QLC88" s="17"/>
      <c r="QLD88" s="17"/>
      <c r="QLE88" s="17"/>
      <c r="QLF88" s="17"/>
      <c r="QLG88" s="17"/>
      <c r="QLH88" s="17"/>
      <c r="QLI88" s="17"/>
      <c r="QLJ88" s="17"/>
      <c r="QLK88" s="17"/>
      <c r="QLL88" s="17"/>
      <c r="QLM88" s="17"/>
      <c r="QLN88" s="17"/>
      <c r="QLO88" s="17"/>
      <c r="QLP88" s="17"/>
      <c r="QLQ88" s="17"/>
      <c r="QLR88" s="17"/>
      <c r="QLS88" s="17"/>
      <c r="QLT88" s="17"/>
      <c r="QLU88" s="17"/>
      <c r="QLV88" s="17"/>
      <c r="QLW88" s="17"/>
      <c r="QLX88" s="17"/>
      <c r="QLY88" s="17"/>
      <c r="QLZ88" s="17"/>
      <c r="QMA88" s="17"/>
      <c r="QMB88" s="17"/>
      <c r="QMC88" s="17"/>
      <c r="QMD88" s="17"/>
      <c r="QME88" s="17"/>
      <c r="QMF88" s="17"/>
      <c r="QMG88" s="17"/>
      <c r="QMH88" s="17"/>
      <c r="QMI88" s="17"/>
      <c r="QMJ88" s="17"/>
      <c r="QMK88" s="17"/>
      <c r="QML88" s="17"/>
      <c r="QMM88" s="17"/>
      <c r="QMN88" s="17"/>
      <c r="QMO88" s="17"/>
      <c r="QMP88" s="17"/>
      <c r="QMQ88" s="17"/>
      <c r="QMR88" s="17"/>
      <c r="QMS88" s="17"/>
      <c r="QMT88" s="17"/>
      <c r="QMU88" s="17"/>
      <c r="QMV88" s="17"/>
      <c r="QMW88" s="17"/>
      <c r="QMX88" s="17"/>
      <c r="QMY88" s="17"/>
      <c r="QMZ88" s="17"/>
      <c r="QNA88" s="17"/>
      <c r="QNB88" s="17"/>
      <c r="QNC88" s="17"/>
      <c r="QND88" s="17"/>
      <c r="QNE88" s="17"/>
      <c r="QNF88" s="17"/>
      <c r="QNG88" s="17"/>
      <c r="QNH88" s="17"/>
      <c r="QNI88" s="17"/>
      <c r="QNJ88" s="17"/>
      <c r="QNK88" s="17"/>
      <c r="QNL88" s="17"/>
      <c r="QNM88" s="17"/>
      <c r="QNN88" s="17"/>
      <c r="QNO88" s="17"/>
      <c r="QNP88" s="17"/>
      <c r="QNQ88" s="17"/>
      <c r="QNR88" s="17"/>
      <c r="QNS88" s="17"/>
      <c r="QNT88" s="17"/>
      <c r="QNU88" s="17"/>
      <c r="QNV88" s="17"/>
      <c r="QNW88" s="17"/>
      <c r="QNX88" s="17"/>
      <c r="QNY88" s="17"/>
      <c r="QNZ88" s="17"/>
      <c r="QOA88" s="17"/>
      <c r="QOB88" s="17"/>
      <c r="QOC88" s="17"/>
      <c r="QOD88" s="17"/>
      <c r="QOE88" s="17"/>
      <c r="QOF88" s="17"/>
      <c r="QOG88" s="17"/>
      <c r="QOH88" s="17"/>
      <c r="QOI88" s="17"/>
      <c r="QOJ88" s="17"/>
      <c r="QOK88" s="17"/>
      <c r="QOL88" s="17"/>
      <c r="QOM88" s="17"/>
      <c r="QON88" s="17"/>
      <c r="QOO88" s="17"/>
      <c r="QOP88" s="17"/>
      <c r="QOQ88" s="17"/>
      <c r="QOR88" s="17"/>
      <c r="QOS88" s="17"/>
      <c r="QOT88" s="17"/>
      <c r="QOU88" s="17"/>
      <c r="QOV88" s="17"/>
      <c r="QOW88" s="17"/>
      <c r="QOX88" s="17"/>
      <c r="QOY88" s="17"/>
      <c r="QOZ88" s="17"/>
      <c r="QPA88" s="17"/>
      <c r="QPB88" s="17"/>
      <c r="QPC88" s="17"/>
      <c r="QPD88" s="17"/>
      <c r="QPE88" s="17"/>
      <c r="QPF88" s="17"/>
      <c r="QPG88" s="17"/>
      <c r="QPH88" s="17"/>
      <c r="QPI88" s="17"/>
      <c r="QPJ88" s="17"/>
      <c r="QPK88" s="17"/>
      <c r="QPL88" s="17"/>
      <c r="QPM88" s="17"/>
      <c r="QPN88" s="17"/>
      <c r="QPO88" s="17"/>
      <c r="QPP88" s="17"/>
      <c r="QPQ88" s="17"/>
      <c r="QPR88" s="17"/>
      <c r="QPS88" s="17"/>
      <c r="QPT88" s="17"/>
      <c r="QPU88" s="17"/>
      <c r="QPV88" s="17"/>
      <c r="QPW88" s="17"/>
      <c r="QPX88" s="17"/>
      <c r="QPY88" s="17"/>
      <c r="QPZ88" s="17"/>
      <c r="QQA88" s="17"/>
      <c r="QQB88" s="17"/>
      <c r="QQC88" s="17"/>
      <c r="QQD88" s="17"/>
      <c r="QQE88" s="17"/>
      <c r="QQF88" s="17"/>
      <c r="QQG88" s="17"/>
      <c r="QQH88" s="17"/>
      <c r="QQI88" s="17"/>
      <c r="QQJ88" s="17"/>
      <c r="QQK88" s="17"/>
      <c r="QQL88" s="17"/>
      <c r="QQM88" s="17"/>
      <c r="QQN88" s="17"/>
      <c r="QQO88" s="17"/>
      <c r="QQP88" s="17"/>
      <c r="QQQ88" s="17"/>
      <c r="QQR88" s="17"/>
      <c r="QQS88" s="17"/>
      <c r="QQT88" s="17"/>
      <c r="QQU88" s="17"/>
      <c r="QQV88" s="17"/>
      <c r="QQW88" s="17"/>
      <c r="QQX88" s="17"/>
      <c r="QQY88" s="17"/>
      <c r="QQZ88" s="17"/>
      <c r="QRA88" s="17"/>
      <c r="QRB88" s="17"/>
      <c r="QRC88" s="17"/>
      <c r="QRD88" s="17"/>
      <c r="QRE88" s="17"/>
      <c r="QRF88" s="17"/>
      <c r="QRG88" s="17"/>
      <c r="QRH88" s="17"/>
      <c r="QRI88" s="17"/>
      <c r="QRJ88" s="17"/>
      <c r="QRK88" s="17"/>
      <c r="QRL88" s="17"/>
      <c r="QRM88" s="17"/>
      <c r="QRN88" s="17"/>
      <c r="QRO88" s="17"/>
      <c r="QRP88" s="17"/>
      <c r="QRQ88" s="17"/>
      <c r="QRR88" s="17"/>
      <c r="QRS88" s="17"/>
      <c r="QRT88" s="17"/>
      <c r="QRU88" s="17"/>
      <c r="QRV88" s="17"/>
      <c r="QRW88" s="17"/>
      <c r="QRX88" s="17"/>
      <c r="QRY88" s="17"/>
      <c r="QRZ88" s="17"/>
      <c r="QSA88" s="17"/>
      <c r="QSB88" s="17"/>
      <c r="QSC88" s="17"/>
      <c r="QSD88" s="17"/>
      <c r="QSE88" s="17"/>
      <c r="QSF88" s="17"/>
      <c r="QSG88" s="17"/>
      <c r="QSH88" s="17"/>
      <c r="QSI88" s="17"/>
      <c r="QSJ88" s="17"/>
      <c r="QSK88" s="17"/>
      <c r="QSL88" s="17"/>
      <c r="QSM88" s="17"/>
      <c r="QSN88" s="17"/>
      <c r="QSO88" s="17"/>
      <c r="QSP88" s="17"/>
      <c r="QSQ88" s="17"/>
      <c r="QSR88" s="17"/>
      <c r="QSS88" s="17"/>
      <c r="QST88" s="17"/>
      <c r="QSU88" s="17"/>
      <c r="QSV88" s="17"/>
      <c r="QSW88" s="17"/>
      <c r="QSX88" s="17"/>
      <c r="QSY88" s="17"/>
      <c r="QSZ88" s="17"/>
      <c r="QTA88" s="17"/>
      <c r="QTB88" s="17"/>
      <c r="QTC88" s="17"/>
      <c r="QTD88" s="17"/>
      <c r="QTE88" s="17"/>
      <c r="QTF88" s="17"/>
      <c r="QTG88" s="17"/>
      <c r="QTH88" s="17"/>
      <c r="QTI88" s="17"/>
      <c r="QTJ88" s="17"/>
      <c r="QTK88" s="17"/>
      <c r="QTL88" s="17"/>
      <c r="QTM88" s="17"/>
      <c r="QTN88" s="17"/>
      <c r="QTO88" s="17"/>
      <c r="QTP88" s="17"/>
      <c r="QTQ88" s="17"/>
      <c r="QTR88" s="17"/>
      <c r="QTS88" s="17"/>
      <c r="QTT88" s="17"/>
      <c r="QTU88" s="17"/>
      <c r="QTV88" s="17"/>
      <c r="QTW88" s="17"/>
      <c r="QTX88" s="17"/>
      <c r="QTY88" s="17"/>
      <c r="QTZ88" s="17"/>
      <c r="QUA88" s="17"/>
      <c r="QUB88" s="17"/>
      <c r="QUC88" s="17"/>
      <c r="QUD88" s="17"/>
      <c r="QUE88" s="17"/>
      <c r="QUF88" s="17"/>
      <c r="QUG88" s="17"/>
      <c r="QUH88" s="17"/>
      <c r="QUI88" s="17"/>
      <c r="QUJ88" s="17"/>
      <c r="QUK88" s="17"/>
      <c r="QUL88" s="17"/>
      <c r="QUM88" s="17"/>
      <c r="QUN88" s="17"/>
      <c r="QUO88" s="17"/>
      <c r="QUP88" s="17"/>
      <c r="QUQ88" s="17"/>
      <c r="QUR88" s="17"/>
      <c r="QUS88" s="17"/>
      <c r="QUT88" s="17"/>
      <c r="QUU88" s="17"/>
      <c r="QUV88" s="17"/>
      <c r="QUW88" s="17"/>
      <c r="QUX88" s="17"/>
      <c r="QUY88" s="17"/>
      <c r="QUZ88" s="17"/>
      <c r="QVA88" s="17"/>
      <c r="QVB88" s="17"/>
      <c r="QVC88" s="17"/>
      <c r="QVD88" s="17"/>
      <c r="QVE88" s="17"/>
      <c r="QVF88" s="17"/>
      <c r="QVG88" s="17"/>
      <c r="QVH88" s="17"/>
      <c r="QVI88" s="17"/>
      <c r="QVJ88" s="17"/>
      <c r="QVK88" s="17"/>
      <c r="QVL88" s="17"/>
      <c r="QVM88" s="17"/>
      <c r="QVN88" s="17"/>
      <c r="QVO88" s="17"/>
      <c r="QVP88" s="17"/>
      <c r="QVQ88" s="17"/>
      <c r="QVR88" s="17"/>
      <c r="QVS88" s="17"/>
      <c r="QVT88" s="17"/>
      <c r="QVU88" s="17"/>
      <c r="QVV88" s="17"/>
      <c r="QVW88" s="17"/>
      <c r="QVX88" s="17"/>
      <c r="QVY88" s="17"/>
      <c r="QVZ88" s="17"/>
      <c r="QWA88" s="17"/>
      <c r="QWB88" s="17"/>
      <c r="QWC88" s="17"/>
      <c r="QWD88" s="17"/>
      <c r="QWE88" s="17"/>
      <c r="QWF88" s="17"/>
      <c r="QWG88" s="17"/>
      <c r="QWH88" s="17"/>
      <c r="QWI88" s="17"/>
      <c r="QWJ88" s="17"/>
      <c r="QWK88" s="17"/>
      <c r="QWL88" s="17"/>
      <c r="QWM88" s="17"/>
      <c r="QWN88" s="17"/>
      <c r="QWO88" s="17"/>
      <c r="QWP88" s="17"/>
      <c r="QWQ88" s="17"/>
      <c r="QWR88" s="17"/>
      <c r="QWS88" s="17"/>
      <c r="QWT88" s="17"/>
      <c r="QWU88" s="17"/>
      <c r="QWV88" s="17"/>
      <c r="QWW88" s="17"/>
      <c r="QWX88" s="17"/>
      <c r="QWY88" s="17"/>
      <c r="QWZ88" s="17"/>
      <c r="QXA88" s="17"/>
      <c r="QXB88" s="17"/>
      <c r="QXC88" s="17"/>
      <c r="QXD88" s="17"/>
      <c r="QXE88" s="17"/>
      <c r="QXF88" s="17"/>
      <c r="QXG88" s="17"/>
      <c r="QXH88" s="17"/>
      <c r="QXI88" s="17"/>
      <c r="QXJ88" s="17"/>
      <c r="QXK88" s="17"/>
      <c r="QXL88" s="17"/>
      <c r="QXM88" s="17"/>
      <c r="QXN88" s="17"/>
      <c r="QXO88" s="17"/>
      <c r="QXP88" s="17"/>
      <c r="QXQ88" s="17"/>
      <c r="QXR88" s="17"/>
      <c r="QXS88" s="17"/>
      <c r="QXT88" s="17"/>
      <c r="QXU88" s="17"/>
      <c r="QXV88" s="17"/>
      <c r="QXW88" s="17"/>
      <c r="QXX88" s="17"/>
      <c r="QXY88" s="17"/>
      <c r="QXZ88" s="17"/>
      <c r="QYA88" s="17"/>
      <c r="QYB88" s="17"/>
      <c r="QYC88" s="17"/>
      <c r="QYD88" s="17"/>
      <c r="QYE88" s="17"/>
      <c r="QYF88" s="17"/>
      <c r="QYG88" s="17"/>
      <c r="QYH88" s="17"/>
      <c r="QYI88" s="17"/>
      <c r="QYJ88" s="17"/>
      <c r="QYK88" s="17"/>
      <c r="QYL88" s="17"/>
      <c r="QYM88" s="17"/>
      <c r="QYN88" s="17"/>
      <c r="QYO88" s="17"/>
      <c r="QYP88" s="17"/>
      <c r="QYQ88" s="17"/>
      <c r="QYR88" s="17"/>
      <c r="QYS88" s="17"/>
      <c r="QYT88" s="17"/>
      <c r="QYU88" s="17"/>
      <c r="QYV88" s="17"/>
      <c r="QYW88" s="17"/>
      <c r="QYX88" s="17"/>
      <c r="QYY88" s="17"/>
      <c r="QYZ88" s="17"/>
      <c r="QZA88" s="17"/>
      <c r="QZB88" s="17"/>
      <c r="QZC88" s="17"/>
      <c r="QZD88" s="17"/>
      <c r="QZE88" s="17"/>
      <c r="QZF88" s="17"/>
      <c r="QZG88" s="17"/>
      <c r="QZH88" s="17"/>
      <c r="QZI88" s="17"/>
      <c r="QZJ88" s="17"/>
      <c r="QZK88" s="17"/>
      <c r="QZL88" s="17"/>
      <c r="QZM88" s="17"/>
      <c r="QZN88" s="17"/>
      <c r="QZO88" s="17"/>
      <c r="QZP88" s="17"/>
      <c r="QZQ88" s="17"/>
      <c r="QZR88" s="17"/>
      <c r="QZS88" s="17"/>
      <c r="QZT88" s="17"/>
      <c r="QZU88" s="17"/>
      <c r="QZV88" s="17"/>
      <c r="QZW88" s="17"/>
      <c r="QZX88" s="17"/>
      <c r="QZY88" s="17"/>
      <c r="QZZ88" s="17"/>
      <c r="RAA88" s="17"/>
      <c r="RAB88" s="17"/>
      <c r="RAC88" s="17"/>
      <c r="RAD88" s="17"/>
      <c r="RAE88" s="17"/>
      <c r="RAF88" s="17"/>
      <c r="RAG88" s="17"/>
      <c r="RAH88" s="17"/>
      <c r="RAI88" s="17"/>
      <c r="RAJ88" s="17"/>
      <c r="RAK88" s="17"/>
      <c r="RAL88" s="17"/>
      <c r="RAM88" s="17"/>
      <c r="RAN88" s="17"/>
      <c r="RAO88" s="17"/>
      <c r="RAP88" s="17"/>
      <c r="RAQ88" s="17"/>
      <c r="RAR88" s="17"/>
      <c r="RAS88" s="17"/>
      <c r="RAT88" s="17"/>
      <c r="RAU88" s="17"/>
      <c r="RAV88" s="17"/>
      <c r="RAW88" s="17"/>
      <c r="RAX88" s="17"/>
      <c r="RAY88" s="17"/>
      <c r="RAZ88" s="17"/>
      <c r="RBA88" s="17"/>
      <c r="RBB88" s="17"/>
      <c r="RBC88" s="17"/>
      <c r="RBD88" s="17"/>
      <c r="RBE88" s="17"/>
      <c r="RBF88" s="17"/>
      <c r="RBG88" s="17"/>
      <c r="RBH88" s="17"/>
      <c r="RBI88" s="17"/>
      <c r="RBJ88" s="17"/>
      <c r="RBK88" s="17"/>
      <c r="RBL88" s="17"/>
      <c r="RBM88" s="17"/>
      <c r="RBN88" s="17"/>
      <c r="RBO88" s="17"/>
      <c r="RBP88" s="17"/>
      <c r="RBQ88" s="17"/>
      <c r="RBR88" s="17"/>
      <c r="RBS88" s="17"/>
      <c r="RBT88" s="17"/>
      <c r="RBU88" s="17"/>
      <c r="RBV88" s="17"/>
      <c r="RBW88" s="17"/>
      <c r="RBX88" s="17"/>
      <c r="RBY88" s="17"/>
      <c r="RBZ88" s="17"/>
      <c r="RCA88" s="17"/>
      <c r="RCB88" s="17"/>
      <c r="RCC88" s="17"/>
      <c r="RCD88" s="17"/>
      <c r="RCE88" s="17"/>
      <c r="RCF88" s="17"/>
      <c r="RCG88" s="17"/>
      <c r="RCH88" s="17"/>
      <c r="RCI88" s="17"/>
      <c r="RCJ88" s="17"/>
      <c r="RCK88" s="17"/>
      <c r="RCL88" s="17"/>
      <c r="RCM88" s="17"/>
      <c r="RCN88" s="17"/>
      <c r="RCO88" s="17"/>
      <c r="RCP88" s="17"/>
      <c r="RCQ88" s="17"/>
      <c r="RCR88" s="17"/>
      <c r="RCS88" s="17"/>
      <c r="RCT88" s="17"/>
      <c r="RCU88" s="17"/>
      <c r="RCV88" s="17"/>
      <c r="RCW88" s="17"/>
      <c r="RCX88" s="17"/>
      <c r="RCY88" s="17"/>
      <c r="RCZ88" s="17"/>
      <c r="RDA88" s="17"/>
      <c r="RDB88" s="17"/>
      <c r="RDC88" s="17"/>
      <c r="RDD88" s="17"/>
      <c r="RDE88" s="17"/>
      <c r="RDF88" s="17"/>
      <c r="RDG88" s="17"/>
      <c r="RDH88" s="17"/>
      <c r="RDI88" s="17"/>
      <c r="RDJ88" s="17"/>
      <c r="RDK88" s="17"/>
      <c r="RDL88" s="17"/>
      <c r="RDM88" s="17"/>
      <c r="RDN88" s="17"/>
      <c r="RDO88" s="17"/>
      <c r="RDP88" s="17"/>
      <c r="RDQ88" s="17"/>
      <c r="RDR88" s="17"/>
      <c r="RDS88" s="17"/>
      <c r="RDT88" s="17"/>
      <c r="RDU88" s="17"/>
      <c r="RDV88" s="17"/>
      <c r="RDW88" s="17"/>
      <c r="RDX88" s="17"/>
      <c r="RDY88" s="17"/>
      <c r="RDZ88" s="17"/>
      <c r="REA88" s="17"/>
      <c r="REB88" s="17"/>
      <c r="REC88" s="17"/>
      <c r="RED88" s="17"/>
      <c r="REE88" s="17"/>
      <c r="REF88" s="17"/>
      <c r="REG88" s="17"/>
      <c r="REH88" s="17"/>
      <c r="REI88" s="17"/>
      <c r="REJ88" s="17"/>
      <c r="REK88" s="17"/>
      <c r="REL88" s="17"/>
      <c r="REM88" s="17"/>
      <c r="REN88" s="17"/>
      <c r="REO88" s="17"/>
      <c r="REP88" s="17"/>
      <c r="REQ88" s="17"/>
      <c r="RER88" s="17"/>
      <c r="RES88" s="17"/>
      <c r="RET88" s="17"/>
      <c r="REU88" s="17"/>
      <c r="REV88" s="17"/>
      <c r="REW88" s="17"/>
      <c r="REX88" s="17"/>
      <c r="REY88" s="17"/>
      <c r="REZ88" s="17"/>
      <c r="RFA88" s="17"/>
      <c r="RFB88" s="17"/>
      <c r="RFC88" s="17"/>
      <c r="RFD88" s="17"/>
      <c r="RFE88" s="17"/>
      <c r="RFF88" s="17"/>
      <c r="RFG88" s="17"/>
      <c r="RFH88" s="17"/>
      <c r="RFI88" s="17"/>
      <c r="RFJ88" s="17"/>
      <c r="RFK88" s="17"/>
      <c r="RFL88" s="17"/>
      <c r="RFM88" s="17"/>
      <c r="RFN88" s="17"/>
      <c r="RFO88" s="17"/>
      <c r="RFP88" s="17"/>
      <c r="RFQ88" s="17"/>
      <c r="RFR88" s="17"/>
      <c r="RFS88" s="17"/>
      <c r="RFT88" s="17"/>
      <c r="RFU88" s="17"/>
      <c r="RFV88" s="17"/>
      <c r="RFW88" s="17"/>
      <c r="RFX88" s="17"/>
      <c r="RFY88" s="17"/>
      <c r="RFZ88" s="17"/>
      <c r="RGA88" s="17"/>
      <c r="RGB88" s="17"/>
      <c r="RGC88" s="17"/>
      <c r="RGD88" s="17"/>
      <c r="RGE88" s="17"/>
      <c r="RGF88" s="17"/>
      <c r="RGG88" s="17"/>
      <c r="RGH88" s="17"/>
      <c r="RGI88" s="17"/>
      <c r="RGJ88" s="17"/>
      <c r="RGK88" s="17"/>
      <c r="RGL88" s="17"/>
      <c r="RGM88" s="17"/>
      <c r="RGN88" s="17"/>
      <c r="RGO88" s="17"/>
      <c r="RGP88" s="17"/>
      <c r="RGQ88" s="17"/>
      <c r="RGR88" s="17"/>
      <c r="RGS88" s="17"/>
      <c r="RGT88" s="17"/>
      <c r="RGU88" s="17"/>
      <c r="RGV88" s="17"/>
      <c r="RGW88" s="17"/>
      <c r="RGX88" s="17"/>
      <c r="RGY88" s="17"/>
      <c r="RGZ88" s="17"/>
      <c r="RHA88" s="17"/>
      <c r="RHB88" s="17"/>
      <c r="RHC88" s="17"/>
      <c r="RHD88" s="17"/>
      <c r="RHE88" s="17"/>
      <c r="RHF88" s="17"/>
      <c r="RHG88" s="17"/>
      <c r="RHH88" s="17"/>
      <c r="RHI88" s="17"/>
      <c r="RHJ88" s="17"/>
      <c r="RHK88" s="17"/>
      <c r="RHL88" s="17"/>
      <c r="RHM88" s="17"/>
      <c r="RHN88" s="17"/>
      <c r="RHO88" s="17"/>
      <c r="RHP88" s="17"/>
      <c r="RHQ88" s="17"/>
      <c r="RHR88" s="17"/>
      <c r="RHS88" s="17"/>
      <c r="RHT88" s="17"/>
      <c r="RHU88" s="17"/>
      <c r="RHV88" s="17"/>
      <c r="RHW88" s="17"/>
      <c r="RHX88" s="17"/>
      <c r="RHY88" s="17"/>
      <c r="RHZ88" s="17"/>
      <c r="RIA88" s="17"/>
      <c r="RIB88" s="17"/>
      <c r="RIC88" s="17"/>
      <c r="RID88" s="17"/>
      <c r="RIE88" s="17"/>
      <c r="RIF88" s="17"/>
      <c r="RIG88" s="17"/>
      <c r="RIH88" s="17"/>
      <c r="RII88" s="17"/>
      <c r="RIJ88" s="17"/>
      <c r="RIK88" s="17"/>
      <c r="RIL88" s="17"/>
      <c r="RIM88" s="17"/>
      <c r="RIN88" s="17"/>
      <c r="RIO88" s="17"/>
      <c r="RIP88" s="17"/>
      <c r="RIQ88" s="17"/>
      <c r="RIR88" s="17"/>
      <c r="RIS88" s="17"/>
      <c r="RIT88" s="17"/>
      <c r="RIU88" s="17"/>
      <c r="RIV88" s="17"/>
      <c r="RIW88" s="17"/>
      <c r="RIX88" s="17"/>
      <c r="RIY88" s="17"/>
      <c r="RIZ88" s="17"/>
      <c r="RJA88" s="17"/>
      <c r="RJB88" s="17"/>
      <c r="RJC88" s="17"/>
      <c r="RJD88" s="17"/>
      <c r="RJE88" s="17"/>
      <c r="RJF88" s="17"/>
      <c r="RJG88" s="17"/>
      <c r="RJH88" s="17"/>
      <c r="RJI88" s="17"/>
      <c r="RJJ88" s="17"/>
      <c r="RJK88" s="17"/>
      <c r="RJL88" s="17"/>
      <c r="RJM88" s="17"/>
      <c r="RJN88" s="17"/>
      <c r="RJO88" s="17"/>
      <c r="RJP88" s="17"/>
      <c r="RJQ88" s="17"/>
      <c r="RJR88" s="17"/>
      <c r="RJS88" s="17"/>
      <c r="RJT88" s="17"/>
      <c r="RJU88" s="17"/>
      <c r="RJV88" s="17"/>
      <c r="RJW88" s="17"/>
      <c r="RJX88" s="17"/>
      <c r="RJY88" s="17"/>
      <c r="RJZ88" s="17"/>
      <c r="RKA88" s="17"/>
      <c r="RKB88" s="17"/>
      <c r="RKC88" s="17"/>
      <c r="RKD88" s="17"/>
      <c r="RKE88" s="17"/>
      <c r="RKF88" s="17"/>
      <c r="RKG88" s="17"/>
      <c r="RKH88" s="17"/>
      <c r="RKI88" s="17"/>
      <c r="RKJ88" s="17"/>
      <c r="RKK88" s="17"/>
      <c r="RKL88" s="17"/>
      <c r="RKM88" s="17"/>
      <c r="RKN88" s="17"/>
      <c r="RKO88" s="17"/>
      <c r="RKP88" s="17"/>
      <c r="RKQ88" s="17"/>
      <c r="RKR88" s="17"/>
      <c r="RKS88" s="17"/>
      <c r="RKT88" s="17"/>
      <c r="RKU88" s="17"/>
      <c r="RKV88" s="17"/>
      <c r="RKW88" s="17"/>
      <c r="RKX88" s="17"/>
      <c r="RKY88" s="17"/>
      <c r="RKZ88" s="17"/>
      <c r="RLA88" s="17"/>
      <c r="RLB88" s="17"/>
      <c r="RLC88" s="17"/>
      <c r="RLD88" s="17"/>
      <c r="RLE88" s="17"/>
      <c r="RLF88" s="17"/>
      <c r="RLG88" s="17"/>
      <c r="RLH88" s="17"/>
      <c r="RLI88" s="17"/>
      <c r="RLJ88" s="17"/>
      <c r="RLK88" s="17"/>
      <c r="RLL88" s="17"/>
      <c r="RLM88" s="17"/>
      <c r="RLN88" s="17"/>
      <c r="RLO88" s="17"/>
      <c r="RLP88" s="17"/>
      <c r="RLQ88" s="17"/>
      <c r="RLR88" s="17"/>
      <c r="RLS88" s="17"/>
      <c r="RLT88" s="17"/>
      <c r="RLU88" s="17"/>
      <c r="RLV88" s="17"/>
      <c r="RLW88" s="17"/>
      <c r="RLX88" s="17"/>
      <c r="RLY88" s="17"/>
      <c r="RLZ88" s="17"/>
      <c r="RMA88" s="17"/>
      <c r="RMB88" s="17"/>
      <c r="RMC88" s="17"/>
      <c r="RMD88" s="17"/>
      <c r="RME88" s="17"/>
      <c r="RMF88" s="17"/>
      <c r="RMG88" s="17"/>
      <c r="RMH88" s="17"/>
      <c r="RMI88" s="17"/>
      <c r="RMJ88" s="17"/>
      <c r="RMK88" s="17"/>
      <c r="RML88" s="17"/>
      <c r="RMM88" s="17"/>
      <c r="RMN88" s="17"/>
      <c r="RMO88" s="17"/>
      <c r="RMP88" s="17"/>
      <c r="RMQ88" s="17"/>
      <c r="RMR88" s="17"/>
      <c r="RMS88" s="17"/>
      <c r="RMT88" s="17"/>
      <c r="RMU88" s="17"/>
      <c r="RMV88" s="17"/>
      <c r="RMW88" s="17"/>
      <c r="RMX88" s="17"/>
      <c r="RMY88" s="17"/>
      <c r="RMZ88" s="17"/>
      <c r="RNA88" s="17"/>
      <c r="RNB88" s="17"/>
      <c r="RNC88" s="17"/>
      <c r="RND88" s="17"/>
      <c r="RNE88" s="17"/>
      <c r="RNF88" s="17"/>
      <c r="RNG88" s="17"/>
      <c r="RNH88" s="17"/>
      <c r="RNI88" s="17"/>
      <c r="RNJ88" s="17"/>
      <c r="RNK88" s="17"/>
      <c r="RNL88" s="17"/>
      <c r="RNM88" s="17"/>
      <c r="RNN88" s="17"/>
      <c r="RNO88" s="17"/>
      <c r="RNP88" s="17"/>
      <c r="RNQ88" s="17"/>
      <c r="RNR88" s="17"/>
      <c r="RNS88" s="17"/>
      <c r="RNT88" s="17"/>
      <c r="RNU88" s="17"/>
      <c r="RNV88" s="17"/>
      <c r="RNW88" s="17"/>
      <c r="RNX88" s="17"/>
      <c r="RNY88" s="17"/>
      <c r="RNZ88" s="17"/>
      <c r="ROA88" s="17"/>
      <c r="ROB88" s="17"/>
      <c r="ROC88" s="17"/>
      <c r="ROD88" s="17"/>
      <c r="ROE88" s="17"/>
      <c r="ROF88" s="17"/>
      <c r="ROG88" s="17"/>
      <c r="ROH88" s="17"/>
      <c r="ROI88" s="17"/>
      <c r="ROJ88" s="17"/>
      <c r="ROK88" s="17"/>
      <c r="ROL88" s="17"/>
      <c r="ROM88" s="17"/>
      <c r="RON88" s="17"/>
      <c r="ROO88" s="17"/>
      <c r="ROP88" s="17"/>
      <c r="ROQ88" s="17"/>
      <c r="ROR88" s="17"/>
      <c r="ROS88" s="17"/>
      <c r="ROT88" s="17"/>
      <c r="ROU88" s="17"/>
      <c r="ROV88" s="17"/>
      <c r="ROW88" s="17"/>
      <c r="ROX88" s="17"/>
      <c r="ROY88" s="17"/>
      <c r="ROZ88" s="17"/>
      <c r="RPA88" s="17"/>
      <c r="RPB88" s="17"/>
      <c r="RPC88" s="17"/>
      <c r="RPD88" s="17"/>
      <c r="RPE88" s="17"/>
      <c r="RPF88" s="17"/>
      <c r="RPG88" s="17"/>
      <c r="RPH88" s="17"/>
      <c r="RPI88" s="17"/>
      <c r="RPJ88" s="17"/>
      <c r="RPK88" s="17"/>
      <c r="RPL88" s="17"/>
      <c r="RPM88" s="17"/>
      <c r="RPN88" s="17"/>
      <c r="RPO88" s="17"/>
      <c r="RPP88" s="17"/>
      <c r="RPQ88" s="17"/>
      <c r="RPR88" s="17"/>
      <c r="RPS88" s="17"/>
      <c r="RPT88" s="17"/>
      <c r="RPU88" s="17"/>
      <c r="RPV88" s="17"/>
      <c r="RPW88" s="17"/>
      <c r="RPX88" s="17"/>
      <c r="RPY88" s="17"/>
      <c r="RPZ88" s="17"/>
      <c r="RQA88" s="17"/>
      <c r="RQB88" s="17"/>
      <c r="RQC88" s="17"/>
      <c r="RQD88" s="17"/>
      <c r="RQE88" s="17"/>
      <c r="RQF88" s="17"/>
      <c r="RQG88" s="17"/>
      <c r="RQH88" s="17"/>
      <c r="RQI88" s="17"/>
      <c r="RQJ88" s="17"/>
      <c r="RQK88" s="17"/>
      <c r="RQL88" s="17"/>
      <c r="RQM88" s="17"/>
      <c r="RQN88" s="17"/>
      <c r="RQO88" s="17"/>
      <c r="RQP88" s="17"/>
      <c r="RQQ88" s="17"/>
      <c r="RQR88" s="17"/>
      <c r="RQS88" s="17"/>
      <c r="RQT88" s="17"/>
      <c r="RQU88" s="17"/>
      <c r="RQV88" s="17"/>
      <c r="RQW88" s="17"/>
      <c r="RQX88" s="17"/>
      <c r="RQY88" s="17"/>
      <c r="RQZ88" s="17"/>
      <c r="RRA88" s="17"/>
      <c r="RRB88" s="17"/>
      <c r="RRC88" s="17"/>
      <c r="RRD88" s="17"/>
      <c r="RRE88" s="17"/>
      <c r="RRF88" s="17"/>
      <c r="RRG88" s="17"/>
      <c r="RRH88" s="17"/>
      <c r="RRI88" s="17"/>
      <c r="RRJ88" s="17"/>
      <c r="RRK88" s="17"/>
      <c r="RRL88" s="17"/>
      <c r="RRM88" s="17"/>
      <c r="RRN88" s="17"/>
      <c r="RRO88" s="17"/>
      <c r="RRP88" s="17"/>
      <c r="RRQ88" s="17"/>
      <c r="RRR88" s="17"/>
      <c r="RRS88" s="17"/>
      <c r="RRT88" s="17"/>
      <c r="RRU88" s="17"/>
      <c r="RRV88" s="17"/>
      <c r="RRW88" s="17"/>
      <c r="RRX88" s="17"/>
      <c r="RRY88" s="17"/>
      <c r="RRZ88" s="17"/>
      <c r="RSA88" s="17"/>
      <c r="RSB88" s="17"/>
      <c r="RSC88" s="17"/>
      <c r="RSD88" s="17"/>
      <c r="RSE88" s="17"/>
      <c r="RSF88" s="17"/>
      <c r="RSG88" s="17"/>
      <c r="RSH88" s="17"/>
      <c r="RSI88" s="17"/>
      <c r="RSJ88" s="17"/>
      <c r="RSK88" s="17"/>
      <c r="RSL88" s="17"/>
      <c r="RSM88" s="17"/>
      <c r="RSN88" s="17"/>
      <c r="RSO88" s="17"/>
      <c r="RSP88" s="17"/>
      <c r="RSQ88" s="17"/>
      <c r="RSR88" s="17"/>
      <c r="RSS88" s="17"/>
      <c r="RST88" s="17"/>
      <c r="RSU88" s="17"/>
      <c r="RSV88" s="17"/>
      <c r="RSW88" s="17"/>
      <c r="RSX88" s="17"/>
      <c r="RSY88" s="17"/>
      <c r="RSZ88" s="17"/>
      <c r="RTA88" s="17"/>
      <c r="RTB88" s="17"/>
      <c r="RTC88" s="17"/>
      <c r="RTD88" s="17"/>
      <c r="RTE88" s="17"/>
      <c r="RTF88" s="17"/>
      <c r="RTG88" s="17"/>
      <c r="RTH88" s="17"/>
      <c r="RTI88" s="17"/>
      <c r="RTJ88" s="17"/>
      <c r="RTK88" s="17"/>
      <c r="RTL88" s="17"/>
      <c r="RTM88" s="17"/>
      <c r="RTN88" s="17"/>
      <c r="RTO88" s="17"/>
      <c r="RTP88" s="17"/>
      <c r="RTQ88" s="17"/>
      <c r="RTR88" s="17"/>
      <c r="RTS88" s="17"/>
      <c r="RTT88" s="17"/>
      <c r="RTU88" s="17"/>
      <c r="RTV88" s="17"/>
      <c r="RTW88" s="17"/>
      <c r="RTX88" s="17"/>
      <c r="RTY88" s="17"/>
      <c r="RTZ88" s="17"/>
      <c r="RUA88" s="17"/>
      <c r="RUB88" s="17"/>
      <c r="RUC88" s="17"/>
      <c r="RUD88" s="17"/>
      <c r="RUE88" s="17"/>
      <c r="RUF88" s="17"/>
      <c r="RUG88" s="17"/>
      <c r="RUH88" s="17"/>
      <c r="RUI88" s="17"/>
      <c r="RUJ88" s="17"/>
      <c r="RUK88" s="17"/>
      <c r="RUL88" s="17"/>
      <c r="RUM88" s="17"/>
      <c r="RUN88" s="17"/>
      <c r="RUO88" s="17"/>
      <c r="RUP88" s="17"/>
      <c r="RUQ88" s="17"/>
      <c r="RUR88" s="17"/>
      <c r="RUS88" s="17"/>
      <c r="RUT88" s="17"/>
      <c r="RUU88" s="17"/>
      <c r="RUV88" s="17"/>
      <c r="RUW88" s="17"/>
      <c r="RUX88" s="17"/>
      <c r="RUY88" s="17"/>
      <c r="RUZ88" s="17"/>
      <c r="RVA88" s="17"/>
      <c r="RVB88" s="17"/>
      <c r="RVC88" s="17"/>
      <c r="RVD88" s="17"/>
      <c r="RVE88" s="17"/>
      <c r="RVF88" s="17"/>
      <c r="RVG88" s="17"/>
      <c r="RVH88" s="17"/>
      <c r="RVI88" s="17"/>
      <c r="RVJ88" s="17"/>
      <c r="RVK88" s="17"/>
      <c r="RVL88" s="17"/>
      <c r="RVM88" s="17"/>
      <c r="RVN88" s="17"/>
      <c r="RVO88" s="17"/>
      <c r="RVP88" s="17"/>
      <c r="RVQ88" s="17"/>
      <c r="RVR88" s="17"/>
      <c r="RVS88" s="17"/>
      <c r="RVT88" s="17"/>
      <c r="RVU88" s="17"/>
      <c r="RVV88" s="17"/>
      <c r="RVW88" s="17"/>
      <c r="RVX88" s="17"/>
      <c r="RVY88" s="17"/>
      <c r="RVZ88" s="17"/>
      <c r="RWA88" s="17"/>
      <c r="RWB88" s="17"/>
      <c r="RWC88" s="17"/>
      <c r="RWD88" s="17"/>
      <c r="RWE88" s="17"/>
      <c r="RWF88" s="17"/>
      <c r="RWG88" s="17"/>
      <c r="RWH88" s="17"/>
      <c r="RWI88" s="17"/>
      <c r="RWJ88" s="17"/>
      <c r="RWK88" s="17"/>
      <c r="RWL88" s="17"/>
      <c r="RWM88" s="17"/>
      <c r="RWN88" s="17"/>
      <c r="RWO88" s="17"/>
      <c r="RWP88" s="17"/>
      <c r="RWQ88" s="17"/>
      <c r="RWR88" s="17"/>
      <c r="RWS88" s="17"/>
      <c r="RWT88" s="17"/>
      <c r="RWU88" s="17"/>
      <c r="RWV88" s="17"/>
      <c r="RWW88" s="17"/>
      <c r="RWX88" s="17"/>
      <c r="RWY88" s="17"/>
      <c r="RWZ88" s="17"/>
      <c r="RXA88" s="17"/>
      <c r="RXB88" s="17"/>
      <c r="RXC88" s="17"/>
      <c r="RXD88" s="17"/>
      <c r="RXE88" s="17"/>
      <c r="RXF88" s="17"/>
      <c r="RXG88" s="17"/>
      <c r="RXH88" s="17"/>
      <c r="RXI88" s="17"/>
      <c r="RXJ88" s="17"/>
      <c r="RXK88" s="17"/>
      <c r="RXL88" s="17"/>
      <c r="RXM88" s="17"/>
      <c r="RXN88" s="17"/>
      <c r="RXO88" s="17"/>
      <c r="RXP88" s="17"/>
      <c r="RXQ88" s="17"/>
      <c r="RXR88" s="17"/>
      <c r="RXS88" s="17"/>
      <c r="RXT88" s="17"/>
      <c r="RXU88" s="17"/>
      <c r="RXV88" s="17"/>
      <c r="RXW88" s="17"/>
      <c r="RXX88" s="17"/>
      <c r="RXY88" s="17"/>
      <c r="RXZ88" s="17"/>
      <c r="RYA88" s="17"/>
      <c r="RYB88" s="17"/>
      <c r="RYC88" s="17"/>
      <c r="RYD88" s="17"/>
      <c r="RYE88" s="17"/>
      <c r="RYF88" s="17"/>
      <c r="RYG88" s="17"/>
      <c r="RYH88" s="17"/>
      <c r="RYI88" s="17"/>
      <c r="RYJ88" s="17"/>
      <c r="RYK88" s="17"/>
      <c r="RYL88" s="17"/>
      <c r="RYM88" s="17"/>
      <c r="RYN88" s="17"/>
      <c r="RYO88" s="17"/>
      <c r="RYP88" s="17"/>
      <c r="RYQ88" s="17"/>
      <c r="RYR88" s="17"/>
      <c r="RYS88" s="17"/>
      <c r="RYT88" s="17"/>
      <c r="RYU88" s="17"/>
      <c r="RYV88" s="17"/>
      <c r="RYW88" s="17"/>
      <c r="RYX88" s="17"/>
      <c r="RYY88" s="17"/>
      <c r="RYZ88" s="17"/>
      <c r="RZA88" s="17"/>
      <c r="RZB88" s="17"/>
      <c r="RZC88" s="17"/>
      <c r="RZD88" s="17"/>
      <c r="RZE88" s="17"/>
      <c r="RZF88" s="17"/>
      <c r="RZG88" s="17"/>
      <c r="RZH88" s="17"/>
      <c r="RZI88" s="17"/>
      <c r="RZJ88" s="17"/>
      <c r="RZK88" s="17"/>
      <c r="RZL88" s="17"/>
      <c r="RZM88" s="17"/>
      <c r="RZN88" s="17"/>
      <c r="RZO88" s="17"/>
      <c r="RZP88" s="17"/>
      <c r="RZQ88" s="17"/>
      <c r="RZR88" s="17"/>
      <c r="RZS88" s="17"/>
      <c r="RZT88" s="17"/>
      <c r="RZU88" s="17"/>
      <c r="RZV88" s="17"/>
      <c r="RZW88" s="17"/>
      <c r="RZX88" s="17"/>
      <c r="RZY88" s="17"/>
      <c r="RZZ88" s="17"/>
      <c r="SAA88" s="17"/>
      <c r="SAB88" s="17"/>
      <c r="SAC88" s="17"/>
      <c r="SAD88" s="17"/>
      <c r="SAE88" s="17"/>
      <c r="SAF88" s="17"/>
      <c r="SAG88" s="17"/>
      <c r="SAH88" s="17"/>
      <c r="SAI88" s="17"/>
      <c r="SAJ88" s="17"/>
      <c r="SAK88" s="17"/>
      <c r="SAL88" s="17"/>
      <c r="SAM88" s="17"/>
      <c r="SAN88" s="17"/>
      <c r="SAO88" s="17"/>
      <c r="SAP88" s="17"/>
      <c r="SAQ88" s="17"/>
      <c r="SAR88" s="17"/>
      <c r="SAS88" s="17"/>
      <c r="SAT88" s="17"/>
      <c r="SAU88" s="17"/>
      <c r="SAV88" s="17"/>
      <c r="SAW88" s="17"/>
      <c r="SAX88" s="17"/>
      <c r="SAY88" s="17"/>
      <c r="SAZ88" s="17"/>
      <c r="SBA88" s="17"/>
      <c r="SBB88" s="17"/>
      <c r="SBC88" s="17"/>
      <c r="SBD88" s="17"/>
      <c r="SBE88" s="17"/>
      <c r="SBF88" s="17"/>
      <c r="SBG88" s="17"/>
      <c r="SBH88" s="17"/>
      <c r="SBI88" s="17"/>
      <c r="SBJ88" s="17"/>
      <c r="SBK88" s="17"/>
      <c r="SBL88" s="17"/>
      <c r="SBM88" s="17"/>
      <c r="SBN88" s="17"/>
      <c r="SBO88" s="17"/>
      <c r="SBP88" s="17"/>
      <c r="SBQ88" s="17"/>
      <c r="SBR88" s="17"/>
      <c r="SBS88" s="17"/>
      <c r="SBT88" s="17"/>
      <c r="SBU88" s="17"/>
      <c r="SBV88" s="17"/>
      <c r="SBW88" s="17"/>
      <c r="SBX88" s="17"/>
      <c r="SBY88" s="17"/>
      <c r="SBZ88" s="17"/>
      <c r="SCA88" s="17"/>
      <c r="SCB88" s="17"/>
      <c r="SCC88" s="17"/>
      <c r="SCD88" s="17"/>
      <c r="SCE88" s="17"/>
      <c r="SCF88" s="17"/>
      <c r="SCG88" s="17"/>
      <c r="SCH88" s="17"/>
      <c r="SCI88" s="17"/>
      <c r="SCJ88" s="17"/>
      <c r="SCK88" s="17"/>
      <c r="SCL88" s="17"/>
      <c r="SCM88" s="17"/>
      <c r="SCN88" s="17"/>
      <c r="SCO88" s="17"/>
      <c r="SCP88" s="17"/>
      <c r="SCQ88" s="17"/>
      <c r="SCR88" s="17"/>
      <c r="SCS88" s="17"/>
      <c r="SCT88" s="17"/>
      <c r="SCU88" s="17"/>
      <c r="SCV88" s="17"/>
      <c r="SCW88" s="17"/>
      <c r="SCX88" s="17"/>
      <c r="SCY88" s="17"/>
      <c r="SCZ88" s="17"/>
      <c r="SDA88" s="17"/>
      <c r="SDB88" s="17"/>
      <c r="SDC88" s="17"/>
      <c r="SDD88" s="17"/>
      <c r="SDE88" s="17"/>
      <c r="SDF88" s="17"/>
      <c r="SDG88" s="17"/>
      <c r="SDH88" s="17"/>
      <c r="SDI88" s="17"/>
      <c r="SDJ88" s="17"/>
      <c r="SDK88" s="17"/>
      <c r="SDL88" s="17"/>
      <c r="SDM88" s="17"/>
      <c r="SDN88" s="17"/>
      <c r="SDO88" s="17"/>
      <c r="SDP88" s="17"/>
      <c r="SDQ88" s="17"/>
      <c r="SDR88" s="17"/>
      <c r="SDS88" s="17"/>
      <c r="SDT88" s="17"/>
      <c r="SDU88" s="17"/>
      <c r="SDV88" s="17"/>
      <c r="SDW88" s="17"/>
      <c r="SDX88" s="17"/>
      <c r="SDY88" s="17"/>
      <c r="SDZ88" s="17"/>
      <c r="SEA88" s="17"/>
      <c r="SEB88" s="17"/>
      <c r="SEC88" s="17"/>
      <c r="SED88" s="17"/>
      <c r="SEE88" s="17"/>
      <c r="SEF88" s="17"/>
      <c r="SEG88" s="17"/>
      <c r="SEH88" s="17"/>
      <c r="SEI88" s="17"/>
      <c r="SEJ88" s="17"/>
      <c r="SEK88" s="17"/>
      <c r="SEL88" s="17"/>
      <c r="SEM88" s="17"/>
      <c r="SEN88" s="17"/>
      <c r="SEO88" s="17"/>
      <c r="SEP88" s="17"/>
      <c r="SEQ88" s="17"/>
      <c r="SER88" s="17"/>
      <c r="SES88" s="17"/>
      <c r="SET88" s="17"/>
      <c r="SEU88" s="17"/>
      <c r="SEV88" s="17"/>
      <c r="SEW88" s="17"/>
      <c r="SEX88" s="17"/>
      <c r="SEY88" s="17"/>
      <c r="SEZ88" s="17"/>
      <c r="SFA88" s="17"/>
      <c r="SFB88" s="17"/>
      <c r="SFC88" s="17"/>
      <c r="SFD88" s="17"/>
      <c r="SFE88" s="17"/>
      <c r="SFF88" s="17"/>
      <c r="SFG88" s="17"/>
      <c r="SFH88" s="17"/>
      <c r="SFI88" s="17"/>
      <c r="SFJ88" s="17"/>
      <c r="SFK88" s="17"/>
      <c r="SFL88" s="17"/>
      <c r="SFM88" s="17"/>
      <c r="SFN88" s="17"/>
      <c r="SFO88" s="17"/>
      <c r="SFP88" s="17"/>
      <c r="SFQ88" s="17"/>
      <c r="SFR88" s="17"/>
      <c r="SFS88" s="17"/>
      <c r="SFT88" s="17"/>
      <c r="SFU88" s="17"/>
      <c r="SFV88" s="17"/>
      <c r="SFW88" s="17"/>
      <c r="SFX88" s="17"/>
      <c r="SFY88" s="17"/>
      <c r="SFZ88" s="17"/>
      <c r="SGA88" s="17"/>
      <c r="SGB88" s="17"/>
      <c r="SGC88" s="17"/>
      <c r="SGD88" s="17"/>
      <c r="SGE88" s="17"/>
      <c r="SGF88" s="17"/>
      <c r="SGG88" s="17"/>
      <c r="SGH88" s="17"/>
      <c r="SGI88" s="17"/>
      <c r="SGJ88" s="17"/>
      <c r="SGK88" s="17"/>
      <c r="SGL88" s="17"/>
      <c r="SGM88" s="17"/>
      <c r="SGN88" s="17"/>
      <c r="SGO88" s="17"/>
      <c r="SGP88" s="17"/>
      <c r="SGQ88" s="17"/>
      <c r="SGR88" s="17"/>
      <c r="SGS88" s="17"/>
      <c r="SGT88" s="17"/>
      <c r="SGU88" s="17"/>
      <c r="SGV88" s="17"/>
      <c r="SGW88" s="17"/>
      <c r="SGX88" s="17"/>
      <c r="SGY88" s="17"/>
      <c r="SGZ88" s="17"/>
      <c r="SHA88" s="17"/>
      <c r="SHB88" s="17"/>
      <c r="SHC88" s="17"/>
      <c r="SHD88" s="17"/>
      <c r="SHE88" s="17"/>
      <c r="SHF88" s="17"/>
      <c r="SHG88" s="17"/>
      <c r="SHH88" s="17"/>
      <c r="SHI88" s="17"/>
      <c r="SHJ88" s="17"/>
      <c r="SHK88" s="17"/>
      <c r="SHL88" s="17"/>
      <c r="SHM88" s="17"/>
      <c r="SHN88" s="17"/>
      <c r="SHO88" s="17"/>
      <c r="SHP88" s="17"/>
      <c r="SHQ88" s="17"/>
      <c r="SHR88" s="17"/>
      <c r="SHS88" s="17"/>
      <c r="SHT88" s="17"/>
      <c r="SHU88" s="17"/>
      <c r="SHV88" s="17"/>
      <c r="SHW88" s="17"/>
      <c r="SHX88" s="17"/>
      <c r="SHY88" s="17"/>
      <c r="SHZ88" s="17"/>
      <c r="SIA88" s="17"/>
      <c r="SIB88" s="17"/>
      <c r="SIC88" s="17"/>
      <c r="SID88" s="17"/>
      <c r="SIE88" s="17"/>
      <c r="SIF88" s="17"/>
      <c r="SIG88" s="17"/>
      <c r="SIH88" s="17"/>
      <c r="SII88" s="17"/>
      <c r="SIJ88" s="17"/>
      <c r="SIK88" s="17"/>
      <c r="SIL88" s="17"/>
      <c r="SIM88" s="17"/>
      <c r="SIN88" s="17"/>
      <c r="SIO88" s="17"/>
      <c r="SIP88" s="17"/>
      <c r="SIQ88" s="17"/>
      <c r="SIR88" s="17"/>
      <c r="SIS88" s="17"/>
      <c r="SIT88" s="17"/>
      <c r="SIU88" s="17"/>
      <c r="SIV88" s="17"/>
      <c r="SIW88" s="17"/>
      <c r="SIX88" s="17"/>
      <c r="SIY88" s="17"/>
      <c r="SIZ88" s="17"/>
      <c r="SJA88" s="17"/>
      <c r="SJB88" s="17"/>
      <c r="SJC88" s="17"/>
      <c r="SJD88" s="17"/>
      <c r="SJE88" s="17"/>
      <c r="SJF88" s="17"/>
      <c r="SJG88" s="17"/>
      <c r="SJH88" s="17"/>
      <c r="SJI88" s="17"/>
      <c r="SJJ88" s="17"/>
      <c r="SJK88" s="17"/>
      <c r="SJL88" s="17"/>
      <c r="SJM88" s="17"/>
      <c r="SJN88" s="17"/>
      <c r="SJO88" s="17"/>
      <c r="SJP88" s="17"/>
      <c r="SJQ88" s="17"/>
      <c r="SJR88" s="17"/>
      <c r="SJS88" s="17"/>
      <c r="SJT88" s="17"/>
      <c r="SJU88" s="17"/>
      <c r="SJV88" s="17"/>
      <c r="SJW88" s="17"/>
      <c r="SJX88" s="17"/>
      <c r="SJY88" s="17"/>
      <c r="SJZ88" s="17"/>
      <c r="SKA88" s="17"/>
      <c r="SKB88" s="17"/>
      <c r="SKC88" s="17"/>
      <c r="SKD88" s="17"/>
      <c r="SKE88" s="17"/>
      <c r="SKF88" s="17"/>
      <c r="SKG88" s="17"/>
      <c r="SKH88" s="17"/>
      <c r="SKI88" s="17"/>
      <c r="SKJ88" s="17"/>
      <c r="SKK88" s="17"/>
      <c r="SKL88" s="17"/>
      <c r="SKM88" s="17"/>
      <c r="SKN88" s="17"/>
      <c r="SKO88" s="17"/>
      <c r="SKP88" s="17"/>
      <c r="SKQ88" s="17"/>
      <c r="SKR88" s="17"/>
      <c r="SKS88" s="17"/>
      <c r="SKT88" s="17"/>
      <c r="SKU88" s="17"/>
      <c r="SKV88" s="17"/>
      <c r="SKW88" s="17"/>
      <c r="SKX88" s="17"/>
      <c r="SKY88" s="17"/>
      <c r="SKZ88" s="17"/>
      <c r="SLA88" s="17"/>
      <c r="SLB88" s="17"/>
      <c r="SLC88" s="17"/>
      <c r="SLD88" s="17"/>
      <c r="SLE88" s="17"/>
      <c r="SLF88" s="17"/>
      <c r="SLG88" s="17"/>
      <c r="SLH88" s="17"/>
      <c r="SLI88" s="17"/>
      <c r="SLJ88" s="17"/>
      <c r="SLK88" s="17"/>
      <c r="SLL88" s="17"/>
      <c r="SLM88" s="17"/>
      <c r="SLN88" s="17"/>
      <c r="SLO88" s="17"/>
      <c r="SLP88" s="17"/>
      <c r="SLQ88" s="17"/>
      <c r="SLR88" s="17"/>
      <c r="SLS88" s="17"/>
      <c r="SLT88" s="17"/>
      <c r="SLU88" s="17"/>
      <c r="SLV88" s="17"/>
      <c r="SLW88" s="17"/>
      <c r="SLX88" s="17"/>
      <c r="SLY88" s="17"/>
      <c r="SLZ88" s="17"/>
      <c r="SMA88" s="17"/>
      <c r="SMB88" s="17"/>
      <c r="SMC88" s="17"/>
      <c r="SMD88" s="17"/>
      <c r="SME88" s="17"/>
      <c r="SMF88" s="17"/>
      <c r="SMG88" s="17"/>
      <c r="SMH88" s="17"/>
      <c r="SMI88" s="17"/>
      <c r="SMJ88" s="17"/>
      <c r="SMK88" s="17"/>
      <c r="SML88" s="17"/>
      <c r="SMM88" s="17"/>
      <c r="SMN88" s="17"/>
      <c r="SMO88" s="17"/>
      <c r="SMP88" s="17"/>
      <c r="SMQ88" s="17"/>
      <c r="SMR88" s="17"/>
      <c r="SMS88" s="17"/>
      <c r="SMT88" s="17"/>
      <c r="SMU88" s="17"/>
      <c r="SMV88" s="17"/>
      <c r="SMW88" s="17"/>
      <c r="SMX88" s="17"/>
      <c r="SMY88" s="17"/>
      <c r="SMZ88" s="17"/>
      <c r="SNA88" s="17"/>
      <c r="SNB88" s="17"/>
      <c r="SNC88" s="17"/>
      <c r="SND88" s="17"/>
      <c r="SNE88" s="17"/>
      <c r="SNF88" s="17"/>
      <c r="SNG88" s="17"/>
      <c r="SNH88" s="17"/>
      <c r="SNI88" s="17"/>
      <c r="SNJ88" s="17"/>
      <c r="SNK88" s="17"/>
      <c r="SNL88" s="17"/>
      <c r="SNM88" s="17"/>
      <c r="SNN88" s="17"/>
      <c r="SNO88" s="17"/>
      <c r="SNP88" s="17"/>
      <c r="SNQ88" s="17"/>
      <c r="SNR88" s="17"/>
      <c r="SNS88" s="17"/>
      <c r="SNT88" s="17"/>
      <c r="SNU88" s="17"/>
      <c r="SNV88" s="17"/>
      <c r="SNW88" s="17"/>
      <c r="SNX88" s="17"/>
      <c r="SNY88" s="17"/>
      <c r="SNZ88" s="17"/>
      <c r="SOA88" s="17"/>
      <c r="SOB88" s="17"/>
      <c r="SOC88" s="17"/>
      <c r="SOD88" s="17"/>
      <c r="SOE88" s="17"/>
      <c r="SOF88" s="17"/>
      <c r="SOG88" s="17"/>
      <c r="SOH88" s="17"/>
      <c r="SOI88" s="17"/>
      <c r="SOJ88" s="17"/>
      <c r="SOK88" s="17"/>
      <c r="SOL88" s="17"/>
      <c r="SOM88" s="17"/>
      <c r="SON88" s="17"/>
      <c r="SOO88" s="17"/>
      <c r="SOP88" s="17"/>
      <c r="SOQ88" s="17"/>
      <c r="SOR88" s="17"/>
      <c r="SOS88" s="17"/>
      <c r="SOT88" s="17"/>
      <c r="SOU88" s="17"/>
      <c r="SOV88" s="17"/>
      <c r="SOW88" s="17"/>
      <c r="SOX88" s="17"/>
      <c r="SOY88" s="17"/>
      <c r="SOZ88" s="17"/>
      <c r="SPA88" s="17"/>
      <c r="SPB88" s="17"/>
      <c r="SPC88" s="17"/>
      <c r="SPD88" s="17"/>
      <c r="SPE88" s="17"/>
      <c r="SPF88" s="17"/>
      <c r="SPG88" s="17"/>
      <c r="SPH88" s="17"/>
      <c r="SPI88" s="17"/>
      <c r="SPJ88" s="17"/>
      <c r="SPK88" s="17"/>
      <c r="SPL88" s="17"/>
      <c r="SPM88" s="17"/>
      <c r="SPN88" s="17"/>
      <c r="SPO88" s="17"/>
      <c r="SPP88" s="17"/>
      <c r="SPQ88" s="17"/>
      <c r="SPR88" s="17"/>
      <c r="SPS88" s="17"/>
      <c r="SPT88" s="17"/>
      <c r="SPU88" s="17"/>
      <c r="SPV88" s="17"/>
      <c r="SPW88" s="17"/>
      <c r="SPX88" s="17"/>
      <c r="SPY88" s="17"/>
      <c r="SPZ88" s="17"/>
      <c r="SQA88" s="17"/>
      <c r="SQB88" s="17"/>
      <c r="SQC88" s="17"/>
      <c r="SQD88" s="17"/>
      <c r="SQE88" s="17"/>
      <c r="SQF88" s="17"/>
      <c r="SQG88" s="17"/>
      <c r="SQH88" s="17"/>
      <c r="SQI88" s="17"/>
      <c r="SQJ88" s="17"/>
      <c r="SQK88" s="17"/>
      <c r="SQL88" s="17"/>
      <c r="SQM88" s="17"/>
      <c r="SQN88" s="17"/>
      <c r="SQO88" s="17"/>
      <c r="SQP88" s="17"/>
      <c r="SQQ88" s="17"/>
      <c r="SQR88" s="17"/>
      <c r="SQS88" s="17"/>
      <c r="SQT88" s="17"/>
      <c r="SQU88" s="17"/>
      <c r="SQV88" s="17"/>
      <c r="SQW88" s="17"/>
      <c r="SQX88" s="17"/>
      <c r="SQY88" s="17"/>
      <c r="SQZ88" s="17"/>
      <c r="SRA88" s="17"/>
      <c r="SRB88" s="17"/>
      <c r="SRC88" s="17"/>
      <c r="SRD88" s="17"/>
      <c r="SRE88" s="17"/>
      <c r="SRF88" s="17"/>
      <c r="SRG88" s="17"/>
      <c r="SRH88" s="17"/>
      <c r="SRI88" s="17"/>
      <c r="SRJ88" s="17"/>
      <c r="SRK88" s="17"/>
      <c r="SRL88" s="17"/>
      <c r="SRM88" s="17"/>
      <c r="SRN88" s="17"/>
      <c r="SRO88" s="17"/>
      <c r="SRP88" s="17"/>
      <c r="SRQ88" s="17"/>
      <c r="SRR88" s="17"/>
      <c r="SRS88" s="17"/>
      <c r="SRT88" s="17"/>
      <c r="SRU88" s="17"/>
      <c r="SRV88" s="17"/>
      <c r="SRW88" s="17"/>
      <c r="SRX88" s="17"/>
      <c r="SRY88" s="17"/>
      <c r="SRZ88" s="17"/>
      <c r="SSA88" s="17"/>
      <c r="SSB88" s="17"/>
      <c r="SSC88" s="17"/>
      <c r="SSD88" s="17"/>
      <c r="SSE88" s="17"/>
      <c r="SSF88" s="17"/>
      <c r="SSG88" s="17"/>
      <c r="SSH88" s="17"/>
      <c r="SSI88" s="17"/>
      <c r="SSJ88" s="17"/>
      <c r="SSK88" s="17"/>
      <c r="SSL88" s="17"/>
      <c r="SSM88" s="17"/>
      <c r="SSN88" s="17"/>
      <c r="SSO88" s="17"/>
      <c r="SSP88" s="17"/>
      <c r="SSQ88" s="17"/>
      <c r="SSR88" s="17"/>
      <c r="SSS88" s="17"/>
      <c r="SST88" s="17"/>
      <c r="SSU88" s="17"/>
      <c r="SSV88" s="17"/>
      <c r="SSW88" s="17"/>
      <c r="SSX88" s="17"/>
      <c r="SSY88" s="17"/>
      <c r="SSZ88" s="17"/>
      <c r="STA88" s="17"/>
      <c r="STB88" s="17"/>
      <c r="STC88" s="17"/>
      <c r="STD88" s="17"/>
      <c r="STE88" s="17"/>
      <c r="STF88" s="17"/>
      <c r="STG88" s="17"/>
      <c r="STH88" s="17"/>
      <c r="STI88" s="17"/>
      <c r="STJ88" s="17"/>
      <c r="STK88" s="17"/>
      <c r="STL88" s="17"/>
      <c r="STM88" s="17"/>
      <c r="STN88" s="17"/>
      <c r="STO88" s="17"/>
      <c r="STP88" s="17"/>
      <c r="STQ88" s="17"/>
      <c r="STR88" s="17"/>
      <c r="STS88" s="17"/>
      <c r="STT88" s="17"/>
      <c r="STU88" s="17"/>
      <c r="STV88" s="17"/>
      <c r="STW88" s="17"/>
      <c r="STX88" s="17"/>
      <c r="STY88" s="17"/>
      <c r="STZ88" s="17"/>
      <c r="SUA88" s="17"/>
      <c r="SUB88" s="17"/>
      <c r="SUC88" s="17"/>
      <c r="SUD88" s="17"/>
      <c r="SUE88" s="17"/>
      <c r="SUF88" s="17"/>
      <c r="SUG88" s="17"/>
      <c r="SUH88" s="17"/>
      <c r="SUI88" s="17"/>
      <c r="SUJ88" s="17"/>
      <c r="SUK88" s="17"/>
      <c r="SUL88" s="17"/>
      <c r="SUM88" s="17"/>
      <c r="SUN88" s="17"/>
      <c r="SUO88" s="17"/>
      <c r="SUP88" s="17"/>
      <c r="SUQ88" s="17"/>
      <c r="SUR88" s="17"/>
      <c r="SUS88" s="17"/>
      <c r="SUT88" s="17"/>
      <c r="SUU88" s="17"/>
      <c r="SUV88" s="17"/>
      <c r="SUW88" s="17"/>
      <c r="SUX88" s="17"/>
      <c r="SUY88" s="17"/>
      <c r="SUZ88" s="17"/>
      <c r="SVA88" s="17"/>
      <c r="SVB88" s="17"/>
      <c r="SVC88" s="17"/>
      <c r="SVD88" s="17"/>
      <c r="SVE88" s="17"/>
      <c r="SVF88" s="17"/>
      <c r="SVG88" s="17"/>
      <c r="SVH88" s="17"/>
      <c r="SVI88" s="17"/>
      <c r="SVJ88" s="17"/>
      <c r="SVK88" s="17"/>
      <c r="SVL88" s="17"/>
      <c r="SVM88" s="17"/>
      <c r="SVN88" s="17"/>
      <c r="SVO88" s="17"/>
      <c r="SVP88" s="17"/>
      <c r="SVQ88" s="17"/>
      <c r="SVR88" s="17"/>
      <c r="SVS88" s="17"/>
      <c r="SVT88" s="17"/>
      <c r="SVU88" s="17"/>
      <c r="SVV88" s="17"/>
      <c r="SVW88" s="17"/>
      <c r="SVX88" s="17"/>
      <c r="SVY88" s="17"/>
      <c r="SVZ88" s="17"/>
      <c r="SWA88" s="17"/>
      <c r="SWB88" s="17"/>
      <c r="SWC88" s="17"/>
      <c r="SWD88" s="17"/>
      <c r="SWE88" s="17"/>
      <c r="SWF88" s="17"/>
      <c r="SWG88" s="17"/>
      <c r="SWH88" s="17"/>
      <c r="SWI88" s="17"/>
      <c r="SWJ88" s="17"/>
      <c r="SWK88" s="17"/>
      <c r="SWL88" s="17"/>
      <c r="SWM88" s="17"/>
      <c r="SWN88" s="17"/>
      <c r="SWO88" s="17"/>
      <c r="SWP88" s="17"/>
      <c r="SWQ88" s="17"/>
      <c r="SWR88" s="17"/>
      <c r="SWS88" s="17"/>
      <c r="SWT88" s="17"/>
      <c r="SWU88" s="17"/>
      <c r="SWV88" s="17"/>
      <c r="SWW88" s="17"/>
      <c r="SWX88" s="17"/>
      <c r="SWY88" s="17"/>
      <c r="SWZ88" s="17"/>
      <c r="SXA88" s="17"/>
      <c r="SXB88" s="17"/>
      <c r="SXC88" s="17"/>
      <c r="SXD88" s="17"/>
      <c r="SXE88" s="17"/>
      <c r="SXF88" s="17"/>
      <c r="SXG88" s="17"/>
      <c r="SXH88" s="17"/>
      <c r="SXI88" s="17"/>
      <c r="SXJ88" s="17"/>
      <c r="SXK88" s="17"/>
      <c r="SXL88" s="17"/>
      <c r="SXM88" s="17"/>
      <c r="SXN88" s="17"/>
      <c r="SXO88" s="17"/>
      <c r="SXP88" s="17"/>
      <c r="SXQ88" s="17"/>
      <c r="SXR88" s="17"/>
      <c r="SXS88" s="17"/>
      <c r="SXT88" s="17"/>
      <c r="SXU88" s="17"/>
      <c r="SXV88" s="17"/>
      <c r="SXW88" s="17"/>
      <c r="SXX88" s="17"/>
      <c r="SXY88" s="17"/>
      <c r="SXZ88" s="17"/>
      <c r="SYA88" s="17"/>
      <c r="SYB88" s="17"/>
      <c r="SYC88" s="17"/>
      <c r="SYD88" s="17"/>
      <c r="SYE88" s="17"/>
      <c r="SYF88" s="17"/>
      <c r="SYG88" s="17"/>
      <c r="SYH88" s="17"/>
      <c r="SYI88" s="17"/>
      <c r="SYJ88" s="17"/>
      <c r="SYK88" s="17"/>
      <c r="SYL88" s="17"/>
      <c r="SYM88" s="17"/>
      <c r="SYN88" s="17"/>
      <c r="SYO88" s="17"/>
      <c r="SYP88" s="17"/>
      <c r="SYQ88" s="17"/>
      <c r="SYR88" s="17"/>
      <c r="SYS88" s="17"/>
      <c r="SYT88" s="17"/>
      <c r="SYU88" s="17"/>
      <c r="SYV88" s="17"/>
      <c r="SYW88" s="17"/>
      <c r="SYX88" s="17"/>
      <c r="SYY88" s="17"/>
      <c r="SYZ88" s="17"/>
      <c r="SZA88" s="17"/>
      <c r="SZB88" s="17"/>
      <c r="SZC88" s="17"/>
      <c r="SZD88" s="17"/>
      <c r="SZE88" s="17"/>
      <c r="SZF88" s="17"/>
      <c r="SZG88" s="17"/>
      <c r="SZH88" s="17"/>
      <c r="SZI88" s="17"/>
      <c r="SZJ88" s="17"/>
      <c r="SZK88" s="17"/>
      <c r="SZL88" s="17"/>
      <c r="SZM88" s="17"/>
      <c r="SZN88" s="17"/>
      <c r="SZO88" s="17"/>
      <c r="SZP88" s="17"/>
      <c r="SZQ88" s="17"/>
      <c r="SZR88" s="17"/>
      <c r="SZS88" s="17"/>
      <c r="SZT88" s="17"/>
      <c r="SZU88" s="17"/>
      <c r="SZV88" s="17"/>
      <c r="SZW88" s="17"/>
      <c r="SZX88" s="17"/>
      <c r="SZY88" s="17"/>
      <c r="SZZ88" s="17"/>
      <c r="TAA88" s="17"/>
      <c r="TAB88" s="17"/>
      <c r="TAC88" s="17"/>
      <c r="TAD88" s="17"/>
      <c r="TAE88" s="17"/>
      <c r="TAF88" s="17"/>
      <c r="TAG88" s="17"/>
      <c r="TAH88" s="17"/>
      <c r="TAI88" s="17"/>
      <c r="TAJ88" s="17"/>
      <c r="TAK88" s="17"/>
      <c r="TAL88" s="17"/>
      <c r="TAM88" s="17"/>
      <c r="TAN88" s="17"/>
      <c r="TAO88" s="17"/>
      <c r="TAP88" s="17"/>
      <c r="TAQ88" s="17"/>
      <c r="TAR88" s="17"/>
      <c r="TAS88" s="17"/>
      <c r="TAT88" s="17"/>
      <c r="TAU88" s="17"/>
      <c r="TAV88" s="17"/>
      <c r="TAW88" s="17"/>
      <c r="TAX88" s="17"/>
      <c r="TAY88" s="17"/>
      <c r="TAZ88" s="17"/>
      <c r="TBA88" s="17"/>
      <c r="TBB88" s="17"/>
      <c r="TBC88" s="17"/>
      <c r="TBD88" s="17"/>
      <c r="TBE88" s="17"/>
      <c r="TBF88" s="17"/>
      <c r="TBG88" s="17"/>
      <c r="TBH88" s="17"/>
      <c r="TBI88" s="17"/>
      <c r="TBJ88" s="17"/>
      <c r="TBK88" s="17"/>
      <c r="TBL88" s="17"/>
      <c r="TBM88" s="17"/>
      <c r="TBN88" s="17"/>
      <c r="TBO88" s="17"/>
      <c r="TBP88" s="17"/>
      <c r="TBQ88" s="17"/>
      <c r="TBR88" s="17"/>
      <c r="TBS88" s="17"/>
      <c r="TBT88" s="17"/>
      <c r="TBU88" s="17"/>
      <c r="TBV88" s="17"/>
      <c r="TBW88" s="17"/>
      <c r="TBX88" s="17"/>
      <c r="TBY88" s="17"/>
      <c r="TBZ88" s="17"/>
      <c r="TCA88" s="17"/>
      <c r="TCB88" s="17"/>
      <c r="TCC88" s="17"/>
      <c r="TCD88" s="17"/>
      <c r="TCE88" s="17"/>
      <c r="TCF88" s="17"/>
      <c r="TCG88" s="17"/>
      <c r="TCH88" s="17"/>
      <c r="TCI88" s="17"/>
      <c r="TCJ88" s="17"/>
      <c r="TCK88" s="17"/>
      <c r="TCL88" s="17"/>
      <c r="TCM88" s="17"/>
      <c r="TCN88" s="17"/>
      <c r="TCO88" s="17"/>
      <c r="TCP88" s="17"/>
      <c r="TCQ88" s="17"/>
      <c r="TCR88" s="17"/>
      <c r="TCS88" s="17"/>
      <c r="TCT88" s="17"/>
      <c r="TCU88" s="17"/>
      <c r="TCV88" s="17"/>
      <c r="TCW88" s="17"/>
      <c r="TCX88" s="17"/>
      <c r="TCY88" s="17"/>
      <c r="TCZ88" s="17"/>
      <c r="TDA88" s="17"/>
      <c r="TDB88" s="17"/>
      <c r="TDC88" s="17"/>
      <c r="TDD88" s="17"/>
      <c r="TDE88" s="17"/>
      <c r="TDF88" s="17"/>
      <c r="TDG88" s="17"/>
      <c r="TDH88" s="17"/>
      <c r="TDI88" s="17"/>
      <c r="TDJ88" s="17"/>
      <c r="TDK88" s="17"/>
      <c r="TDL88" s="17"/>
      <c r="TDM88" s="17"/>
      <c r="TDN88" s="17"/>
      <c r="TDO88" s="17"/>
      <c r="TDP88" s="17"/>
      <c r="TDQ88" s="17"/>
      <c r="TDR88" s="17"/>
      <c r="TDS88" s="17"/>
      <c r="TDT88" s="17"/>
      <c r="TDU88" s="17"/>
      <c r="TDV88" s="17"/>
      <c r="TDW88" s="17"/>
      <c r="TDX88" s="17"/>
      <c r="TDY88" s="17"/>
      <c r="TDZ88" s="17"/>
      <c r="TEA88" s="17"/>
      <c r="TEB88" s="17"/>
      <c r="TEC88" s="17"/>
      <c r="TED88" s="17"/>
      <c r="TEE88" s="17"/>
      <c r="TEF88" s="17"/>
      <c r="TEG88" s="17"/>
      <c r="TEH88" s="17"/>
      <c r="TEI88" s="17"/>
      <c r="TEJ88" s="17"/>
      <c r="TEK88" s="17"/>
      <c r="TEL88" s="17"/>
      <c r="TEM88" s="17"/>
      <c r="TEN88" s="17"/>
      <c r="TEO88" s="17"/>
      <c r="TEP88" s="17"/>
      <c r="TEQ88" s="17"/>
      <c r="TER88" s="17"/>
      <c r="TES88" s="17"/>
      <c r="TET88" s="17"/>
      <c r="TEU88" s="17"/>
      <c r="TEV88" s="17"/>
      <c r="TEW88" s="17"/>
      <c r="TEX88" s="17"/>
      <c r="TEY88" s="17"/>
      <c r="TEZ88" s="17"/>
      <c r="TFA88" s="17"/>
      <c r="TFB88" s="17"/>
      <c r="TFC88" s="17"/>
      <c r="TFD88" s="17"/>
      <c r="TFE88" s="17"/>
      <c r="TFF88" s="17"/>
      <c r="TFG88" s="17"/>
      <c r="TFH88" s="17"/>
      <c r="TFI88" s="17"/>
      <c r="TFJ88" s="17"/>
      <c r="TFK88" s="17"/>
      <c r="TFL88" s="17"/>
      <c r="TFM88" s="17"/>
      <c r="TFN88" s="17"/>
      <c r="TFO88" s="17"/>
      <c r="TFP88" s="17"/>
      <c r="TFQ88" s="17"/>
      <c r="TFR88" s="17"/>
      <c r="TFS88" s="17"/>
      <c r="TFT88" s="17"/>
      <c r="TFU88" s="17"/>
      <c r="TFV88" s="17"/>
      <c r="TFW88" s="17"/>
      <c r="TFX88" s="17"/>
      <c r="TFY88" s="17"/>
      <c r="TFZ88" s="17"/>
      <c r="TGA88" s="17"/>
      <c r="TGB88" s="17"/>
      <c r="TGC88" s="17"/>
      <c r="TGD88" s="17"/>
      <c r="TGE88" s="17"/>
      <c r="TGF88" s="17"/>
      <c r="TGG88" s="17"/>
      <c r="TGH88" s="17"/>
      <c r="TGI88" s="17"/>
      <c r="TGJ88" s="17"/>
      <c r="TGK88" s="17"/>
      <c r="TGL88" s="17"/>
      <c r="TGM88" s="17"/>
      <c r="TGN88" s="17"/>
      <c r="TGO88" s="17"/>
      <c r="TGP88" s="17"/>
      <c r="TGQ88" s="17"/>
      <c r="TGR88" s="17"/>
      <c r="TGS88" s="17"/>
      <c r="TGT88" s="17"/>
      <c r="TGU88" s="17"/>
      <c r="TGV88" s="17"/>
      <c r="TGW88" s="17"/>
      <c r="TGX88" s="17"/>
      <c r="TGY88" s="17"/>
      <c r="TGZ88" s="17"/>
      <c r="THA88" s="17"/>
      <c r="THB88" s="17"/>
      <c r="THC88" s="17"/>
      <c r="THD88" s="17"/>
      <c r="THE88" s="17"/>
      <c r="THF88" s="17"/>
      <c r="THG88" s="17"/>
      <c r="THH88" s="17"/>
      <c r="THI88" s="17"/>
      <c r="THJ88" s="17"/>
      <c r="THK88" s="17"/>
      <c r="THL88" s="17"/>
      <c r="THM88" s="17"/>
      <c r="THN88" s="17"/>
      <c r="THO88" s="17"/>
      <c r="THP88" s="17"/>
      <c r="THQ88" s="17"/>
      <c r="THR88" s="17"/>
      <c r="THS88" s="17"/>
      <c r="THT88" s="17"/>
      <c r="THU88" s="17"/>
      <c r="THV88" s="17"/>
      <c r="THW88" s="17"/>
      <c r="THX88" s="17"/>
      <c r="THY88" s="17"/>
      <c r="THZ88" s="17"/>
      <c r="TIA88" s="17"/>
      <c r="TIB88" s="17"/>
      <c r="TIC88" s="17"/>
      <c r="TID88" s="17"/>
      <c r="TIE88" s="17"/>
      <c r="TIF88" s="17"/>
      <c r="TIG88" s="17"/>
      <c r="TIH88" s="17"/>
      <c r="TII88" s="17"/>
      <c r="TIJ88" s="17"/>
      <c r="TIK88" s="17"/>
      <c r="TIL88" s="17"/>
      <c r="TIM88" s="17"/>
      <c r="TIN88" s="17"/>
      <c r="TIO88" s="17"/>
      <c r="TIP88" s="17"/>
      <c r="TIQ88" s="17"/>
      <c r="TIR88" s="17"/>
      <c r="TIS88" s="17"/>
      <c r="TIT88" s="17"/>
      <c r="TIU88" s="17"/>
      <c r="TIV88" s="17"/>
      <c r="TIW88" s="17"/>
      <c r="TIX88" s="17"/>
      <c r="TIY88" s="17"/>
      <c r="TIZ88" s="17"/>
      <c r="TJA88" s="17"/>
      <c r="TJB88" s="17"/>
      <c r="TJC88" s="17"/>
      <c r="TJD88" s="17"/>
      <c r="TJE88" s="17"/>
      <c r="TJF88" s="17"/>
      <c r="TJG88" s="17"/>
      <c r="TJH88" s="17"/>
      <c r="TJI88" s="17"/>
      <c r="TJJ88" s="17"/>
      <c r="TJK88" s="17"/>
      <c r="TJL88" s="17"/>
      <c r="TJM88" s="17"/>
      <c r="TJN88" s="17"/>
      <c r="TJO88" s="17"/>
      <c r="TJP88" s="17"/>
      <c r="TJQ88" s="17"/>
      <c r="TJR88" s="17"/>
      <c r="TJS88" s="17"/>
      <c r="TJT88" s="17"/>
      <c r="TJU88" s="17"/>
      <c r="TJV88" s="17"/>
      <c r="TJW88" s="17"/>
      <c r="TJX88" s="17"/>
      <c r="TJY88" s="17"/>
      <c r="TJZ88" s="17"/>
      <c r="TKA88" s="17"/>
      <c r="TKB88" s="17"/>
      <c r="TKC88" s="17"/>
      <c r="TKD88" s="17"/>
      <c r="TKE88" s="17"/>
      <c r="TKF88" s="17"/>
      <c r="TKG88" s="17"/>
      <c r="TKH88" s="17"/>
      <c r="TKI88" s="17"/>
      <c r="TKJ88" s="17"/>
      <c r="TKK88" s="17"/>
      <c r="TKL88" s="17"/>
      <c r="TKM88" s="17"/>
      <c r="TKN88" s="17"/>
      <c r="TKO88" s="17"/>
      <c r="TKP88" s="17"/>
      <c r="TKQ88" s="17"/>
      <c r="TKR88" s="17"/>
      <c r="TKS88" s="17"/>
      <c r="TKT88" s="17"/>
      <c r="TKU88" s="17"/>
      <c r="TKV88" s="17"/>
      <c r="TKW88" s="17"/>
      <c r="TKX88" s="17"/>
      <c r="TKY88" s="17"/>
      <c r="TKZ88" s="17"/>
      <c r="TLA88" s="17"/>
      <c r="TLB88" s="17"/>
      <c r="TLC88" s="17"/>
      <c r="TLD88" s="17"/>
      <c r="TLE88" s="17"/>
      <c r="TLF88" s="17"/>
      <c r="TLG88" s="17"/>
      <c r="TLH88" s="17"/>
      <c r="TLI88" s="17"/>
      <c r="TLJ88" s="17"/>
      <c r="TLK88" s="17"/>
      <c r="TLL88" s="17"/>
      <c r="TLM88" s="17"/>
      <c r="TLN88" s="17"/>
      <c r="TLO88" s="17"/>
      <c r="TLP88" s="17"/>
      <c r="TLQ88" s="17"/>
      <c r="TLR88" s="17"/>
      <c r="TLS88" s="17"/>
      <c r="TLT88" s="17"/>
      <c r="TLU88" s="17"/>
      <c r="TLV88" s="17"/>
      <c r="TLW88" s="17"/>
      <c r="TLX88" s="17"/>
      <c r="TLY88" s="17"/>
      <c r="TLZ88" s="17"/>
      <c r="TMA88" s="17"/>
      <c r="TMB88" s="17"/>
      <c r="TMC88" s="17"/>
      <c r="TMD88" s="17"/>
      <c r="TME88" s="17"/>
      <c r="TMF88" s="17"/>
      <c r="TMG88" s="17"/>
      <c r="TMH88" s="17"/>
      <c r="TMI88" s="17"/>
      <c r="TMJ88" s="17"/>
      <c r="TMK88" s="17"/>
      <c r="TML88" s="17"/>
      <c r="TMM88" s="17"/>
      <c r="TMN88" s="17"/>
      <c r="TMO88" s="17"/>
      <c r="TMP88" s="17"/>
      <c r="TMQ88" s="17"/>
      <c r="TMR88" s="17"/>
      <c r="TMS88" s="17"/>
      <c r="TMT88" s="17"/>
      <c r="TMU88" s="17"/>
      <c r="TMV88" s="17"/>
      <c r="TMW88" s="17"/>
      <c r="TMX88" s="17"/>
      <c r="TMY88" s="17"/>
      <c r="TMZ88" s="17"/>
      <c r="TNA88" s="17"/>
      <c r="TNB88" s="17"/>
      <c r="TNC88" s="17"/>
      <c r="TND88" s="17"/>
      <c r="TNE88" s="17"/>
      <c r="TNF88" s="17"/>
      <c r="TNG88" s="17"/>
      <c r="TNH88" s="17"/>
      <c r="TNI88" s="17"/>
      <c r="TNJ88" s="17"/>
      <c r="TNK88" s="17"/>
      <c r="TNL88" s="17"/>
      <c r="TNM88" s="17"/>
      <c r="TNN88" s="17"/>
      <c r="TNO88" s="17"/>
      <c r="TNP88" s="17"/>
      <c r="TNQ88" s="17"/>
      <c r="TNR88" s="17"/>
      <c r="TNS88" s="17"/>
      <c r="TNT88" s="17"/>
      <c r="TNU88" s="17"/>
      <c r="TNV88" s="17"/>
      <c r="TNW88" s="17"/>
      <c r="TNX88" s="17"/>
      <c r="TNY88" s="17"/>
      <c r="TNZ88" s="17"/>
      <c r="TOA88" s="17"/>
      <c r="TOB88" s="17"/>
      <c r="TOC88" s="17"/>
      <c r="TOD88" s="17"/>
      <c r="TOE88" s="17"/>
      <c r="TOF88" s="17"/>
      <c r="TOG88" s="17"/>
      <c r="TOH88" s="17"/>
      <c r="TOI88" s="17"/>
      <c r="TOJ88" s="17"/>
      <c r="TOK88" s="17"/>
      <c r="TOL88" s="17"/>
      <c r="TOM88" s="17"/>
      <c r="TON88" s="17"/>
      <c r="TOO88" s="17"/>
      <c r="TOP88" s="17"/>
      <c r="TOQ88" s="17"/>
      <c r="TOR88" s="17"/>
      <c r="TOS88" s="17"/>
      <c r="TOT88" s="17"/>
      <c r="TOU88" s="17"/>
      <c r="TOV88" s="17"/>
      <c r="TOW88" s="17"/>
      <c r="TOX88" s="17"/>
      <c r="TOY88" s="17"/>
      <c r="TOZ88" s="17"/>
      <c r="TPA88" s="17"/>
      <c r="TPB88" s="17"/>
      <c r="TPC88" s="17"/>
      <c r="TPD88" s="17"/>
      <c r="TPE88" s="17"/>
      <c r="TPF88" s="17"/>
      <c r="TPG88" s="17"/>
      <c r="TPH88" s="17"/>
      <c r="TPI88" s="17"/>
      <c r="TPJ88" s="17"/>
      <c r="TPK88" s="17"/>
      <c r="TPL88" s="17"/>
      <c r="TPM88" s="17"/>
      <c r="TPN88" s="17"/>
      <c r="TPO88" s="17"/>
      <c r="TPP88" s="17"/>
      <c r="TPQ88" s="17"/>
      <c r="TPR88" s="17"/>
      <c r="TPS88" s="17"/>
      <c r="TPT88" s="17"/>
      <c r="TPU88" s="17"/>
      <c r="TPV88" s="17"/>
      <c r="TPW88" s="17"/>
      <c r="TPX88" s="17"/>
      <c r="TPY88" s="17"/>
      <c r="TPZ88" s="17"/>
      <c r="TQA88" s="17"/>
      <c r="TQB88" s="17"/>
      <c r="TQC88" s="17"/>
      <c r="TQD88" s="17"/>
      <c r="TQE88" s="17"/>
      <c r="TQF88" s="17"/>
      <c r="TQG88" s="17"/>
      <c r="TQH88" s="17"/>
      <c r="TQI88" s="17"/>
      <c r="TQJ88" s="17"/>
      <c r="TQK88" s="17"/>
      <c r="TQL88" s="17"/>
      <c r="TQM88" s="17"/>
      <c r="TQN88" s="17"/>
      <c r="TQO88" s="17"/>
      <c r="TQP88" s="17"/>
      <c r="TQQ88" s="17"/>
      <c r="TQR88" s="17"/>
      <c r="TQS88" s="17"/>
      <c r="TQT88" s="17"/>
      <c r="TQU88" s="17"/>
      <c r="TQV88" s="17"/>
      <c r="TQW88" s="17"/>
      <c r="TQX88" s="17"/>
      <c r="TQY88" s="17"/>
      <c r="TQZ88" s="17"/>
      <c r="TRA88" s="17"/>
      <c r="TRB88" s="17"/>
      <c r="TRC88" s="17"/>
      <c r="TRD88" s="17"/>
      <c r="TRE88" s="17"/>
      <c r="TRF88" s="17"/>
      <c r="TRG88" s="17"/>
      <c r="TRH88" s="17"/>
      <c r="TRI88" s="17"/>
      <c r="TRJ88" s="17"/>
      <c r="TRK88" s="17"/>
      <c r="TRL88" s="17"/>
      <c r="TRM88" s="17"/>
      <c r="TRN88" s="17"/>
      <c r="TRO88" s="17"/>
      <c r="TRP88" s="17"/>
      <c r="TRQ88" s="17"/>
      <c r="TRR88" s="17"/>
      <c r="TRS88" s="17"/>
      <c r="TRT88" s="17"/>
      <c r="TRU88" s="17"/>
      <c r="TRV88" s="17"/>
      <c r="TRW88" s="17"/>
      <c r="TRX88" s="17"/>
      <c r="TRY88" s="17"/>
      <c r="TRZ88" s="17"/>
      <c r="TSA88" s="17"/>
      <c r="TSB88" s="17"/>
      <c r="TSC88" s="17"/>
      <c r="TSD88" s="17"/>
      <c r="TSE88" s="17"/>
      <c r="TSF88" s="17"/>
      <c r="TSG88" s="17"/>
      <c r="TSH88" s="17"/>
      <c r="TSI88" s="17"/>
      <c r="TSJ88" s="17"/>
      <c r="TSK88" s="17"/>
      <c r="TSL88" s="17"/>
      <c r="TSM88" s="17"/>
      <c r="TSN88" s="17"/>
      <c r="TSO88" s="17"/>
      <c r="TSP88" s="17"/>
      <c r="TSQ88" s="17"/>
      <c r="TSR88" s="17"/>
      <c r="TSS88" s="17"/>
      <c r="TST88" s="17"/>
      <c r="TSU88" s="17"/>
      <c r="TSV88" s="17"/>
      <c r="TSW88" s="17"/>
      <c r="TSX88" s="17"/>
      <c r="TSY88" s="17"/>
      <c r="TSZ88" s="17"/>
      <c r="TTA88" s="17"/>
      <c r="TTB88" s="17"/>
      <c r="TTC88" s="17"/>
      <c r="TTD88" s="17"/>
      <c r="TTE88" s="17"/>
      <c r="TTF88" s="17"/>
      <c r="TTG88" s="17"/>
      <c r="TTH88" s="17"/>
      <c r="TTI88" s="17"/>
      <c r="TTJ88" s="17"/>
      <c r="TTK88" s="17"/>
      <c r="TTL88" s="17"/>
      <c r="TTM88" s="17"/>
      <c r="TTN88" s="17"/>
      <c r="TTO88" s="17"/>
      <c r="TTP88" s="17"/>
      <c r="TTQ88" s="17"/>
      <c r="TTR88" s="17"/>
      <c r="TTS88" s="17"/>
      <c r="TTT88" s="17"/>
      <c r="TTU88" s="17"/>
      <c r="TTV88" s="17"/>
      <c r="TTW88" s="17"/>
      <c r="TTX88" s="17"/>
      <c r="TTY88" s="17"/>
      <c r="TTZ88" s="17"/>
      <c r="TUA88" s="17"/>
      <c r="TUB88" s="17"/>
      <c r="TUC88" s="17"/>
      <c r="TUD88" s="17"/>
      <c r="TUE88" s="17"/>
      <c r="TUF88" s="17"/>
      <c r="TUG88" s="17"/>
      <c r="TUH88" s="17"/>
      <c r="TUI88" s="17"/>
      <c r="TUJ88" s="17"/>
      <c r="TUK88" s="17"/>
      <c r="TUL88" s="17"/>
      <c r="TUM88" s="17"/>
      <c r="TUN88" s="17"/>
      <c r="TUO88" s="17"/>
      <c r="TUP88" s="17"/>
      <c r="TUQ88" s="17"/>
      <c r="TUR88" s="17"/>
      <c r="TUS88" s="17"/>
      <c r="TUT88" s="17"/>
      <c r="TUU88" s="17"/>
      <c r="TUV88" s="17"/>
      <c r="TUW88" s="17"/>
      <c r="TUX88" s="17"/>
      <c r="TUY88" s="17"/>
      <c r="TUZ88" s="17"/>
      <c r="TVA88" s="17"/>
      <c r="TVB88" s="17"/>
      <c r="TVC88" s="17"/>
      <c r="TVD88" s="17"/>
      <c r="TVE88" s="17"/>
      <c r="TVF88" s="17"/>
      <c r="TVG88" s="17"/>
      <c r="TVH88" s="17"/>
      <c r="TVI88" s="17"/>
      <c r="TVJ88" s="17"/>
      <c r="TVK88" s="17"/>
      <c r="TVL88" s="17"/>
      <c r="TVM88" s="17"/>
      <c r="TVN88" s="17"/>
      <c r="TVO88" s="17"/>
      <c r="TVP88" s="17"/>
      <c r="TVQ88" s="17"/>
      <c r="TVR88" s="17"/>
      <c r="TVS88" s="17"/>
      <c r="TVT88" s="17"/>
      <c r="TVU88" s="17"/>
      <c r="TVV88" s="17"/>
      <c r="TVW88" s="17"/>
      <c r="TVX88" s="17"/>
      <c r="TVY88" s="17"/>
      <c r="TVZ88" s="17"/>
      <c r="TWA88" s="17"/>
      <c r="TWB88" s="17"/>
      <c r="TWC88" s="17"/>
      <c r="TWD88" s="17"/>
      <c r="TWE88" s="17"/>
      <c r="TWF88" s="17"/>
      <c r="TWG88" s="17"/>
      <c r="TWH88" s="17"/>
      <c r="TWI88" s="17"/>
      <c r="TWJ88" s="17"/>
      <c r="TWK88" s="17"/>
      <c r="TWL88" s="17"/>
      <c r="TWM88" s="17"/>
      <c r="TWN88" s="17"/>
      <c r="TWO88" s="17"/>
      <c r="TWP88" s="17"/>
      <c r="TWQ88" s="17"/>
      <c r="TWR88" s="17"/>
      <c r="TWS88" s="17"/>
      <c r="TWT88" s="17"/>
      <c r="TWU88" s="17"/>
      <c r="TWV88" s="17"/>
      <c r="TWW88" s="17"/>
      <c r="TWX88" s="17"/>
      <c r="TWY88" s="17"/>
      <c r="TWZ88" s="17"/>
      <c r="TXA88" s="17"/>
      <c r="TXB88" s="17"/>
      <c r="TXC88" s="17"/>
      <c r="TXD88" s="17"/>
      <c r="TXE88" s="17"/>
      <c r="TXF88" s="17"/>
      <c r="TXG88" s="17"/>
      <c r="TXH88" s="17"/>
      <c r="TXI88" s="17"/>
      <c r="TXJ88" s="17"/>
      <c r="TXK88" s="17"/>
      <c r="TXL88" s="17"/>
      <c r="TXM88" s="17"/>
      <c r="TXN88" s="17"/>
      <c r="TXO88" s="17"/>
      <c r="TXP88" s="17"/>
      <c r="TXQ88" s="17"/>
      <c r="TXR88" s="17"/>
      <c r="TXS88" s="17"/>
      <c r="TXT88" s="17"/>
      <c r="TXU88" s="17"/>
      <c r="TXV88" s="17"/>
      <c r="TXW88" s="17"/>
      <c r="TXX88" s="17"/>
      <c r="TXY88" s="17"/>
      <c r="TXZ88" s="17"/>
      <c r="TYA88" s="17"/>
      <c r="TYB88" s="17"/>
      <c r="TYC88" s="17"/>
      <c r="TYD88" s="17"/>
      <c r="TYE88" s="17"/>
      <c r="TYF88" s="17"/>
      <c r="TYG88" s="17"/>
      <c r="TYH88" s="17"/>
      <c r="TYI88" s="17"/>
      <c r="TYJ88" s="17"/>
      <c r="TYK88" s="17"/>
      <c r="TYL88" s="17"/>
      <c r="TYM88" s="17"/>
      <c r="TYN88" s="17"/>
      <c r="TYO88" s="17"/>
      <c r="TYP88" s="17"/>
      <c r="TYQ88" s="17"/>
      <c r="TYR88" s="17"/>
      <c r="TYS88" s="17"/>
      <c r="TYT88" s="17"/>
      <c r="TYU88" s="17"/>
      <c r="TYV88" s="17"/>
      <c r="TYW88" s="17"/>
      <c r="TYX88" s="17"/>
      <c r="TYY88" s="17"/>
      <c r="TYZ88" s="17"/>
      <c r="TZA88" s="17"/>
      <c r="TZB88" s="17"/>
      <c r="TZC88" s="17"/>
      <c r="TZD88" s="17"/>
      <c r="TZE88" s="17"/>
      <c r="TZF88" s="17"/>
      <c r="TZG88" s="17"/>
      <c r="TZH88" s="17"/>
      <c r="TZI88" s="17"/>
      <c r="TZJ88" s="17"/>
      <c r="TZK88" s="17"/>
      <c r="TZL88" s="17"/>
      <c r="TZM88" s="17"/>
      <c r="TZN88" s="17"/>
      <c r="TZO88" s="17"/>
      <c r="TZP88" s="17"/>
      <c r="TZQ88" s="17"/>
      <c r="TZR88" s="17"/>
      <c r="TZS88" s="17"/>
      <c r="TZT88" s="17"/>
      <c r="TZU88" s="17"/>
      <c r="TZV88" s="17"/>
      <c r="TZW88" s="17"/>
      <c r="TZX88" s="17"/>
      <c r="TZY88" s="17"/>
      <c r="TZZ88" s="17"/>
      <c r="UAA88" s="17"/>
      <c r="UAB88" s="17"/>
      <c r="UAC88" s="17"/>
      <c r="UAD88" s="17"/>
      <c r="UAE88" s="17"/>
      <c r="UAF88" s="17"/>
      <c r="UAG88" s="17"/>
      <c r="UAH88" s="17"/>
      <c r="UAI88" s="17"/>
      <c r="UAJ88" s="17"/>
      <c r="UAK88" s="17"/>
      <c r="UAL88" s="17"/>
      <c r="UAM88" s="17"/>
      <c r="UAN88" s="17"/>
      <c r="UAO88" s="17"/>
      <c r="UAP88" s="17"/>
      <c r="UAQ88" s="17"/>
      <c r="UAR88" s="17"/>
      <c r="UAS88" s="17"/>
      <c r="UAT88" s="17"/>
      <c r="UAU88" s="17"/>
      <c r="UAV88" s="17"/>
      <c r="UAW88" s="17"/>
      <c r="UAX88" s="17"/>
      <c r="UAY88" s="17"/>
      <c r="UAZ88" s="17"/>
      <c r="UBA88" s="17"/>
      <c r="UBB88" s="17"/>
      <c r="UBC88" s="17"/>
      <c r="UBD88" s="17"/>
      <c r="UBE88" s="17"/>
      <c r="UBF88" s="17"/>
      <c r="UBG88" s="17"/>
      <c r="UBH88" s="17"/>
      <c r="UBI88" s="17"/>
      <c r="UBJ88" s="17"/>
      <c r="UBK88" s="17"/>
      <c r="UBL88" s="17"/>
      <c r="UBM88" s="17"/>
      <c r="UBN88" s="17"/>
      <c r="UBO88" s="17"/>
      <c r="UBP88" s="17"/>
      <c r="UBQ88" s="17"/>
      <c r="UBR88" s="17"/>
      <c r="UBS88" s="17"/>
      <c r="UBT88" s="17"/>
      <c r="UBU88" s="17"/>
      <c r="UBV88" s="17"/>
      <c r="UBW88" s="17"/>
      <c r="UBX88" s="17"/>
      <c r="UBY88" s="17"/>
      <c r="UBZ88" s="17"/>
      <c r="UCA88" s="17"/>
      <c r="UCB88" s="17"/>
      <c r="UCC88" s="17"/>
      <c r="UCD88" s="17"/>
      <c r="UCE88" s="17"/>
      <c r="UCF88" s="17"/>
      <c r="UCG88" s="17"/>
      <c r="UCH88" s="17"/>
      <c r="UCI88" s="17"/>
      <c r="UCJ88" s="17"/>
      <c r="UCK88" s="17"/>
      <c r="UCL88" s="17"/>
      <c r="UCM88" s="17"/>
      <c r="UCN88" s="17"/>
      <c r="UCO88" s="17"/>
      <c r="UCP88" s="17"/>
      <c r="UCQ88" s="17"/>
      <c r="UCR88" s="17"/>
      <c r="UCS88" s="17"/>
      <c r="UCT88" s="17"/>
      <c r="UCU88" s="17"/>
      <c r="UCV88" s="17"/>
      <c r="UCW88" s="17"/>
      <c r="UCX88" s="17"/>
      <c r="UCY88" s="17"/>
      <c r="UCZ88" s="17"/>
      <c r="UDA88" s="17"/>
      <c r="UDB88" s="17"/>
      <c r="UDC88" s="17"/>
      <c r="UDD88" s="17"/>
      <c r="UDE88" s="17"/>
      <c r="UDF88" s="17"/>
      <c r="UDG88" s="17"/>
      <c r="UDH88" s="17"/>
      <c r="UDI88" s="17"/>
      <c r="UDJ88" s="17"/>
      <c r="UDK88" s="17"/>
      <c r="UDL88" s="17"/>
      <c r="UDM88" s="17"/>
      <c r="UDN88" s="17"/>
      <c r="UDO88" s="17"/>
      <c r="UDP88" s="17"/>
      <c r="UDQ88" s="17"/>
      <c r="UDR88" s="17"/>
      <c r="UDS88" s="17"/>
      <c r="UDT88" s="17"/>
      <c r="UDU88" s="17"/>
      <c r="UDV88" s="17"/>
      <c r="UDW88" s="17"/>
      <c r="UDX88" s="17"/>
      <c r="UDY88" s="17"/>
      <c r="UDZ88" s="17"/>
      <c r="UEA88" s="17"/>
      <c r="UEB88" s="17"/>
      <c r="UEC88" s="17"/>
      <c r="UED88" s="17"/>
      <c r="UEE88" s="17"/>
      <c r="UEF88" s="17"/>
      <c r="UEG88" s="17"/>
      <c r="UEH88" s="17"/>
      <c r="UEI88" s="17"/>
      <c r="UEJ88" s="17"/>
      <c r="UEK88" s="17"/>
      <c r="UEL88" s="17"/>
      <c r="UEM88" s="17"/>
      <c r="UEN88" s="17"/>
      <c r="UEO88" s="17"/>
      <c r="UEP88" s="17"/>
      <c r="UEQ88" s="17"/>
      <c r="UER88" s="17"/>
      <c r="UES88" s="17"/>
      <c r="UET88" s="17"/>
      <c r="UEU88" s="17"/>
      <c r="UEV88" s="17"/>
      <c r="UEW88" s="17"/>
      <c r="UEX88" s="17"/>
      <c r="UEY88" s="17"/>
      <c r="UEZ88" s="17"/>
      <c r="UFA88" s="17"/>
      <c r="UFB88" s="17"/>
      <c r="UFC88" s="17"/>
      <c r="UFD88" s="17"/>
      <c r="UFE88" s="17"/>
      <c r="UFF88" s="17"/>
      <c r="UFG88" s="17"/>
      <c r="UFH88" s="17"/>
      <c r="UFI88" s="17"/>
      <c r="UFJ88" s="17"/>
      <c r="UFK88" s="17"/>
      <c r="UFL88" s="17"/>
      <c r="UFM88" s="17"/>
      <c r="UFN88" s="17"/>
      <c r="UFO88" s="17"/>
      <c r="UFP88" s="17"/>
      <c r="UFQ88" s="17"/>
      <c r="UFR88" s="17"/>
      <c r="UFS88" s="17"/>
      <c r="UFT88" s="17"/>
      <c r="UFU88" s="17"/>
      <c r="UFV88" s="17"/>
      <c r="UFW88" s="17"/>
      <c r="UFX88" s="17"/>
      <c r="UFY88" s="17"/>
      <c r="UFZ88" s="17"/>
      <c r="UGA88" s="17"/>
      <c r="UGB88" s="17"/>
      <c r="UGC88" s="17"/>
      <c r="UGD88" s="17"/>
      <c r="UGE88" s="17"/>
      <c r="UGF88" s="17"/>
      <c r="UGG88" s="17"/>
      <c r="UGH88" s="17"/>
      <c r="UGI88" s="17"/>
      <c r="UGJ88" s="17"/>
      <c r="UGK88" s="17"/>
      <c r="UGL88" s="17"/>
      <c r="UGM88" s="17"/>
      <c r="UGN88" s="17"/>
      <c r="UGO88" s="17"/>
      <c r="UGP88" s="17"/>
      <c r="UGQ88" s="17"/>
      <c r="UGR88" s="17"/>
      <c r="UGS88" s="17"/>
      <c r="UGT88" s="17"/>
      <c r="UGU88" s="17"/>
      <c r="UGV88" s="17"/>
      <c r="UGW88" s="17"/>
      <c r="UGX88" s="17"/>
      <c r="UGY88" s="17"/>
      <c r="UGZ88" s="17"/>
      <c r="UHA88" s="17"/>
      <c r="UHB88" s="17"/>
      <c r="UHC88" s="17"/>
      <c r="UHD88" s="17"/>
      <c r="UHE88" s="17"/>
      <c r="UHF88" s="17"/>
      <c r="UHG88" s="17"/>
      <c r="UHH88" s="17"/>
      <c r="UHI88" s="17"/>
      <c r="UHJ88" s="17"/>
      <c r="UHK88" s="17"/>
      <c r="UHL88" s="17"/>
      <c r="UHM88" s="17"/>
      <c r="UHN88" s="17"/>
      <c r="UHO88" s="17"/>
      <c r="UHP88" s="17"/>
      <c r="UHQ88" s="17"/>
      <c r="UHR88" s="17"/>
      <c r="UHS88" s="17"/>
      <c r="UHT88" s="17"/>
      <c r="UHU88" s="17"/>
      <c r="UHV88" s="17"/>
      <c r="UHW88" s="17"/>
      <c r="UHX88" s="17"/>
      <c r="UHY88" s="17"/>
      <c r="UHZ88" s="17"/>
      <c r="UIA88" s="17"/>
      <c r="UIB88" s="17"/>
      <c r="UIC88" s="17"/>
      <c r="UID88" s="17"/>
      <c r="UIE88" s="17"/>
      <c r="UIF88" s="17"/>
      <c r="UIG88" s="17"/>
      <c r="UIH88" s="17"/>
      <c r="UII88" s="17"/>
      <c r="UIJ88" s="17"/>
      <c r="UIK88" s="17"/>
      <c r="UIL88" s="17"/>
      <c r="UIM88" s="17"/>
      <c r="UIN88" s="17"/>
      <c r="UIO88" s="17"/>
      <c r="UIP88" s="17"/>
      <c r="UIQ88" s="17"/>
      <c r="UIR88" s="17"/>
      <c r="UIS88" s="17"/>
      <c r="UIT88" s="17"/>
      <c r="UIU88" s="17"/>
      <c r="UIV88" s="17"/>
      <c r="UIW88" s="17"/>
      <c r="UIX88" s="17"/>
      <c r="UIY88" s="17"/>
      <c r="UIZ88" s="17"/>
      <c r="UJA88" s="17"/>
      <c r="UJB88" s="17"/>
      <c r="UJC88" s="17"/>
      <c r="UJD88" s="17"/>
      <c r="UJE88" s="17"/>
      <c r="UJF88" s="17"/>
      <c r="UJG88" s="17"/>
      <c r="UJH88" s="17"/>
      <c r="UJI88" s="17"/>
      <c r="UJJ88" s="17"/>
      <c r="UJK88" s="17"/>
      <c r="UJL88" s="17"/>
      <c r="UJM88" s="17"/>
      <c r="UJN88" s="17"/>
      <c r="UJO88" s="17"/>
      <c r="UJP88" s="17"/>
      <c r="UJQ88" s="17"/>
      <c r="UJR88" s="17"/>
      <c r="UJS88" s="17"/>
      <c r="UJT88" s="17"/>
      <c r="UJU88" s="17"/>
      <c r="UJV88" s="17"/>
      <c r="UJW88" s="17"/>
      <c r="UJX88" s="17"/>
      <c r="UJY88" s="17"/>
      <c r="UJZ88" s="17"/>
      <c r="UKA88" s="17"/>
      <c r="UKB88" s="17"/>
      <c r="UKC88" s="17"/>
      <c r="UKD88" s="17"/>
      <c r="UKE88" s="17"/>
      <c r="UKF88" s="17"/>
      <c r="UKG88" s="17"/>
      <c r="UKH88" s="17"/>
      <c r="UKI88" s="17"/>
      <c r="UKJ88" s="17"/>
      <c r="UKK88" s="17"/>
      <c r="UKL88" s="17"/>
      <c r="UKM88" s="17"/>
      <c r="UKN88" s="17"/>
      <c r="UKO88" s="17"/>
      <c r="UKP88" s="17"/>
      <c r="UKQ88" s="17"/>
      <c r="UKR88" s="17"/>
      <c r="UKS88" s="17"/>
      <c r="UKT88" s="17"/>
      <c r="UKU88" s="17"/>
      <c r="UKV88" s="17"/>
      <c r="UKW88" s="17"/>
      <c r="UKX88" s="17"/>
      <c r="UKY88" s="17"/>
      <c r="UKZ88" s="17"/>
      <c r="ULA88" s="17"/>
      <c r="ULB88" s="17"/>
      <c r="ULC88" s="17"/>
      <c r="ULD88" s="17"/>
      <c r="ULE88" s="17"/>
      <c r="ULF88" s="17"/>
      <c r="ULG88" s="17"/>
      <c r="ULH88" s="17"/>
      <c r="ULI88" s="17"/>
      <c r="ULJ88" s="17"/>
      <c r="ULK88" s="17"/>
      <c r="ULL88" s="17"/>
      <c r="ULM88" s="17"/>
      <c r="ULN88" s="17"/>
      <c r="ULO88" s="17"/>
      <c r="ULP88" s="17"/>
      <c r="ULQ88" s="17"/>
      <c r="ULR88" s="17"/>
      <c r="ULS88" s="17"/>
      <c r="ULT88" s="17"/>
      <c r="ULU88" s="17"/>
      <c r="ULV88" s="17"/>
      <c r="ULW88" s="17"/>
      <c r="ULX88" s="17"/>
      <c r="ULY88" s="17"/>
      <c r="ULZ88" s="17"/>
      <c r="UMA88" s="17"/>
      <c r="UMB88" s="17"/>
      <c r="UMC88" s="17"/>
      <c r="UMD88" s="17"/>
      <c r="UME88" s="17"/>
      <c r="UMF88" s="17"/>
      <c r="UMG88" s="17"/>
      <c r="UMH88" s="17"/>
      <c r="UMI88" s="17"/>
      <c r="UMJ88" s="17"/>
      <c r="UMK88" s="17"/>
      <c r="UML88" s="17"/>
      <c r="UMM88" s="17"/>
      <c r="UMN88" s="17"/>
      <c r="UMO88" s="17"/>
      <c r="UMP88" s="17"/>
      <c r="UMQ88" s="17"/>
      <c r="UMR88" s="17"/>
      <c r="UMS88" s="17"/>
      <c r="UMT88" s="17"/>
      <c r="UMU88" s="17"/>
      <c r="UMV88" s="17"/>
      <c r="UMW88" s="17"/>
      <c r="UMX88" s="17"/>
      <c r="UMY88" s="17"/>
      <c r="UMZ88" s="17"/>
      <c r="UNA88" s="17"/>
      <c r="UNB88" s="17"/>
      <c r="UNC88" s="17"/>
      <c r="UND88" s="17"/>
      <c r="UNE88" s="17"/>
      <c r="UNF88" s="17"/>
      <c r="UNG88" s="17"/>
      <c r="UNH88" s="17"/>
      <c r="UNI88" s="17"/>
      <c r="UNJ88" s="17"/>
      <c r="UNK88" s="17"/>
      <c r="UNL88" s="17"/>
      <c r="UNM88" s="17"/>
      <c r="UNN88" s="17"/>
      <c r="UNO88" s="17"/>
      <c r="UNP88" s="17"/>
      <c r="UNQ88" s="17"/>
      <c r="UNR88" s="17"/>
      <c r="UNS88" s="17"/>
      <c r="UNT88" s="17"/>
      <c r="UNU88" s="17"/>
      <c r="UNV88" s="17"/>
      <c r="UNW88" s="17"/>
      <c r="UNX88" s="17"/>
      <c r="UNY88" s="17"/>
      <c r="UNZ88" s="17"/>
      <c r="UOA88" s="17"/>
      <c r="UOB88" s="17"/>
      <c r="UOC88" s="17"/>
      <c r="UOD88" s="17"/>
      <c r="UOE88" s="17"/>
      <c r="UOF88" s="17"/>
      <c r="UOG88" s="17"/>
      <c r="UOH88" s="17"/>
      <c r="UOI88" s="17"/>
      <c r="UOJ88" s="17"/>
      <c r="UOK88" s="17"/>
      <c r="UOL88" s="17"/>
      <c r="UOM88" s="17"/>
      <c r="UON88" s="17"/>
      <c r="UOO88" s="17"/>
      <c r="UOP88" s="17"/>
      <c r="UOQ88" s="17"/>
      <c r="UOR88" s="17"/>
      <c r="UOS88" s="17"/>
      <c r="UOT88" s="17"/>
      <c r="UOU88" s="17"/>
      <c r="UOV88" s="17"/>
      <c r="UOW88" s="17"/>
      <c r="UOX88" s="17"/>
      <c r="UOY88" s="17"/>
      <c r="UOZ88" s="17"/>
      <c r="UPA88" s="17"/>
      <c r="UPB88" s="17"/>
      <c r="UPC88" s="17"/>
      <c r="UPD88" s="17"/>
      <c r="UPE88" s="17"/>
      <c r="UPF88" s="17"/>
      <c r="UPG88" s="17"/>
      <c r="UPH88" s="17"/>
      <c r="UPI88" s="17"/>
      <c r="UPJ88" s="17"/>
      <c r="UPK88" s="17"/>
      <c r="UPL88" s="17"/>
      <c r="UPM88" s="17"/>
      <c r="UPN88" s="17"/>
      <c r="UPO88" s="17"/>
      <c r="UPP88" s="17"/>
      <c r="UPQ88" s="17"/>
      <c r="UPR88" s="17"/>
      <c r="UPS88" s="17"/>
      <c r="UPT88" s="17"/>
      <c r="UPU88" s="17"/>
      <c r="UPV88" s="17"/>
      <c r="UPW88" s="17"/>
      <c r="UPX88" s="17"/>
      <c r="UPY88" s="17"/>
      <c r="UPZ88" s="17"/>
      <c r="UQA88" s="17"/>
      <c r="UQB88" s="17"/>
      <c r="UQC88" s="17"/>
      <c r="UQD88" s="17"/>
      <c r="UQE88" s="17"/>
      <c r="UQF88" s="17"/>
      <c r="UQG88" s="17"/>
      <c r="UQH88" s="17"/>
      <c r="UQI88" s="17"/>
      <c r="UQJ88" s="17"/>
      <c r="UQK88" s="17"/>
      <c r="UQL88" s="17"/>
      <c r="UQM88" s="17"/>
      <c r="UQN88" s="17"/>
      <c r="UQO88" s="17"/>
      <c r="UQP88" s="17"/>
      <c r="UQQ88" s="17"/>
      <c r="UQR88" s="17"/>
      <c r="UQS88" s="17"/>
      <c r="UQT88" s="17"/>
      <c r="UQU88" s="17"/>
      <c r="UQV88" s="17"/>
      <c r="UQW88" s="17"/>
      <c r="UQX88" s="17"/>
      <c r="UQY88" s="17"/>
      <c r="UQZ88" s="17"/>
      <c r="URA88" s="17"/>
      <c r="URB88" s="17"/>
      <c r="URC88" s="17"/>
      <c r="URD88" s="17"/>
      <c r="URE88" s="17"/>
      <c r="URF88" s="17"/>
      <c r="URG88" s="17"/>
      <c r="URH88" s="17"/>
      <c r="URI88" s="17"/>
      <c r="URJ88" s="17"/>
      <c r="URK88" s="17"/>
      <c r="URL88" s="17"/>
      <c r="URM88" s="17"/>
      <c r="URN88" s="17"/>
      <c r="URO88" s="17"/>
      <c r="URP88" s="17"/>
      <c r="URQ88" s="17"/>
      <c r="URR88" s="17"/>
      <c r="URS88" s="17"/>
      <c r="URT88" s="17"/>
      <c r="URU88" s="17"/>
      <c r="URV88" s="17"/>
      <c r="URW88" s="17"/>
      <c r="URX88" s="17"/>
      <c r="URY88" s="17"/>
      <c r="URZ88" s="17"/>
      <c r="USA88" s="17"/>
      <c r="USB88" s="17"/>
      <c r="USC88" s="17"/>
      <c r="USD88" s="17"/>
      <c r="USE88" s="17"/>
      <c r="USF88" s="17"/>
      <c r="USG88" s="17"/>
      <c r="USH88" s="17"/>
      <c r="USI88" s="17"/>
      <c r="USJ88" s="17"/>
      <c r="USK88" s="17"/>
      <c r="USL88" s="17"/>
      <c r="USM88" s="17"/>
      <c r="USN88" s="17"/>
      <c r="USO88" s="17"/>
      <c r="USP88" s="17"/>
      <c r="USQ88" s="17"/>
      <c r="USR88" s="17"/>
      <c r="USS88" s="17"/>
      <c r="UST88" s="17"/>
      <c r="USU88" s="17"/>
      <c r="USV88" s="17"/>
      <c r="USW88" s="17"/>
      <c r="USX88" s="17"/>
      <c r="USY88" s="17"/>
      <c r="USZ88" s="17"/>
      <c r="UTA88" s="17"/>
      <c r="UTB88" s="17"/>
      <c r="UTC88" s="17"/>
      <c r="UTD88" s="17"/>
      <c r="UTE88" s="17"/>
      <c r="UTF88" s="17"/>
      <c r="UTG88" s="17"/>
      <c r="UTH88" s="17"/>
      <c r="UTI88" s="17"/>
      <c r="UTJ88" s="17"/>
      <c r="UTK88" s="17"/>
      <c r="UTL88" s="17"/>
      <c r="UTM88" s="17"/>
      <c r="UTN88" s="17"/>
      <c r="UTO88" s="17"/>
      <c r="UTP88" s="17"/>
      <c r="UTQ88" s="17"/>
      <c r="UTR88" s="17"/>
      <c r="UTS88" s="17"/>
      <c r="UTT88" s="17"/>
      <c r="UTU88" s="17"/>
      <c r="UTV88" s="17"/>
      <c r="UTW88" s="17"/>
      <c r="UTX88" s="17"/>
      <c r="UTY88" s="17"/>
      <c r="UTZ88" s="17"/>
      <c r="UUA88" s="17"/>
      <c r="UUB88" s="17"/>
      <c r="UUC88" s="17"/>
      <c r="UUD88" s="17"/>
      <c r="UUE88" s="17"/>
      <c r="UUF88" s="17"/>
      <c r="UUG88" s="17"/>
      <c r="UUH88" s="17"/>
      <c r="UUI88" s="17"/>
      <c r="UUJ88" s="17"/>
      <c r="UUK88" s="17"/>
      <c r="UUL88" s="17"/>
      <c r="UUM88" s="17"/>
      <c r="UUN88" s="17"/>
      <c r="UUO88" s="17"/>
      <c r="UUP88" s="17"/>
      <c r="UUQ88" s="17"/>
      <c r="UUR88" s="17"/>
      <c r="UUS88" s="17"/>
      <c r="UUT88" s="17"/>
      <c r="UUU88" s="17"/>
      <c r="UUV88" s="17"/>
      <c r="UUW88" s="17"/>
      <c r="UUX88" s="17"/>
      <c r="UUY88" s="17"/>
      <c r="UUZ88" s="17"/>
      <c r="UVA88" s="17"/>
      <c r="UVB88" s="17"/>
      <c r="UVC88" s="17"/>
      <c r="UVD88" s="17"/>
      <c r="UVE88" s="17"/>
      <c r="UVF88" s="17"/>
      <c r="UVG88" s="17"/>
      <c r="UVH88" s="17"/>
      <c r="UVI88" s="17"/>
      <c r="UVJ88" s="17"/>
      <c r="UVK88" s="17"/>
      <c r="UVL88" s="17"/>
      <c r="UVM88" s="17"/>
      <c r="UVN88" s="17"/>
      <c r="UVO88" s="17"/>
      <c r="UVP88" s="17"/>
      <c r="UVQ88" s="17"/>
      <c r="UVR88" s="17"/>
      <c r="UVS88" s="17"/>
      <c r="UVT88" s="17"/>
      <c r="UVU88" s="17"/>
      <c r="UVV88" s="17"/>
      <c r="UVW88" s="17"/>
      <c r="UVX88" s="17"/>
      <c r="UVY88" s="17"/>
      <c r="UVZ88" s="17"/>
      <c r="UWA88" s="17"/>
      <c r="UWB88" s="17"/>
      <c r="UWC88" s="17"/>
      <c r="UWD88" s="17"/>
      <c r="UWE88" s="17"/>
      <c r="UWF88" s="17"/>
      <c r="UWG88" s="17"/>
      <c r="UWH88" s="17"/>
      <c r="UWI88" s="17"/>
      <c r="UWJ88" s="17"/>
      <c r="UWK88" s="17"/>
      <c r="UWL88" s="17"/>
      <c r="UWM88" s="17"/>
      <c r="UWN88" s="17"/>
      <c r="UWO88" s="17"/>
      <c r="UWP88" s="17"/>
      <c r="UWQ88" s="17"/>
      <c r="UWR88" s="17"/>
      <c r="UWS88" s="17"/>
      <c r="UWT88" s="17"/>
      <c r="UWU88" s="17"/>
      <c r="UWV88" s="17"/>
      <c r="UWW88" s="17"/>
      <c r="UWX88" s="17"/>
      <c r="UWY88" s="17"/>
      <c r="UWZ88" s="17"/>
      <c r="UXA88" s="17"/>
      <c r="UXB88" s="17"/>
      <c r="UXC88" s="17"/>
      <c r="UXD88" s="17"/>
      <c r="UXE88" s="17"/>
      <c r="UXF88" s="17"/>
      <c r="UXG88" s="17"/>
      <c r="UXH88" s="17"/>
      <c r="UXI88" s="17"/>
      <c r="UXJ88" s="17"/>
      <c r="UXK88" s="17"/>
      <c r="UXL88" s="17"/>
      <c r="UXM88" s="17"/>
      <c r="UXN88" s="17"/>
      <c r="UXO88" s="17"/>
      <c r="UXP88" s="17"/>
      <c r="UXQ88" s="17"/>
      <c r="UXR88" s="17"/>
      <c r="UXS88" s="17"/>
      <c r="UXT88" s="17"/>
      <c r="UXU88" s="17"/>
      <c r="UXV88" s="17"/>
      <c r="UXW88" s="17"/>
      <c r="UXX88" s="17"/>
      <c r="UXY88" s="17"/>
      <c r="UXZ88" s="17"/>
      <c r="UYA88" s="17"/>
      <c r="UYB88" s="17"/>
      <c r="UYC88" s="17"/>
      <c r="UYD88" s="17"/>
      <c r="UYE88" s="17"/>
      <c r="UYF88" s="17"/>
      <c r="UYG88" s="17"/>
      <c r="UYH88" s="17"/>
      <c r="UYI88" s="17"/>
      <c r="UYJ88" s="17"/>
      <c r="UYK88" s="17"/>
      <c r="UYL88" s="17"/>
      <c r="UYM88" s="17"/>
      <c r="UYN88" s="17"/>
      <c r="UYO88" s="17"/>
      <c r="UYP88" s="17"/>
      <c r="UYQ88" s="17"/>
      <c r="UYR88" s="17"/>
      <c r="UYS88" s="17"/>
      <c r="UYT88" s="17"/>
      <c r="UYU88" s="17"/>
      <c r="UYV88" s="17"/>
      <c r="UYW88" s="17"/>
      <c r="UYX88" s="17"/>
      <c r="UYY88" s="17"/>
      <c r="UYZ88" s="17"/>
      <c r="UZA88" s="17"/>
      <c r="UZB88" s="17"/>
      <c r="UZC88" s="17"/>
      <c r="UZD88" s="17"/>
      <c r="UZE88" s="17"/>
      <c r="UZF88" s="17"/>
      <c r="UZG88" s="17"/>
      <c r="UZH88" s="17"/>
      <c r="UZI88" s="17"/>
      <c r="UZJ88" s="17"/>
      <c r="UZK88" s="17"/>
      <c r="UZL88" s="17"/>
      <c r="UZM88" s="17"/>
      <c r="UZN88" s="17"/>
      <c r="UZO88" s="17"/>
      <c r="UZP88" s="17"/>
      <c r="UZQ88" s="17"/>
      <c r="UZR88" s="17"/>
      <c r="UZS88" s="17"/>
      <c r="UZT88" s="17"/>
      <c r="UZU88" s="17"/>
      <c r="UZV88" s="17"/>
      <c r="UZW88" s="17"/>
      <c r="UZX88" s="17"/>
      <c r="UZY88" s="17"/>
      <c r="UZZ88" s="17"/>
      <c r="VAA88" s="17"/>
      <c r="VAB88" s="17"/>
      <c r="VAC88" s="17"/>
      <c r="VAD88" s="17"/>
      <c r="VAE88" s="17"/>
      <c r="VAF88" s="17"/>
      <c r="VAG88" s="17"/>
      <c r="VAH88" s="17"/>
      <c r="VAI88" s="17"/>
      <c r="VAJ88" s="17"/>
      <c r="VAK88" s="17"/>
      <c r="VAL88" s="17"/>
      <c r="VAM88" s="17"/>
      <c r="VAN88" s="17"/>
      <c r="VAO88" s="17"/>
      <c r="VAP88" s="17"/>
      <c r="VAQ88" s="17"/>
      <c r="VAR88" s="17"/>
      <c r="VAS88" s="17"/>
      <c r="VAT88" s="17"/>
      <c r="VAU88" s="17"/>
      <c r="VAV88" s="17"/>
      <c r="VAW88" s="17"/>
      <c r="VAX88" s="17"/>
      <c r="VAY88" s="17"/>
      <c r="VAZ88" s="17"/>
      <c r="VBA88" s="17"/>
      <c r="VBB88" s="17"/>
      <c r="VBC88" s="17"/>
      <c r="VBD88" s="17"/>
      <c r="VBE88" s="17"/>
      <c r="VBF88" s="17"/>
      <c r="VBG88" s="17"/>
      <c r="VBH88" s="17"/>
      <c r="VBI88" s="17"/>
      <c r="VBJ88" s="17"/>
      <c r="VBK88" s="17"/>
      <c r="VBL88" s="17"/>
      <c r="VBM88" s="17"/>
      <c r="VBN88" s="17"/>
      <c r="VBO88" s="17"/>
      <c r="VBP88" s="17"/>
      <c r="VBQ88" s="17"/>
      <c r="VBR88" s="17"/>
      <c r="VBS88" s="17"/>
      <c r="VBT88" s="17"/>
      <c r="VBU88" s="17"/>
      <c r="VBV88" s="17"/>
      <c r="VBW88" s="17"/>
      <c r="VBX88" s="17"/>
      <c r="VBY88" s="17"/>
      <c r="VBZ88" s="17"/>
      <c r="VCA88" s="17"/>
      <c r="VCB88" s="17"/>
      <c r="VCC88" s="17"/>
      <c r="VCD88" s="17"/>
      <c r="VCE88" s="17"/>
      <c r="VCF88" s="17"/>
      <c r="VCG88" s="17"/>
      <c r="VCH88" s="17"/>
      <c r="VCI88" s="17"/>
      <c r="VCJ88" s="17"/>
      <c r="VCK88" s="17"/>
      <c r="VCL88" s="17"/>
      <c r="VCM88" s="17"/>
      <c r="VCN88" s="17"/>
      <c r="VCO88" s="17"/>
      <c r="VCP88" s="17"/>
      <c r="VCQ88" s="17"/>
      <c r="VCR88" s="17"/>
      <c r="VCS88" s="17"/>
      <c r="VCT88" s="17"/>
      <c r="VCU88" s="17"/>
      <c r="VCV88" s="17"/>
      <c r="VCW88" s="17"/>
      <c r="VCX88" s="17"/>
      <c r="VCY88" s="17"/>
      <c r="VCZ88" s="17"/>
      <c r="VDA88" s="17"/>
      <c r="VDB88" s="17"/>
      <c r="VDC88" s="17"/>
      <c r="VDD88" s="17"/>
      <c r="VDE88" s="17"/>
      <c r="VDF88" s="17"/>
      <c r="VDG88" s="17"/>
      <c r="VDH88" s="17"/>
      <c r="VDI88" s="17"/>
      <c r="VDJ88" s="17"/>
      <c r="VDK88" s="17"/>
      <c r="VDL88" s="17"/>
      <c r="VDM88" s="17"/>
      <c r="VDN88" s="17"/>
      <c r="VDO88" s="17"/>
      <c r="VDP88" s="17"/>
      <c r="VDQ88" s="17"/>
      <c r="VDR88" s="17"/>
      <c r="VDS88" s="17"/>
      <c r="VDT88" s="17"/>
      <c r="VDU88" s="17"/>
      <c r="VDV88" s="17"/>
      <c r="VDW88" s="17"/>
      <c r="VDX88" s="17"/>
      <c r="VDY88" s="17"/>
      <c r="VDZ88" s="17"/>
      <c r="VEA88" s="17"/>
      <c r="VEB88" s="17"/>
      <c r="VEC88" s="17"/>
      <c r="VED88" s="17"/>
      <c r="VEE88" s="17"/>
      <c r="VEF88" s="17"/>
      <c r="VEG88" s="17"/>
      <c r="VEH88" s="17"/>
      <c r="VEI88" s="17"/>
      <c r="VEJ88" s="17"/>
      <c r="VEK88" s="17"/>
      <c r="VEL88" s="17"/>
      <c r="VEM88" s="17"/>
      <c r="VEN88" s="17"/>
      <c r="VEO88" s="17"/>
      <c r="VEP88" s="17"/>
      <c r="VEQ88" s="17"/>
      <c r="VER88" s="17"/>
      <c r="VES88" s="17"/>
      <c r="VET88" s="17"/>
      <c r="VEU88" s="17"/>
      <c r="VEV88" s="17"/>
      <c r="VEW88" s="17"/>
      <c r="VEX88" s="17"/>
      <c r="VEY88" s="17"/>
      <c r="VEZ88" s="17"/>
      <c r="VFA88" s="17"/>
      <c r="VFB88" s="17"/>
      <c r="VFC88" s="17"/>
      <c r="VFD88" s="17"/>
      <c r="VFE88" s="17"/>
      <c r="VFF88" s="17"/>
      <c r="VFG88" s="17"/>
      <c r="VFH88" s="17"/>
      <c r="VFI88" s="17"/>
      <c r="VFJ88" s="17"/>
      <c r="VFK88" s="17"/>
      <c r="VFL88" s="17"/>
      <c r="VFM88" s="17"/>
      <c r="VFN88" s="17"/>
      <c r="VFO88" s="17"/>
      <c r="VFP88" s="17"/>
      <c r="VFQ88" s="17"/>
      <c r="VFR88" s="17"/>
      <c r="VFS88" s="17"/>
      <c r="VFT88" s="17"/>
      <c r="VFU88" s="17"/>
      <c r="VFV88" s="17"/>
      <c r="VFW88" s="17"/>
      <c r="VFX88" s="17"/>
      <c r="VFY88" s="17"/>
      <c r="VFZ88" s="17"/>
      <c r="VGA88" s="17"/>
      <c r="VGB88" s="17"/>
      <c r="VGC88" s="17"/>
      <c r="VGD88" s="17"/>
      <c r="VGE88" s="17"/>
      <c r="VGF88" s="17"/>
      <c r="VGG88" s="17"/>
      <c r="VGH88" s="17"/>
      <c r="VGI88" s="17"/>
      <c r="VGJ88" s="17"/>
      <c r="VGK88" s="17"/>
      <c r="VGL88" s="17"/>
      <c r="VGM88" s="17"/>
      <c r="VGN88" s="17"/>
      <c r="VGO88" s="17"/>
      <c r="VGP88" s="17"/>
      <c r="VGQ88" s="17"/>
      <c r="VGR88" s="17"/>
      <c r="VGS88" s="17"/>
      <c r="VGT88" s="17"/>
      <c r="VGU88" s="17"/>
      <c r="VGV88" s="17"/>
      <c r="VGW88" s="17"/>
      <c r="VGX88" s="17"/>
      <c r="VGY88" s="17"/>
      <c r="VGZ88" s="17"/>
      <c r="VHA88" s="17"/>
      <c r="VHB88" s="17"/>
      <c r="VHC88" s="17"/>
      <c r="VHD88" s="17"/>
      <c r="VHE88" s="17"/>
      <c r="VHF88" s="17"/>
      <c r="VHG88" s="17"/>
      <c r="VHH88" s="17"/>
      <c r="VHI88" s="17"/>
      <c r="VHJ88" s="17"/>
      <c r="VHK88" s="17"/>
      <c r="VHL88" s="17"/>
      <c r="VHM88" s="17"/>
      <c r="VHN88" s="17"/>
      <c r="VHO88" s="17"/>
      <c r="VHP88" s="17"/>
      <c r="VHQ88" s="17"/>
      <c r="VHR88" s="17"/>
      <c r="VHS88" s="17"/>
      <c r="VHT88" s="17"/>
      <c r="VHU88" s="17"/>
      <c r="VHV88" s="17"/>
      <c r="VHW88" s="17"/>
      <c r="VHX88" s="17"/>
      <c r="VHY88" s="17"/>
      <c r="VHZ88" s="17"/>
      <c r="VIA88" s="17"/>
      <c r="VIB88" s="17"/>
      <c r="VIC88" s="17"/>
      <c r="VID88" s="17"/>
      <c r="VIE88" s="17"/>
      <c r="VIF88" s="17"/>
      <c r="VIG88" s="17"/>
      <c r="VIH88" s="17"/>
      <c r="VII88" s="17"/>
      <c r="VIJ88" s="17"/>
      <c r="VIK88" s="17"/>
      <c r="VIL88" s="17"/>
      <c r="VIM88" s="17"/>
      <c r="VIN88" s="17"/>
      <c r="VIO88" s="17"/>
      <c r="VIP88" s="17"/>
      <c r="VIQ88" s="17"/>
      <c r="VIR88" s="17"/>
      <c r="VIS88" s="17"/>
      <c r="VIT88" s="17"/>
      <c r="VIU88" s="17"/>
      <c r="VIV88" s="17"/>
      <c r="VIW88" s="17"/>
      <c r="VIX88" s="17"/>
      <c r="VIY88" s="17"/>
      <c r="VIZ88" s="17"/>
      <c r="VJA88" s="17"/>
      <c r="VJB88" s="17"/>
      <c r="VJC88" s="17"/>
      <c r="VJD88" s="17"/>
      <c r="VJE88" s="17"/>
      <c r="VJF88" s="17"/>
      <c r="VJG88" s="17"/>
      <c r="VJH88" s="17"/>
      <c r="VJI88" s="17"/>
      <c r="VJJ88" s="17"/>
      <c r="VJK88" s="17"/>
      <c r="VJL88" s="17"/>
      <c r="VJM88" s="17"/>
      <c r="VJN88" s="17"/>
      <c r="VJO88" s="17"/>
      <c r="VJP88" s="17"/>
      <c r="VJQ88" s="17"/>
      <c r="VJR88" s="17"/>
      <c r="VJS88" s="17"/>
      <c r="VJT88" s="17"/>
      <c r="VJU88" s="17"/>
      <c r="VJV88" s="17"/>
      <c r="VJW88" s="17"/>
      <c r="VJX88" s="17"/>
      <c r="VJY88" s="17"/>
      <c r="VJZ88" s="17"/>
      <c r="VKA88" s="17"/>
      <c r="VKB88" s="17"/>
      <c r="VKC88" s="17"/>
      <c r="VKD88" s="17"/>
      <c r="VKE88" s="17"/>
      <c r="VKF88" s="17"/>
      <c r="VKG88" s="17"/>
      <c r="VKH88" s="17"/>
      <c r="VKI88" s="17"/>
      <c r="VKJ88" s="17"/>
      <c r="VKK88" s="17"/>
      <c r="VKL88" s="17"/>
      <c r="VKM88" s="17"/>
      <c r="VKN88" s="17"/>
      <c r="VKO88" s="17"/>
      <c r="VKP88" s="17"/>
      <c r="VKQ88" s="17"/>
      <c r="VKR88" s="17"/>
      <c r="VKS88" s="17"/>
      <c r="VKT88" s="17"/>
      <c r="VKU88" s="17"/>
      <c r="VKV88" s="17"/>
      <c r="VKW88" s="17"/>
      <c r="VKX88" s="17"/>
      <c r="VKY88" s="17"/>
      <c r="VKZ88" s="17"/>
      <c r="VLA88" s="17"/>
      <c r="VLB88" s="17"/>
      <c r="VLC88" s="17"/>
      <c r="VLD88" s="17"/>
      <c r="VLE88" s="17"/>
      <c r="VLF88" s="17"/>
      <c r="VLG88" s="17"/>
      <c r="VLH88" s="17"/>
      <c r="VLI88" s="17"/>
      <c r="VLJ88" s="17"/>
      <c r="VLK88" s="17"/>
      <c r="VLL88" s="17"/>
      <c r="VLM88" s="17"/>
      <c r="VLN88" s="17"/>
      <c r="VLO88" s="17"/>
      <c r="VLP88" s="17"/>
      <c r="VLQ88" s="17"/>
      <c r="VLR88" s="17"/>
      <c r="VLS88" s="17"/>
      <c r="VLT88" s="17"/>
      <c r="VLU88" s="17"/>
      <c r="VLV88" s="17"/>
      <c r="VLW88" s="17"/>
      <c r="VLX88" s="17"/>
      <c r="VLY88" s="17"/>
      <c r="VLZ88" s="17"/>
      <c r="VMA88" s="17"/>
      <c r="VMB88" s="17"/>
      <c r="VMC88" s="17"/>
      <c r="VMD88" s="17"/>
      <c r="VME88" s="17"/>
      <c r="VMF88" s="17"/>
      <c r="VMG88" s="17"/>
      <c r="VMH88" s="17"/>
      <c r="VMI88" s="17"/>
      <c r="VMJ88" s="17"/>
      <c r="VMK88" s="17"/>
      <c r="VML88" s="17"/>
      <c r="VMM88" s="17"/>
      <c r="VMN88" s="17"/>
      <c r="VMO88" s="17"/>
      <c r="VMP88" s="17"/>
      <c r="VMQ88" s="17"/>
      <c r="VMR88" s="17"/>
      <c r="VMS88" s="17"/>
      <c r="VMT88" s="17"/>
      <c r="VMU88" s="17"/>
      <c r="VMV88" s="17"/>
      <c r="VMW88" s="17"/>
      <c r="VMX88" s="17"/>
      <c r="VMY88" s="17"/>
      <c r="VMZ88" s="17"/>
      <c r="VNA88" s="17"/>
      <c r="VNB88" s="17"/>
      <c r="VNC88" s="17"/>
      <c r="VND88" s="17"/>
      <c r="VNE88" s="17"/>
      <c r="VNF88" s="17"/>
      <c r="VNG88" s="17"/>
      <c r="VNH88" s="17"/>
      <c r="VNI88" s="17"/>
      <c r="VNJ88" s="17"/>
      <c r="VNK88" s="17"/>
      <c r="VNL88" s="17"/>
      <c r="VNM88" s="17"/>
      <c r="VNN88" s="17"/>
      <c r="VNO88" s="17"/>
      <c r="VNP88" s="17"/>
      <c r="VNQ88" s="17"/>
      <c r="VNR88" s="17"/>
      <c r="VNS88" s="17"/>
      <c r="VNT88" s="17"/>
      <c r="VNU88" s="17"/>
      <c r="VNV88" s="17"/>
      <c r="VNW88" s="17"/>
      <c r="VNX88" s="17"/>
      <c r="VNY88" s="17"/>
      <c r="VNZ88" s="17"/>
      <c r="VOA88" s="17"/>
      <c r="VOB88" s="17"/>
      <c r="VOC88" s="17"/>
      <c r="VOD88" s="17"/>
      <c r="VOE88" s="17"/>
      <c r="VOF88" s="17"/>
      <c r="VOG88" s="17"/>
      <c r="VOH88" s="17"/>
      <c r="VOI88" s="17"/>
      <c r="VOJ88" s="17"/>
      <c r="VOK88" s="17"/>
      <c r="VOL88" s="17"/>
      <c r="VOM88" s="17"/>
      <c r="VON88" s="17"/>
      <c r="VOO88" s="17"/>
      <c r="VOP88" s="17"/>
      <c r="VOQ88" s="17"/>
      <c r="VOR88" s="17"/>
      <c r="VOS88" s="17"/>
      <c r="VOT88" s="17"/>
      <c r="VOU88" s="17"/>
      <c r="VOV88" s="17"/>
      <c r="VOW88" s="17"/>
      <c r="VOX88" s="17"/>
      <c r="VOY88" s="17"/>
      <c r="VOZ88" s="17"/>
      <c r="VPA88" s="17"/>
      <c r="VPB88" s="17"/>
      <c r="VPC88" s="17"/>
      <c r="VPD88" s="17"/>
      <c r="VPE88" s="17"/>
      <c r="VPF88" s="17"/>
      <c r="VPG88" s="17"/>
      <c r="VPH88" s="17"/>
      <c r="VPI88" s="17"/>
      <c r="VPJ88" s="17"/>
      <c r="VPK88" s="17"/>
      <c r="VPL88" s="17"/>
      <c r="VPM88" s="17"/>
      <c r="VPN88" s="17"/>
      <c r="VPO88" s="17"/>
      <c r="VPP88" s="17"/>
      <c r="VPQ88" s="17"/>
      <c r="VPR88" s="17"/>
      <c r="VPS88" s="17"/>
      <c r="VPT88" s="17"/>
      <c r="VPU88" s="17"/>
      <c r="VPV88" s="17"/>
      <c r="VPW88" s="17"/>
      <c r="VPX88" s="17"/>
      <c r="VPY88" s="17"/>
      <c r="VPZ88" s="17"/>
      <c r="VQA88" s="17"/>
      <c r="VQB88" s="17"/>
      <c r="VQC88" s="17"/>
      <c r="VQD88" s="17"/>
      <c r="VQE88" s="17"/>
      <c r="VQF88" s="17"/>
      <c r="VQG88" s="17"/>
      <c r="VQH88" s="17"/>
      <c r="VQI88" s="17"/>
      <c r="VQJ88" s="17"/>
      <c r="VQK88" s="17"/>
      <c r="VQL88" s="17"/>
      <c r="VQM88" s="17"/>
      <c r="VQN88" s="17"/>
      <c r="VQO88" s="17"/>
      <c r="VQP88" s="17"/>
      <c r="VQQ88" s="17"/>
      <c r="VQR88" s="17"/>
      <c r="VQS88" s="17"/>
      <c r="VQT88" s="17"/>
      <c r="VQU88" s="17"/>
      <c r="VQV88" s="17"/>
      <c r="VQW88" s="17"/>
      <c r="VQX88" s="17"/>
      <c r="VQY88" s="17"/>
      <c r="VQZ88" s="17"/>
      <c r="VRA88" s="17"/>
      <c r="VRB88" s="17"/>
      <c r="VRC88" s="17"/>
      <c r="VRD88" s="17"/>
      <c r="VRE88" s="17"/>
      <c r="VRF88" s="17"/>
      <c r="VRG88" s="17"/>
      <c r="VRH88" s="17"/>
      <c r="VRI88" s="17"/>
      <c r="VRJ88" s="17"/>
      <c r="VRK88" s="17"/>
      <c r="VRL88" s="17"/>
      <c r="VRM88" s="17"/>
      <c r="VRN88" s="17"/>
      <c r="VRO88" s="17"/>
      <c r="VRP88" s="17"/>
      <c r="VRQ88" s="17"/>
      <c r="VRR88" s="17"/>
      <c r="VRS88" s="17"/>
      <c r="VRT88" s="17"/>
      <c r="VRU88" s="17"/>
      <c r="VRV88" s="17"/>
      <c r="VRW88" s="17"/>
      <c r="VRX88" s="17"/>
      <c r="VRY88" s="17"/>
      <c r="VRZ88" s="17"/>
      <c r="VSA88" s="17"/>
      <c r="VSB88" s="17"/>
      <c r="VSC88" s="17"/>
      <c r="VSD88" s="17"/>
      <c r="VSE88" s="17"/>
      <c r="VSF88" s="17"/>
      <c r="VSG88" s="17"/>
      <c r="VSH88" s="17"/>
      <c r="VSI88" s="17"/>
      <c r="VSJ88" s="17"/>
      <c r="VSK88" s="17"/>
      <c r="VSL88" s="17"/>
      <c r="VSM88" s="17"/>
      <c r="VSN88" s="17"/>
      <c r="VSO88" s="17"/>
      <c r="VSP88" s="17"/>
      <c r="VSQ88" s="17"/>
      <c r="VSR88" s="17"/>
      <c r="VSS88" s="17"/>
      <c r="VST88" s="17"/>
      <c r="VSU88" s="17"/>
      <c r="VSV88" s="17"/>
      <c r="VSW88" s="17"/>
      <c r="VSX88" s="17"/>
      <c r="VSY88" s="17"/>
      <c r="VSZ88" s="17"/>
      <c r="VTA88" s="17"/>
      <c r="VTB88" s="17"/>
      <c r="VTC88" s="17"/>
      <c r="VTD88" s="17"/>
      <c r="VTE88" s="17"/>
      <c r="VTF88" s="17"/>
      <c r="VTG88" s="17"/>
      <c r="VTH88" s="17"/>
      <c r="VTI88" s="17"/>
      <c r="VTJ88" s="17"/>
      <c r="VTK88" s="17"/>
      <c r="VTL88" s="17"/>
      <c r="VTM88" s="17"/>
      <c r="VTN88" s="17"/>
      <c r="VTO88" s="17"/>
      <c r="VTP88" s="17"/>
      <c r="VTQ88" s="17"/>
      <c r="VTR88" s="17"/>
      <c r="VTS88" s="17"/>
      <c r="VTT88" s="17"/>
      <c r="VTU88" s="17"/>
      <c r="VTV88" s="17"/>
      <c r="VTW88" s="17"/>
      <c r="VTX88" s="17"/>
      <c r="VTY88" s="17"/>
      <c r="VTZ88" s="17"/>
      <c r="VUA88" s="17"/>
      <c r="VUB88" s="17"/>
      <c r="VUC88" s="17"/>
      <c r="VUD88" s="17"/>
      <c r="VUE88" s="17"/>
      <c r="VUF88" s="17"/>
      <c r="VUG88" s="17"/>
      <c r="VUH88" s="17"/>
      <c r="VUI88" s="17"/>
      <c r="VUJ88" s="17"/>
      <c r="VUK88" s="17"/>
      <c r="VUL88" s="17"/>
      <c r="VUM88" s="17"/>
      <c r="VUN88" s="17"/>
      <c r="VUO88" s="17"/>
      <c r="VUP88" s="17"/>
      <c r="VUQ88" s="17"/>
      <c r="VUR88" s="17"/>
      <c r="VUS88" s="17"/>
      <c r="VUT88" s="17"/>
      <c r="VUU88" s="17"/>
      <c r="VUV88" s="17"/>
      <c r="VUW88" s="17"/>
      <c r="VUX88" s="17"/>
      <c r="VUY88" s="17"/>
      <c r="VUZ88" s="17"/>
      <c r="VVA88" s="17"/>
      <c r="VVB88" s="17"/>
      <c r="VVC88" s="17"/>
      <c r="VVD88" s="17"/>
      <c r="VVE88" s="17"/>
      <c r="VVF88" s="17"/>
      <c r="VVG88" s="17"/>
      <c r="VVH88" s="17"/>
      <c r="VVI88" s="17"/>
      <c r="VVJ88" s="17"/>
      <c r="VVK88" s="17"/>
      <c r="VVL88" s="17"/>
      <c r="VVM88" s="17"/>
      <c r="VVN88" s="17"/>
      <c r="VVO88" s="17"/>
      <c r="VVP88" s="17"/>
      <c r="VVQ88" s="17"/>
      <c r="VVR88" s="17"/>
      <c r="VVS88" s="17"/>
      <c r="VVT88" s="17"/>
      <c r="VVU88" s="17"/>
      <c r="VVV88" s="17"/>
      <c r="VVW88" s="17"/>
      <c r="VVX88" s="17"/>
      <c r="VVY88" s="17"/>
      <c r="VVZ88" s="17"/>
      <c r="VWA88" s="17"/>
      <c r="VWB88" s="17"/>
      <c r="VWC88" s="17"/>
      <c r="VWD88" s="17"/>
      <c r="VWE88" s="17"/>
      <c r="VWF88" s="17"/>
      <c r="VWG88" s="17"/>
      <c r="VWH88" s="17"/>
      <c r="VWI88" s="17"/>
      <c r="VWJ88" s="17"/>
      <c r="VWK88" s="17"/>
      <c r="VWL88" s="17"/>
      <c r="VWM88" s="17"/>
      <c r="VWN88" s="17"/>
      <c r="VWO88" s="17"/>
      <c r="VWP88" s="17"/>
      <c r="VWQ88" s="17"/>
      <c r="VWR88" s="17"/>
      <c r="VWS88" s="17"/>
      <c r="VWT88" s="17"/>
      <c r="VWU88" s="17"/>
      <c r="VWV88" s="17"/>
      <c r="VWW88" s="17"/>
      <c r="VWX88" s="17"/>
      <c r="VWY88" s="17"/>
      <c r="VWZ88" s="17"/>
      <c r="VXA88" s="17"/>
      <c r="VXB88" s="17"/>
      <c r="VXC88" s="17"/>
      <c r="VXD88" s="17"/>
      <c r="VXE88" s="17"/>
      <c r="VXF88" s="17"/>
      <c r="VXG88" s="17"/>
      <c r="VXH88" s="17"/>
      <c r="VXI88" s="17"/>
      <c r="VXJ88" s="17"/>
      <c r="VXK88" s="17"/>
      <c r="VXL88" s="17"/>
      <c r="VXM88" s="17"/>
      <c r="VXN88" s="17"/>
      <c r="VXO88" s="17"/>
      <c r="VXP88" s="17"/>
      <c r="VXQ88" s="17"/>
      <c r="VXR88" s="17"/>
      <c r="VXS88" s="17"/>
      <c r="VXT88" s="17"/>
      <c r="VXU88" s="17"/>
      <c r="VXV88" s="17"/>
      <c r="VXW88" s="17"/>
      <c r="VXX88" s="17"/>
      <c r="VXY88" s="17"/>
      <c r="VXZ88" s="17"/>
      <c r="VYA88" s="17"/>
      <c r="VYB88" s="17"/>
      <c r="VYC88" s="17"/>
      <c r="VYD88" s="17"/>
      <c r="VYE88" s="17"/>
      <c r="VYF88" s="17"/>
      <c r="VYG88" s="17"/>
      <c r="VYH88" s="17"/>
      <c r="VYI88" s="17"/>
      <c r="VYJ88" s="17"/>
      <c r="VYK88" s="17"/>
      <c r="VYL88" s="17"/>
      <c r="VYM88" s="17"/>
      <c r="VYN88" s="17"/>
      <c r="VYO88" s="17"/>
      <c r="VYP88" s="17"/>
      <c r="VYQ88" s="17"/>
      <c r="VYR88" s="17"/>
      <c r="VYS88" s="17"/>
      <c r="VYT88" s="17"/>
      <c r="VYU88" s="17"/>
      <c r="VYV88" s="17"/>
      <c r="VYW88" s="17"/>
      <c r="VYX88" s="17"/>
      <c r="VYY88" s="17"/>
      <c r="VYZ88" s="17"/>
      <c r="VZA88" s="17"/>
      <c r="VZB88" s="17"/>
      <c r="VZC88" s="17"/>
      <c r="VZD88" s="17"/>
      <c r="VZE88" s="17"/>
      <c r="VZF88" s="17"/>
      <c r="VZG88" s="17"/>
      <c r="VZH88" s="17"/>
      <c r="VZI88" s="17"/>
      <c r="VZJ88" s="17"/>
      <c r="VZK88" s="17"/>
      <c r="VZL88" s="17"/>
      <c r="VZM88" s="17"/>
      <c r="VZN88" s="17"/>
      <c r="VZO88" s="17"/>
      <c r="VZP88" s="17"/>
      <c r="VZQ88" s="17"/>
      <c r="VZR88" s="17"/>
      <c r="VZS88" s="17"/>
      <c r="VZT88" s="17"/>
      <c r="VZU88" s="17"/>
      <c r="VZV88" s="17"/>
      <c r="VZW88" s="17"/>
      <c r="VZX88" s="17"/>
      <c r="VZY88" s="17"/>
      <c r="VZZ88" s="17"/>
      <c r="WAA88" s="17"/>
      <c r="WAB88" s="17"/>
      <c r="WAC88" s="17"/>
      <c r="WAD88" s="17"/>
      <c r="WAE88" s="17"/>
      <c r="WAF88" s="17"/>
      <c r="WAG88" s="17"/>
      <c r="WAH88" s="17"/>
      <c r="WAI88" s="17"/>
      <c r="WAJ88" s="17"/>
      <c r="WAK88" s="17"/>
      <c r="WAL88" s="17"/>
      <c r="WAM88" s="17"/>
      <c r="WAN88" s="17"/>
      <c r="WAO88" s="17"/>
      <c r="WAP88" s="17"/>
      <c r="WAQ88" s="17"/>
      <c r="WAR88" s="17"/>
      <c r="WAS88" s="17"/>
      <c r="WAT88" s="17"/>
      <c r="WAU88" s="17"/>
      <c r="WAV88" s="17"/>
      <c r="WAW88" s="17"/>
      <c r="WAX88" s="17"/>
      <c r="WAY88" s="17"/>
      <c r="WAZ88" s="17"/>
      <c r="WBA88" s="17"/>
      <c r="WBB88" s="17"/>
      <c r="WBC88" s="17"/>
      <c r="WBD88" s="17"/>
      <c r="WBE88" s="17"/>
      <c r="WBF88" s="17"/>
      <c r="WBG88" s="17"/>
      <c r="WBH88" s="17"/>
      <c r="WBI88" s="17"/>
      <c r="WBJ88" s="17"/>
      <c r="WBK88" s="17"/>
      <c r="WBL88" s="17"/>
      <c r="WBM88" s="17"/>
      <c r="WBN88" s="17"/>
      <c r="WBO88" s="17"/>
      <c r="WBP88" s="17"/>
      <c r="WBQ88" s="17"/>
      <c r="WBR88" s="17"/>
      <c r="WBS88" s="17"/>
      <c r="WBT88" s="17"/>
      <c r="WBU88" s="17"/>
      <c r="WBV88" s="17"/>
      <c r="WBW88" s="17"/>
      <c r="WBX88" s="17"/>
      <c r="WBY88" s="17"/>
      <c r="WBZ88" s="17"/>
      <c r="WCA88" s="17"/>
      <c r="WCB88" s="17"/>
      <c r="WCC88" s="17"/>
      <c r="WCD88" s="17"/>
      <c r="WCE88" s="17"/>
      <c r="WCF88" s="17"/>
      <c r="WCG88" s="17"/>
      <c r="WCH88" s="17"/>
      <c r="WCI88" s="17"/>
      <c r="WCJ88" s="17"/>
      <c r="WCK88" s="17"/>
      <c r="WCL88" s="17"/>
      <c r="WCM88" s="17"/>
      <c r="WCN88" s="17"/>
      <c r="WCO88" s="17"/>
      <c r="WCP88" s="17"/>
      <c r="WCQ88" s="17"/>
      <c r="WCR88" s="17"/>
      <c r="WCS88" s="17"/>
      <c r="WCT88" s="17"/>
      <c r="WCU88" s="17"/>
      <c r="WCV88" s="17"/>
      <c r="WCW88" s="17"/>
      <c r="WCX88" s="17"/>
      <c r="WCY88" s="17"/>
      <c r="WCZ88" s="17"/>
      <c r="WDA88" s="17"/>
      <c r="WDB88" s="17"/>
      <c r="WDC88" s="17"/>
      <c r="WDD88" s="17"/>
      <c r="WDE88" s="17"/>
      <c r="WDF88" s="17"/>
      <c r="WDG88" s="17"/>
      <c r="WDH88" s="17"/>
      <c r="WDI88" s="17"/>
      <c r="WDJ88" s="17"/>
      <c r="WDK88" s="17"/>
      <c r="WDL88" s="17"/>
      <c r="WDM88" s="17"/>
      <c r="WDN88" s="17"/>
      <c r="WDO88" s="17"/>
      <c r="WDP88" s="17"/>
      <c r="WDQ88" s="17"/>
      <c r="WDR88" s="17"/>
      <c r="WDS88" s="17"/>
      <c r="WDT88" s="17"/>
      <c r="WDU88" s="17"/>
      <c r="WDV88" s="17"/>
      <c r="WDW88" s="17"/>
      <c r="WDX88" s="17"/>
      <c r="WDY88" s="17"/>
      <c r="WDZ88" s="17"/>
      <c r="WEA88" s="17"/>
      <c r="WEB88" s="17"/>
      <c r="WEC88" s="17"/>
      <c r="WED88" s="17"/>
      <c r="WEE88" s="17"/>
      <c r="WEF88" s="17"/>
      <c r="WEG88" s="17"/>
      <c r="WEH88" s="17"/>
      <c r="WEI88" s="17"/>
      <c r="WEJ88" s="17"/>
      <c r="WEK88" s="17"/>
      <c r="WEL88" s="17"/>
      <c r="WEM88" s="17"/>
      <c r="WEN88" s="17"/>
      <c r="WEO88" s="17"/>
      <c r="WEP88" s="17"/>
      <c r="WEQ88" s="17"/>
      <c r="WER88" s="17"/>
      <c r="WES88" s="17"/>
      <c r="WET88" s="17"/>
      <c r="WEU88" s="17"/>
      <c r="WEV88" s="17"/>
      <c r="WEW88" s="17"/>
      <c r="WEX88" s="17"/>
      <c r="WEY88" s="17"/>
      <c r="WEZ88" s="17"/>
      <c r="WFA88" s="17"/>
      <c r="WFB88" s="17"/>
      <c r="WFC88" s="17"/>
      <c r="WFD88" s="17"/>
      <c r="WFE88" s="17"/>
      <c r="WFF88" s="17"/>
      <c r="WFG88" s="17"/>
      <c r="WFH88" s="17"/>
      <c r="WFI88" s="17"/>
      <c r="WFJ88" s="17"/>
      <c r="WFK88" s="17"/>
      <c r="WFL88" s="17"/>
      <c r="WFM88" s="17"/>
      <c r="WFN88" s="17"/>
      <c r="WFO88" s="17"/>
      <c r="WFP88" s="17"/>
      <c r="WFQ88" s="17"/>
      <c r="WFR88" s="17"/>
      <c r="WFS88" s="17"/>
      <c r="WFT88" s="17"/>
      <c r="WFU88" s="17"/>
      <c r="WFV88" s="17"/>
      <c r="WFW88" s="17"/>
      <c r="WFX88" s="17"/>
      <c r="WFY88" s="17"/>
      <c r="WFZ88" s="17"/>
      <c r="WGA88" s="17"/>
      <c r="WGB88" s="17"/>
      <c r="WGC88" s="17"/>
      <c r="WGD88" s="17"/>
      <c r="WGE88" s="17"/>
      <c r="WGF88" s="17"/>
      <c r="WGG88" s="17"/>
      <c r="WGH88" s="17"/>
      <c r="WGI88" s="17"/>
      <c r="WGJ88" s="17"/>
      <c r="WGK88" s="17"/>
      <c r="WGL88" s="17"/>
      <c r="WGM88" s="17"/>
      <c r="WGN88" s="17"/>
      <c r="WGO88" s="17"/>
      <c r="WGP88" s="17"/>
      <c r="WGQ88" s="17"/>
      <c r="WGR88" s="17"/>
      <c r="WGS88" s="17"/>
      <c r="WGT88" s="17"/>
      <c r="WGU88" s="17"/>
      <c r="WGV88" s="17"/>
      <c r="WGW88" s="17"/>
      <c r="WGX88" s="17"/>
      <c r="WGY88" s="17"/>
      <c r="WGZ88" s="17"/>
      <c r="WHA88" s="17"/>
      <c r="WHB88" s="17"/>
      <c r="WHC88" s="17"/>
      <c r="WHD88" s="17"/>
      <c r="WHE88" s="17"/>
      <c r="WHF88" s="17"/>
      <c r="WHG88" s="17"/>
      <c r="WHH88" s="17"/>
      <c r="WHI88" s="17"/>
      <c r="WHJ88" s="17"/>
      <c r="WHK88" s="17"/>
      <c r="WHL88" s="17"/>
      <c r="WHM88" s="17"/>
      <c r="WHN88" s="17"/>
      <c r="WHO88" s="17"/>
      <c r="WHP88" s="17"/>
      <c r="WHQ88" s="17"/>
      <c r="WHR88" s="17"/>
      <c r="WHS88" s="17"/>
      <c r="WHT88" s="17"/>
      <c r="WHU88" s="17"/>
      <c r="WHV88" s="17"/>
      <c r="WHW88" s="17"/>
      <c r="WHX88" s="17"/>
      <c r="WHY88" s="17"/>
      <c r="WHZ88" s="17"/>
      <c r="WIA88" s="17"/>
      <c r="WIB88" s="17"/>
      <c r="WIC88" s="17"/>
      <c r="WID88" s="17"/>
      <c r="WIE88" s="17"/>
      <c r="WIF88" s="17"/>
      <c r="WIG88" s="17"/>
      <c r="WIH88" s="17"/>
      <c r="WII88" s="17"/>
      <c r="WIJ88" s="17"/>
      <c r="WIK88" s="17"/>
      <c r="WIL88" s="17"/>
      <c r="WIM88" s="17"/>
      <c r="WIN88" s="17"/>
      <c r="WIO88" s="17"/>
      <c r="WIP88" s="17"/>
      <c r="WIQ88" s="17"/>
      <c r="WIR88" s="17"/>
      <c r="WIS88" s="17"/>
      <c r="WIT88" s="17"/>
      <c r="WIU88" s="17"/>
      <c r="WIV88" s="17"/>
      <c r="WIW88" s="17"/>
      <c r="WIX88" s="17"/>
      <c r="WIY88" s="17"/>
      <c r="WIZ88" s="17"/>
      <c r="WJA88" s="17"/>
      <c r="WJB88" s="17"/>
      <c r="WJC88" s="17"/>
      <c r="WJD88" s="17"/>
      <c r="WJE88" s="17"/>
      <c r="WJF88" s="17"/>
      <c r="WJG88" s="17"/>
      <c r="WJH88" s="17"/>
      <c r="WJI88" s="17"/>
      <c r="WJJ88" s="17"/>
      <c r="WJK88" s="17"/>
      <c r="WJL88" s="17"/>
      <c r="WJM88" s="17"/>
      <c r="WJN88" s="17"/>
      <c r="WJO88" s="17"/>
      <c r="WJP88" s="17"/>
      <c r="WJQ88" s="17"/>
      <c r="WJR88" s="17"/>
      <c r="WJS88" s="17"/>
      <c r="WJT88" s="17"/>
      <c r="WJU88" s="17"/>
      <c r="WJV88" s="17"/>
      <c r="WJW88" s="17"/>
      <c r="WJX88" s="17"/>
      <c r="WJY88" s="17"/>
      <c r="WJZ88" s="17"/>
      <c r="WKA88" s="17"/>
      <c r="WKB88" s="17"/>
      <c r="WKC88" s="17"/>
      <c r="WKD88" s="17"/>
      <c r="WKE88" s="17"/>
      <c r="WKF88" s="17"/>
      <c r="WKG88" s="17"/>
      <c r="WKH88" s="17"/>
      <c r="WKI88" s="17"/>
      <c r="WKJ88" s="17"/>
      <c r="WKK88" s="17"/>
      <c r="WKL88" s="17"/>
      <c r="WKM88" s="17"/>
      <c r="WKN88" s="17"/>
      <c r="WKO88" s="17"/>
      <c r="WKP88" s="17"/>
      <c r="WKQ88" s="17"/>
      <c r="WKR88" s="17"/>
      <c r="WKS88" s="17"/>
      <c r="WKT88" s="17"/>
      <c r="WKU88" s="17"/>
      <c r="WKV88" s="17"/>
      <c r="WKW88" s="17"/>
      <c r="WKX88" s="17"/>
      <c r="WKY88" s="17"/>
      <c r="WKZ88" s="17"/>
      <c r="WLA88" s="17"/>
      <c r="WLB88" s="17"/>
      <c r="WLC88" s="17"/>
      <c r="WLD88" s="17"/>
      <c r="WLE88" s="17"/>
      <c r="WLF88" s="17"/>
      <c r="WLG88" s="17"/>
      <c r="WLH88" s="17"/>
      <c r="WLI88" s="17"/>
      <c r="WLJ88" s="17"/>
      <c r="WLK88" s="17"/>
      <c r="WLL88" s="17"/>
      <c r="WLM88" s="17"/>
      <c r="WLN88" s="17"/>
      <c r="WLO88" s="17"/>
      <c r="WLP88" s="17"/>
      <c r="WLQ88" s="17"/>
      <c r="WLR88" s="17"/>
      <c r="WLS88" s="17"/>
      <c r="WLT88" s="17"/>
      <c r="WLU88" s="17"/>
      <c r="WLV88" s="17"/>
      <c r="WLW88" s="17"/>
      <c r="WLX88" s="17"/>
      <c r="WLY88" s="17"/>
      <c r="WLZ88" s="17"/>
      <c r="WMA88" s="17"/>
      <c r="WMB88" s="17"/>
      <c r="WMC88" s="17"/>
      <c r="WMD88" s="17"/>
      <c r="WME88" s="17"/>
      <c r="WMF88" s="17"/>
      <c r="WMG88" s="17"/>
      <c r="WMH88" s="17"/>
      <c r="WMI88" s="17"/>
      <c r="WMJ88" s="17"/>
      <c r="WMK88" s="17"/>
      <c r="WML88" s="17"/>
      <c r="WMM88" s="17"/>
      <c r="WMN88" s="17"/>
      <c r="WMO88" s="17"/>
      <c r="WMP88" s="17"/>
      <c r="WMQ88" s="17"/>
      <c r="WMR88" s="17"/>
      <c r="WMS88" s="17"/>
      <c r="WMT88" s="17"/>
      <c r="WMU88" s="17"/>
      <c r="WMV88" s="17"/>
      <c r="WMW88" s="17"/>
      <c r="WMX88" s="17"/>
      <c r="WMY88" s="17"/>
      <c r="WMZ88" s="17"/>
      <c r="WNA88" s="17"/>
      <c r="WNB88" s="17"/>
      <c r="WNC88" s="17"/>
      <c r="WND88" s="17"/>
      <c r="WNE88" s="17"/>
      <c r="WNF88" s="17"/>
      <c r="WNG88" s="17"/>
      <c r="WNH88" s="17"/>
      <c r="WNI88" s="17"/>
      <c r="WNJ88" s="17"/>
      <c r="WNK88" s="17"/>
      <c r="WNL88" s="17"/>
      <c r="WNM88" s="17"/>
      <c r="WNN88" s="17"/>
      <c r="WNO88" s="17"/>
      <c r="WNP88" s="17"/>
      <c r="WNQ88" s="17"/>
      <c r="WNR88" s="17"/>
      <c r="WNS88" s="17"/>
      <c r="WNT88" s="17"/>
      <c r="WNU88" s="17"/>
      <c r="WNV88" s="17"/>
      <c r="WNW88" s="17"/>
      <c r="WNX88" s="17"/>
      <c r="WNY88" s="17"/>
      <c r="WNZ88" s="17"/>
      <c r="WOA88" s="17"/>
      <c r="WOB88" s="17"/>
      <c r="WOC88" s="17"/>
      <c r="WOD88" s="17"/>
      <c r="WOE88" s="17"/>
      <c r="WOF88" s="17"/>
      <c r="WOG88" s="17"/>
      <c r="WOH88" s="17"/>
      <c r="WOI88" s="17"/>
      <c r="WOJ88" s="17"/>
      <c r="WOK88" s="17"/>
      <c r="WOL88" s="17"/>
      <c r="WOM88" s="17"/>
      <c r="WON88" s="17"/>
      <c r="WOO88" s="17"/>
      <c r="WOP88" s="17"/>
      <c r="WOQ88" s="17"/>
      <c r="WOR88" s="17"/>
      <c r="WOS88" s="17"/>
      <c r="WOT88" s="17"/>
      <c r="WOU88" s="17"/>
      <c r="WOV88" s="17"/>
      <c r="WOW88" s="17"/>
      <c r="WOX88" s="17"/>
      <c r="WOY88" s="17"/>
      <c r="WOZ88" s="17"/>
      <c r="WPA88" s="17"/>
      <c r="WPB88" s="17"/>
      <c r="WPC88" s="17"/>
      <c r="WPD88" s="17"/>
      <c r="WPE88" s="17"/>
      <c r="WPF88" s="17"/>
      <c r="WPG88" s="17"/>
      <c r="WPH88" s="17"/>
      <c r="WPI88" s="17"/>
      <c r="WPJ88" s="17"/>
      <c r="WPK88" s="17"/>
      <c r="WPL88" s="17"/>
      <c r="WPM88" s="17"/>
      <c r="WPN88" s="17"/>
      <c r="WPO88" s="17"/>
      <c r="WPP88" s="17"/>
      <c r="WPQ88" s="17"/>
      <c r="WPR88" s="17"/>
      <c r="WPS88" s="17"/>
      <c r="WPT88" s="17"/>
      <c r="WPU88" s="17"/>
      <c r="WPV88" s="17"/>
      <c r="WPW88" s="17"/>
      <c r="WPX88" s="17"/>
      <c r="WPY88" s="17"/>
      <c r="WPZ88" s="17"/>
      <c r="WQA88" s="17"/>
      <c r="WQB88" s="17"/>
      <c r="WQC88" s="17"/>
      <c r="WQD88" s="17"/>
      <c r="WQE88" s="17"/>
      <c r="WQF88" s="17"/>
      <c r="WQG88" s="17"/>
      <c r="WQH88" s="17"/>
      <c r="WQI88" s="17"/>
      <c r="WQJ88" s="17"/>
      <c r="WQK88" s="17"/>
      <c r="WQL88" s="17"/>
      <c r="WQM88" s="17"/>
      <c r="WQN88" s="17"/>
      <c r="WQO88" s="17"/>
      <c r="WQP88" s="17"/>
      <c r="WQQ88" s="17"/>
      <c r="WQR88" s="17"/>
      <c r="WQS88" s="17"/>
      <c r="WQT88" s="17"/>
      <c r="WQU88" s="17"/>
      <c r="WQV88" s="17"/>
      <c r="WQW88" s="17"/>
      <c r="WQX88" s="17"/>
      <c r="WQY88" s="17"/>
      <c r="WQZ88" s="17"/>
      <c r="WRA88" s="17"/>
      <c r="WRB88" s="17"/>
      <c r="WRC88" s="17"/>
      <c r="WRD88" s="17"/>
      <c r="WRE88" s="17"/>
      <c r="WRF88" s="17"/>
      <c r="WRG88" s="17"/>
      <c r="WRH88" s="17"/>
      <c r="WRI88" s="17"/>
      <c r="WRJ88" s="17"/>
      <c r="WRK88" s="17"/>
      <c r="WRL88" s="17"/>
      <c r="WRM88" s="17"/>
      <c r="WRN88" s="17"/>
      <c r="WRO88" s="17"/>
      <c r="WRP88" s="17"/>
      <c r="WRQ88" s="17"/>
      <c r="WRR88" s="17"/>
      <c r="WRS88" s="17"/>
      <c r="WRT88" s="17"/>
      <c r="WRU88" s="17"/>
      <c r="WRV88" s="17"/>
      <c r="WRW88" s="17"/>
      <c r="WRX88" s="17"/>
      <c r="WRY88" s="17"/>
      <c r="WRZ88" s="17"/>
      <c r="WSA88" s="17"/>
      <c r="WSB88" s="17"/>
      <c r="WSC88" s="17"/>
      <c r="WSD88" s="17"/>
      <c r="WSE88" s="17"/>
      <c r="WSF88" s="17"/>
      <c r="WSG88" s="17"/>
      <c r="WSH88" s="17"/>
      <c r="WSI88" s="17"/>
      <c r="WSJ88" s="17"/>
      <c r="WSK88" s="17"/>
      <c r="WSL88" s="17"/>
      <c r="WSM88" s="17"/>
      <c r="WSN88" s="17"/>
      <c r="WSO88" s="17"/>
      <c r="WSP88" s="17"/>
      <c r="WSQ88" s="17"/>
      <c r="WSR88" s="17"/>
      <c r="WSS88" s="17"/>
      <c r="WST88" s="17"/>
      <c r="WSU88" s="17"/>
      <c r="WSV88" s="17"/>
      <c r="WSW88" s="17"/>
      <c r="WSX88" s="17"/>
      <c r="WSY88" s="17"/>
      <c r="WSZ88" s="17"/>
      <c r="WTA88" s="17"/>
      <c r="WTB88" s="17"/>
      <c r="WTC88" s="17"/>
      <c r="WTD88" s="17"/>
      <c r="WTE88" s="17"/>
      <c r="WTF88" s="17"/>
      <c r="WTG88" s="17"/>
      <c r="WTH88" s="17"/>
      <c r="WTI88" s="17"/>
      <c r="WTJ88" s="17"/>
      <c r="WTK88" s="17"/>
      <c r="WTL88" s="17"/>
      <c r="WTM88" s="17"/>
      <c r="WTN88" s="17"/>
      <c r="WTO88" s="17"/>
      <c r="WTP88" s="17"/>
      <c r="WTQ88" s="17"/>
      <c r="WTR88" s="17"/>
      <c r="WTS88" s="17"/>
      <c r="WTT88" s="17"/>
      <c r="WTU88" s="17"/>
      <c r="WTV88" s="17"/>
      <c r="WTW88" s="17"/>
      <c r="WTX88" s="17"/>
      <c r="WTY88" s="17"/>
      <c r="WTZ88" s="17"/>
      <c r="WUA88" s="17"/>
      <c r="WUB88" s="17"/>
      <c r="WUC88" s="17"/>
      <c r="WUD88" s="17"/>
      <c r="WUE88" s="17"/>
      <c r="WUF88" s="17"/>
      <c r="WUG88" s="17"/>
      <c r="WUH88" s="17"/>
      <c r="WUI88" s="17"/>
      <c r="WUJ88" s="17"/>
      <c r="WUK88" s="17"/>
      <c r="WUL88" s="17"/>
      <c r="WUM88" s="17"/>
      <c r="WUN88" s="17"/>
      <c r="WUO88" s="17"/>
      <c r="WUP88" s="17"/>
      <c r="WUQ88" s="17"/>
      <c r="WUR88" s="17"/>
      <c r="WUS88" s="17"/>
      <c r="WUT88" s="17"/>
      <c r="WUU88" s="17"/>
      <c r="WUV88" s="17"/>
      <c r="WUW88" s="17"/>
      <c r="WUX88" s="17"/>
      <c r="WUY88" s="17"/>
      <c r="WUZ88" s="17"/>
      <c r="WVA88" s="17"/>
      <c r="WVB88" s="17"/>
      <c r="WVC88" s="17"/>
      <c r="WVD88" s="17"/>
      <c r="WVE88" s="17"/>
      <c r="WVF88" s="17"/>
      <c r="WVG88" s="17"/>
      <c r="WVH88" s="17"/>
      <c r="WVI88" s="17"/>
      <c r="WVJ88" s="17"/>
      <c r="WVK88" s="17"/>
      <c r="WVL88" s="17"/>
      <c r="WVM88" s="17"/>
      <c r="WVN88" s="17"/>
      <c r="WVO88" s="17"/>
      <c r="WVP88" s="17"/>
      <c r="WVQ88" s="17"/>
      <c r="WVR88" s="17"/>
      <c r="WVS88" s="17"/>
      <c r="WVT88" s="17"/>
      <c r="WVU88" s="17"/>
      <c r="WVV88" s="17"/>
      <c r="WVW88" s="17"/>
      <c r="WVX88" s="17"/>
      <c r="WVY88" s="17"/>
      <c r="WVZ88" s="17"/>
      <c r="WWA88" s="17"/>
      <c r="WWB88" s="17"/>
      <c r="WWC88" s="17"/>
      <c r="WWD88" s="17"/>
      <c r="WWE88" s="17"/>
      <c r="WWF88" s="17"/>
      <c r="WWG88" s="17"/>
      <c r="WWH88" s="17"/>
      <c r="WWI88" s="17"/>
      <c r="WWJ88" s="17"/>
      <c r="WWK88" s="17"/>
      <c r="WWL88" s="17"/>
      <c r="WWM88" s="17"/>
      <c r="WWN88" s="17"/>
      <c r="WWO88" s="17"/>
      <c r="WWP88" s="17"/>
      <c r="WWQ88" s="17"/>
      <c r="WWR88" s="17"/>
      <c r="WWS88" s="17"/>
      <c r="WWT88" s="17"/>
      <c r="WWU88" s="17"/>
      <c r="WWV88" s="17"/>
      <c r="WWW88" s="17"/>
      <c r="WWX88" s="17"/>
      <c r="WWY88" s="17"/>
      <c r="WWZ88" s="17"/>
      <c r="WXA88" s="17"/>
      <c r="WXB88" s="17"/>
      <c r="WXC88" s="17"/>
      <c r="WXD88" s="17"/>
      <c r="WXE88" s="17"/>
      <c r="WXF88" s="17"/>
      <c r="WXG88" s="17"/>
      <c r="WXH88" s="17"/>
      <c r="WXI88" s="17"/>
      <c r="WXJ88" s="17"/>
      <c r="WXK88" s="17"/>
      <c r="WXL88" s="17"/>
      <c r="WXM88" s="17"/>
      <c r="WXN88" s="17"/>
      <c r="WXO88" s="17"/>
      <c r="WXP88" s="17"/>
      <c r="WXQ88" s="17"/>
      <c r="WXR88" s="17"/>
      <c r="WXS88" s="17"/>
      <c r="WXT88" s="17"/>
      <c r="WXU88" s="17"/>
      <c r="WXV88" s="17"/>
      <c r="WXW88" s="17"/>
      <c r="WXX88" s="17"/>
      <c r="WXY88" s="17"/>
      <c r="WXZ88" s="17"/>
      <c r="WYA88" s="17"/>
      <c r="WYB88" s="17"/>
      <c r="WYC88" s="17"/>
      <c r="WYD88" s="17"/>
      <c r="WYE88" s="17"/>
      <c r="WYF88" s="17"/>
      <c r="WYG88" s="17"/>
      <c r="WYH88" s="17"/>
      <c r="WYI88" s="17"/>
      <c r="WYJ88" s="17"/>
      <c r="WYK88" s="17"/>
      <c r="WYL88" s="17"/>
      <c r="WYM88" s="17"/>
      <c r="WYN88" s="17"/>
      <c r="WYO88" s="17"/>
      <c r="WYP88" s="17"/>
      <c r="WYQ88" s="17"/>
      <c r="WYR88" s="17"/>
      <c r="WYS88" s="17"/>
      <c r="WYT88" s="17"/>
      <c r="WYU88" s="17"/>
      <c r="WYV88" s="17"/>
      <c r="WYW88" s="17"/>
      <c r="WYX88" s="17"/>
      <c r="WYY88" s="17"/>
      <c r="WYZ88" s="17"/>
      <c r="WZA88" s="17"/>
      <c r="WZB88" s="17"/>
      <c r="WZC88" s="17"/>
      <c r="WZD88" s="17"/>
      <c r="WZE88" s="17"/>
      <c r="WZF88" s="17"/>
      <c r="WZG88" s="17"/>
      <c r="WZH88" s="17"/>
      <c r="WZI88" s="17"/>
      <c r="WZJ88" s="17"/>
      <c r="WZK88" s="17"/>
      <c r="WZL88" s="17"/>
      <c r="WZM88" s="17"/>
      <c r="WZN88" s="17"/>
      <c r="WZO88" s="17"/>
      <c r="WZP88" s="17"/>
      <c r="WZQ88" s="17"/>
      <c r="WZR88" s="17"/>
      <c r="WZS88" s="17"/>
      <c r="WZT88" s="17"/>
      <c r="WZU88" s="17"/>
      <c r="WZV88" s="17"/>
      <c r="WZW88" s="17"/>
      <c r="WZX88" s="17"/>
      <c r="WZY88" s="17"/>
      <c r="WZZ88" s="17"/>
      <c r="XAA88" s="17"/>
      <c r="XAB88" s="17"/>
      <c r="XAC88" s="17"/>
      <c r="XAD88" s="17"/>
      <c r="XAE88" s="17"/>
      <c r="XAF88" s="17"/>
      <c r="XAG88" s="17"/>
      <c r="XAH88" s="17"/>
      <c r="XAI88" s="17"/>
      <c r="XAJ88" s="17"/>
      <c r="XAK88" s="17"/>
      <c r="XAL88" s="17"/>
      <c r="XAM88" s="17"/>
      <c r="XAN88" s="17"/>
      <c r="XAO88" s="17"/>
      <c r="XAP88" s="17"/>
      <c r="XAQ88" s="17"/>
      <c r="XAR88" s="17"/>
      <c r="XAS88" s="17"/>
      <c r="XAT88" s="17"/>
      <c r="XAU88" s="17"/>
      <c r="XAV88" s="17"/>
      <c r="XAW88" s="17"/>
      <c r="XAX88" s="17"/>
      <c r="XAY88" s="17"/>
      <c r="XAZ88" s="17"/>
      <c r="XBA88" s="17"/>
      <c r="XBB88" s="17"/>
      <c r="XBC88" s="17"/>
      <c r="XBD88" s="17"/>
      <c r="XBE88" s="17"/>
      <c r="XBF88" s="17"/>
      <c r="XBG88" s="17"/>
      <c r="XBH88" s="17"/>
      <c r="XBI88" s="17"/>
      <c r="XBJ88" s="17"/>
      <c r="XBK88" s="17"/>
      <c r="XBL88" s="17"/>
      <c r="XBM88" s="17"/>
      <c r="XBN88" s="17"/>
      <c r="XBO88" s="17"/>
      <c r="XBP88" s="17"/>
      <c r="XBQ88" s="17"/>
      <c r="XBR88" s="17"/>
      <c r="XBS88" s="17"/>
      <c r="XBT88" s="17"/>
      <c r="XBU88" s="17"/>
      <c r="XBV88" s="17"/>
      <c r="XBW88" s="17"/>
      <c r="XBX88" s="17"/>
      <c r="XBY88" s="17"/>
      <c r="XBZ88" s="17"/>
      <c r="XCA88" s="17"/>
      <c r="XCB88" s="17"/>
      <c r="XCC88" s="17"/>
      <c r="XCD88" s="17"/>
      <c r="XCE88" s="17"/>
      <c r="XCF88" s="17"/>
      <c r="XCG88" s="17"/>
      <c r="XCH88" s="17"/>
      <c r="XCI88" s="17"/>
      <c r="XCJ88" s="17"/>
      <c r="XCK88" s="17"/>
      <c r="XCL88" s="17"/>
      <c r="XCM88" s="17"/>
      <c r="XCN88" s="17"/>
      <c r="XCO88" s="17"/>
      <c r="XCP88" s="17"/>
      <c r="XCQ88" s="17"/>
      <c r="XCR88" s="17"/>
      <c r="XCS88" s="17"/>
      <c r="XCT88" s="17"/>
      <c r="XCU88" s="17"/>
      <c r="XCV88" s="17"/>
      <c r="XCW88" s="17"/>
      <c r="XCX88" s="17"/>
      <c r="XCY88" s="17"/>
      <c r="XCZ88" s="17"/>
      <c r="XDA88" s="17"/>
      <c r="XDB88" s="17"/>
      <c r="XDC88" s="17"/>
      <c r="XDD88" s="17"/>
      <c r="XDE88" s="17"/>
      <c r="XDF88" s="17"/>
      <c r="XDG88" s="17"/>
      <c r="XDH88" s="17"/>
      <c r="XDI88" s="17"/>
      <c r="XDJ88" s="17"/>
      <c r="XDK88" s="17"/>
      <c r="XDL88" s="17"/>
      <c r="XDM88" s="17"/>
      <c r="XDN88" s="17"/>
      <c r="XDO88" s="17"/>
      <c r="XDP88" s="17"/>
      <c r="XDQ88" s="17"/>
      <c r="XDR88" s="17"/>
      <c r="XDS88" s="17"/>
      <c r="XDT88" s="17"/>
      <c r="XDU88" s="17"/>
      <c r="XDV88" s="17"/>
      <c r="XDW88" s="17"/>
      <c r="XDX88" s="17"/>
      <c r="XDY88" s="17"/>
      <c r="XDZ88" s="17"/>
      <c r="XEA88" s="17"/>
      <c r="XEB88" s="17"/>
      <c r="XEC88" s="17"/>
      <c r="XED88" s="17"/>
      <c r="XEE88" s="17"/>
      <c r="XEF88" s="17"/>
      <c r="XEG88" s="17"/>
      <c r="XEH88" s="17"/>
      <c r="XEI88" s="17"/>
      <c r="XEJ88" s="17"/>
      <c r="XEK88" s="17"/>
      <c r="XEL88" s="17"/>
      <c r="XEM88" s="17"/>
      <c r="XEN88" s="17"/>
      <c r="XEO88" s="17"/>
      <c r="XEP88" s="17"/>
      <c r="XEQ88" s="17"/>
      <c r="XER88" s="17"/>
      <c r="XES88" s="17"/>
      <c r="XET88" s="17"/>
      <c r="XEU88" s="17"/>
      <c r="XEV88" s="17"/>
      <c r="XEW88" s="17"/>
      <c r="XEX88" s="17"/>
      <c r="XEY88" s="17"/>
      <c r="XEZ88" s="17"/>
      <c r="XFA88" s="17"/>
      <c r="XFB88" s="17"/>
      <c r="XFC88" s="17"/>
    </row>
    <row r="89" spans="1:16383" ht="15" hidden="1" customHeight="1" x14ac:dyDescent="0.35">
      <c r="I89" s="28" t="s">
        <v>109</v>
      </c>
      <c r="Q89" s="24"/>
      <c r="R89" s="24"/>
      <c r="S89" s="24"/>
    </row>
    <row r="90" spans="1:16383" ht="15" hidden="1" customHeight="1" x14ac:dyDescent="0.35">
      <c r="B90" s="101" t="s">
        <v>76</v>
      </c>
      <c r="C90" s="84"/>
      <c r="D90" s="85"/>
      <c r="E90" s="85"/>
      <c r="F90" s="85"/>
      <c r="G90" s="85"/>
      <c r="H90" s="85"/>
      <c r="I90" s="85"/>
      <c r="J90" s="85"/>
      <c r="K90" s="86"/>
      <c r="Q90" s="24"/>
      <c r="R90" s="24"/>
      <c r="S90" s="24"/>
    </row>
    <row r="91" spans="1:16383" ht="15" hidden="1" customHeight="1" x14ac:dyDescent="0.35">
      <c r="B91" s="101"/>
      <c r="C91" s="87"/>
      <c r="D91" s="88"/>
      <c r="E91" s="88"/>
      <c r="F91" s="88"/>
      <c r="G91" s="88"/>
      <c r="H91" s="88"/>
      <c r="I91" s="88"/>
      <c r="J91" s="88"/>
      <c r="K91" s="89"/>
      <c r="Q91" s="24"/>
      <c r="R91" s="24"/>
      <c r="S91" s="24"/>
    </row>
    <row r="92" spans="1:16383" ht="15" hidden="1" customHeight="1" x14ac:dyDescent="0.35">
      <c r="Q92" s="24"/>
      <c r="R92" s="24"/>
      <c r="S92" s="24"/>
    </row>
    <row r="93" spans="1:16383" s="55" customFormat="1" ht="15.75" hidden="1" customHeight="1" x14ac:dyDescent="0.35">
      <c r="A93" s="9"/>
      <c r="B93" s="96" t="s">
        <v>53</v>
      </c>
      <c r="C93" s="96"/>
      <c r="D93" s="96"/>
      <c r="E93" s="96"/>
      <c r="F93" s="96"/>
      <c r="G93" s="96"/>
      <c r="H93" s="96"/>
      <c r="I93" s="96"/>
      <c r="J93" s="96"/>
      <c r="K93" s="96"/>
      <c r="L93" s="24"/>
      <c r="M93" s="24"/>
      <c r="N93" s="24"/>
      <c r="O93" s="24"/>
      <c r="P93" s="24"/>
      <c r="Q93" s="24"/>
      <c r="R93" s="24"/>
      <c r="S93" s="24"/>
      <c r="T93" s="50"/>
      <c r="U93" s="50"/>
      <c r="V93" s="50"/>
      <c r="W93" s="50"/>
      <c r="X93" s="50"/>
      <c r="Y93" s="50"/>
    </row>
    <row r="94" spans="1:16383" ht="15" hidden="1" customHeight="1" x14ac:dyDescent="0.35">
      <c r="Q94" s="24"/>
      <c r="R94" s="24"/>
      <c r="S94" s="24"/>
    </row>
    <row r="95" spans="1:16383" ht="15" hidden="1" customHeight="1" x14ac:dyDescent="0.35">
      <c r="B95" s="100" t="s">
        <v>110</v>
      </c>
      <c r="C95" s="139"/>
      <c r="D95" s="139"/>
      <c r="E95" s="139"/>
      <c r="F95" s="139"/>
      <c r="G95" s="100" t="s">
        <v>110</v>
      </c>
      <c r="H95" s="84"/>
      <c r="I95" s="85"/>
      <c r="J95" s="85"/>
      <c r="K95" s="86"/>
      <c r="Q95" s="24"/>
      <c r="R95" s="24"/>
      <c r="S95" s="24"/>
    </row>
    <row r="96" spans="1:16383" ht="15" hidden="1" customHeight="1" x14ac:dyDescent="0.35">
      <c r="B96" s="100"/>
      <c r="C96" s="139"/>
      <c r="D96" s="139"/>
      <c r="E96" s="139"/>
      <c r="F96" s="139"/>
      <c r="G96" s="100"/>
      <c r="H96" s="140"/>
      <c r="I96" s="141"/>
      <c r="J96" s="141"/>
      <c r="K96" s="142"/>
      <c r="Q96" s="24"/>
      <c r="R96" s="24"/>
      <c r="S96" s="24"/>
    </row>
    <row r="97" spans="1:24" ht="15" hidden="1" customHeight="1" x14ac:dyDescent="0.35">
      <c r="C97" s="139"/>
      <c r="D97" s="139"/>
      <c r="E97" s="139"/>
      <c r="F97" s="139"/>
      <c r="H97" s="140"/>
      <c r="I97" s="141"/>
      <c r="J97" s="141"/>
      <c r="K97" s="142"/>
      <c r="Q97" s="24"/>
      <c r="R97" s="24"/>
      <c r="S97" s="24"/>
    </row>
    <row r="98" spans="1:24" ht="15" hidden="1" customHeight="1" x14ac:dyDescent="0.35">
      <c r="C98" s="139"/>
      <c r="D98" s="139"/>
      <c r="E98" s="139"/>
      <c r="F98" s="139"/>
      <c r="H98" s="87"/>
      <c r="I98" s="88"/>
      <c r="J98" s="88"/>
      <c r="K98" s="89"/>
      <c r="Q98" s="24"/>
      <c r="R98" s="24"/>
      <c r="S98" s="24"/>
    </row>
    <row r="99" spans="1:24" ht="15" hidden="1" customHeight="1" x14ac:dyDescent="0.35">
      <c r="Q99" s="24"/>
      <c r="R99" s="24"/>
      <c r="S99" s="24"/>
    </row>
    <row r="100" spans="1:24" ht="15" hidden="1" customHeight="1" x14ac:dyDescent="0.35">
      <c r="Q100" s="24"/>
      <c r="R100" s="24"/>
      <c r="S100" s="24"/>
    </row>
    <row r="101" spans="1:24" x14ac:dyDescent="0.35">
      <c r="B101" s="105" t="s">
        <v>126</v>
      </c>
      <c r="C101" s="106"/>
      <c r="D101" s="106"/>
      <c r="E101" s="106"/>
      <c r="F101" s="106"/>
      <c r="G101" s="106"/>
      <c r="H101" s="107" t="s">
        <v>52</v>
      </c>
      <c r="I101" s="107"/>
      <c r="J101" s="107"/>
      <c r="K101" s="107"/>
      <c r="Q101" s="24"/>
      <c r="R101" s="24"/>
      <c r="S101" s="24"/>
      <c r="T101" s="17"/>
      <c r="W101" s="50" t="s">
        <v>26</v>
      </c>
    </row>
    <row r="102" spans="1:24" ht="25.5" customHeight="1" x14ac:dyDescent="0.35">
      <c r="A102" s="62" t="s">
        <v>157</v>
      </c>
      <c r="B102" s="129" t="s">
        <v>147</v>
      </c>
      <c r="C102" s="109"/>
      <c r="D102" s="108" t="s">
        <v>148</v>
      </c>
      <c r="E102" s="109"/>
      <c r="F102" s="108" t="s">
        <v>149</v>
      </c>
      <c r="G102" s="109"/>
      <c r="H102" s="108" t="s">
        <v>161</v>
      </c>
      <c r="I102" s="109"/>
      <c r="J102" s="94" t="s">
        <v>150</v>
      </c>
      <c r="K102" s="95"/>
      <c r="Q102" s="24"/>
      <c r="R102" s="24"/>
      <c r="S102" s="24"/>
      <c r="W102" s="50" t="s">
        <v>131</v>
      </c>
    </row>
    <row r="103" spans="1:24" x14ac:dyDescent="0.35">
      <c r="A103" s="47"/>
      <c r="B103" s="76"/>
      <c r="C103" s="77"/>
      <c r="D103" s="76"/>
      <c r="E103" s="77"/>
      <c r="F103" s="76"/>
      <c r="G103" s="77"/>
      <c r="H103" s="76"/>
      <c r="I103" s="77"/>
      <c r="J103" s="76"/>
      <c r="K103" s="77"/>
      <c r="Q103" s="24"/>
      <c r="R103" s="24"/>
      <c r="S103" s="24"/>
      <c r="T103" s="49" t="str">
        <f>IF(LEN(MONTH(R103))=1,"0"&amp;MONTH(R103),MONTH(R103))</f>
        <v>01</v>
      </c>
      <c r="V103" s="56"/>
      <c r="W103" s="50" t="s">
        <v>132</v>
      </c>
      <c r="X103" s="50" t="str">
        <f>"0"&amp;T103+1</f>
        <v>02</v>
      </c>
    </row>
    <row r="104" spans="1:24" x14ac:dyDescent="0.35">
      <c r="A104" s="47"/>
      <c r="B104" s="76"/>
      <c r="C104" s="77"/>
      <c r="D104" s="76"/>
      <c r="E104" s="77"/>
      <c r="F104" s="58"/>
      <c r="G104" s="59"/>
      <c r="H104" s="58"/>
      <c r="I104" s="59"/>
      <c r="J104" s="58"/>
      <c r="K104" s="59"/>
      <c r="Q104" s="24"/>
      <c r="R104" s="24"/>
      <c r="S104" s="24"/>
      <c r="T104" s="49" t="str">
        <f t="shared" ref="T104:T167" si="0">IF(LEN(MONTH(R104))=1,"0"&amp;MONTH(R104),MONTH(R104))</f>
        <v>01</v>
      </c>
      <c r="W104" s="50" t="s">
        <v>133</v>
      </c>
      <c r="X104" s="50" t="str">
        <f t="shared" ref="X104:X167" si="1">"0"&amp;T104+1</f>
        <v>02</v>
      </c>
    </row>
    <row r="105" spans="1:24" x14ac:dyDescent="0.35">
      <c r="A105" s="47"/>
      <c r="B105" s="76"/>
      <c r="C105" s="77"/>
      <c r="D105" s="76"/>
      <c r="E105" s="77"/>
      <c r="F105" s="76"/>
      <c r="G105" s="77"/>
      <c r="H105" s="76"/>
      <c r="I105" s="77"/>
      <c r="J105" s="125"/>
      <c r="K105" s="125"/>
      <c r="Q105" s="24"/>
      <c r="R105" s="24"/>
      <c r="S105" s="24"/>
      <c r="T105" s="49" t="str">
        <f t="shared" si="0"/>
        <v>01</v>
      </c>
      <c r="X105" s="50" t="str">
        <f t="shared" si="1"/>
        <v>02</v>
      </c>
    </row>
    <row r="106" spans="1:24" x14ac:dyDescent="0.35">
      <c r="A106" s="47"/>
      <c r="B106" s="76"/>
      <c r="C106" s="77"/>
      <c r="D106" s="76"/>
      <c r="E106" s="77"/>
      <c r="F106" s="76"/>
      <c r="G106" s="77"/>
      <c r="H106" s="76"/>
      <c r="I106" s="77"/>
      <c r="J106" s="125"/>
      <c r="K106" s="125"/>
      <c r="Q106" s="24"/>
      <c r="R106" s="24"/>
      <c r="S106" s="24"/>
      <c r="T106" s="49" t="str">
        <f t="shared" si="0"/>
        <v>01</v>
      </c>
      <c r="X106" s="50" t="str">
        <f t="shared" si="1"/>
        <v>02</v>
      </c>
    </row>
    <row r="107" spans="1:24" x14ac:dyDescent="0.35">
      <c r="A107" s="47"/>
      <c r="B107" s="76"/>
      <c r="C107" s="77"/>
      <c r="D107" s="76"/>
      <c r="E107" s="77"/>
      <c r="F107" s="76"/>
      <c r="G107" s="77"/>
      <c r="H107" s="76"/>
      <c r="I107" s="77"/>
      <c r="J107" s="125"/>
      <c r="K107" s="125"/>
      <c r="Q107" s="24"/>
      <c r="R107" s="24"/>
      <c r="S107" s="24"/>
      <c r="T107" s="49" t="str">
        <f t="shared" si="0"/>
        <v>01</v>
      </c>
      <c r="X107" s="50" t="str">
        <f t="shared" si="1"/>
        <v>02</v>
      </c>
    </row>
    <row r="108" spans="1:24" x14ac:dyDescent="0.35">
      <c r="A108" s="47"/>
      <c r="B108" s="76"/>
      <c r="C108" s="77"/>
      <c r="D108" s="76"/>
      <c r="E108" s="77"/>
      <c r="F108" s="76"/>
      <c r="G108" s="77"/>
      <c r="H108" s="76"/>
      <c r="I108" s="77"/>
      <c r="J108" s="125"/>
      <c r="K108" s="125"/>
      <c r="Q108" s="24"/>
      <c r="R108" s="24"/>
      <c r="S108" s="24"/>
      <c r="T108" s="49" t="str">
        <f t="shared" si="0"/>
        <v>01</v>
      </c>
      <c r="U108" s="50">
        <v>930</v>
      </c>
      <c r="V108" s="57" t="s">
        <v>134</v>
      </c>
      <c r="X108" s="50" t="str">
        <f t="shared" si="1"/>
        <v>02</v>
      </c>
    </row>
    <row r="109" spans="1:24" x14ac:dyDescent="0.35">
      <c r="A109" s="47"/>
      <c r="B109" s="76"/>
      <c r="C109" s="77"/>
      <c r="D109" s="76"/>
      <c r="E109" s="77"/>
      <c r="F109" s="76"/>
      <c r="G109" s="77"/>
      <c r="H109" s="76"/>
      <c r="I109" s="77"/>
      <c r="J109" s="125"/>
      <c r="K109" s="125"/>
      <c r="Q109" s="24"/>
      <c r="R109" s="24"/>
      <c r="S109" s="24"/>
      <c r="T109" s="49" t="str">
        <f t="shared" si="0"/>
        <v>01</v>
      </c>
      <c r="U109" s="50">
        <v>1100</v>
      </c>
      <c r="V109" s="57" t="s">
        <v>135</v>
      </c>
      <c r="X109" s="50" t="str">
        <f t="shared" si="1"/>
        <v>02</v>
      </c>
    </row>
    <row r="110" spans="1:24" x14ac:dyDescent="0.35">
      <c r="A110" s="47"/>
      <c r="B110" s="76"/>
      <c r="C110" s="77"/>
      <c r="D110" s="76"/>
      <c r="E110" s="77"/>
      <c r="F110" s="76"/>
      <c r="G110" s="77"/>
      <c r="H110" s="76"/>
      <c r="I110" s="77"/>
      <c r="J110" s="125"/>
      <c r="K110" s="125"/>
      <c r="Q110" s="24"/>
      <c r="R110" s="24"/>
      <c r="S110" s="24"/>
      <c r="T110" s="49" t="str">
        <f t="shared" si="0"/>
        <v>01</v>
      </c>
      <c r="U110" s="50">
        <v>1250</v>
      </c>
      <c r="V110" s="57" t="s">
        <v>136</v>
      </c>
      <c r="X110" s="50" t="str">
        <f t="shared" si="1"/>
        <v>02</v>
      </c>
    </row>
    <row r="111" spans="1:24" x14ac:dyDescent="0.35">
      <c r="A111" s="47"/>
      <c r="B111" s="76"/>
      <c r="C111" s="77"/>
      <c r="D111" s="76"/>
      <c r="E111" s="77"/>
      <c r="F111" s="76"/>
      <c r="G111" s="77"/>
      <c r="H111" s="76"/>
      <c r="I111" s="77"/>
      <c r="J111" s="125"/>
      <c r="K111" s="125"/>
      <c r="Q111" s="24"/>
      <c r="R111" s="24"/>
      <c r="S111" s="24"/>
      <c r="T111" s="49" t="str">
        <f t="shared" si="0"/>
        <v>01</v>
      </c>
      <c r="U111" s="50">
        <v>1800</v>
      </c>
      <c r="V111" s="57" t="s">
        <v>137</v>
      </c>
      <c r="X111" s="50" t="str">
        <f t="shared" si="1"/>
        <v>02</v>
      </c>
    </row>
    <row r="112" spans="1:24" x14ac:dyDescent="0.35">
      <c r="A112" s="47"/>
      <c r="B112" s="76"/>
      <c r="C112" s="77"/>
      <c r="D112" s="76"/>
      <c r="E112" s="77"/>
      <c r="F112" s="76"/>
      <c r="G112" s="77"/>
      <c r="H112" s="76"/>
      <c r="I112" s="77"/>
      <c r="J112" s="76"/>
      <c r="K112" s="77"/>
      <c r="Q112" s="24"/>
      <c r="R112" s="24"/>
      <c r="S112" s="24"/>
      <c r="T112" s="49" t="str">
        <f t="shared" si="0"/>
        <v>01</v>
      </c>
      <c r="U112" s="50">
        <v>2500</v>
      </c>
      <c r="V112" s="57" t="s">
        <v>138</v>
      </c>
      <c r="X112" s="50" t="str">
        <f t="shared" si="1"/>
        <v>02</v>
      </c>
    </row>
    <row r="113" spans="1:24" x14ac:dyDescent="0.35">
      <c r="A113" s="47"/>
      <c r="B113" s="76"/>
      <c r="C113" s="77"/>
      <c r="D113" s="76"/>
      <c r="E113" s="77"/>
      <c r="F113" s="76"/>
      <c r="G113" s="77"/>
      <c r="H113" s="76"/>
      <c r="I113" s="77"/>
      <c r="J113" s="125"/>
      <c r="K113" s="125"/>
      <c r="Q113" s="24"/>
      <c r="R113" s="24"/>
      <c r="S113" s="24"/>
      <c r="T113" s="49" t="str">
        <f t="shared" si="0"/>
        <v>01</v>
      </c>
      <c r="U113" s="50">
        <v>3000</v>
      </c>
      <c r="V113" s="57" t="s">
        <v>139</v>
      </c>
      <c r="X113" s="50" t="str">
        <f t="shared" si="1"/>
        <v>02</v>
      </c>
    </row>
    <row r="114" spans="1:24" x14ac:dyDescent="0.35">
      <c r="A114" s="47"/>
      <c r="B114" s="76"/>
      <c r="C114" s="77"/>
      <c r="D114" s="76"/>
      <c r="E114" s="77"/>
      <c r="F114" s="76"/>
      <c r="G114" s="77"/>
      <c r="H114" s="76"/>
      <c r="I114" s="77"/>
      <c r="J114" s="125"/>
      <c r="K114" s="125"/>
      <c r="Q114" s="24"/>
      <c r="R114" s="24"/>
      <c r="S114" s="24"/>
      <c r="T114" s="49" t="str">
        <f t="shared" si="0"/>
        <v>01</v>
      </c>
      <c r="X114" s="50" t="str">
        <f t="shared" si="1"/>
        <v>02</v>
      </c>
    </row>
    <row r="115" spans="1:24" x14ac:dyDescent="0.35">
      <c r="A115" s="47"/>
      <c r="B115" s="76"/>
      <c r="C115" s="77"/>
      <c r="D115" s="76"/>
      <c r="E115" s="77"/>
      <c r="F115" s="76"/>
      <c r="G115" s="77"/>
      <c r="H115" s="76"/>
      <c r="I115" s="77"/>
      <c r="J115" s="125"/>
      <c r="K115" s="125"/>
      <c r="Q115" s="24"/>
      <c r="R115" s="24"/>
      <c r="S115" s="24"/>
      <c r="T115" s="49" t="str">
        <f t="shared" si="0"/>
        <v>01</v>
      </c>
      <c r="U115" s="50">
        <v>0</v>
      </c>
      <c r="V115" s="57" t="s">
        <v>140</v>
      </c>
      <c r="X115" s="50" t="str">
        <f t="shared" si="1"/>
        <v>02</v>
      </c>
    </row>
    <row r="116" spans="1:24" x14ac:dyDescent="0.35">
      <c r="A116" s="47"/>
      <c r="B116" s="76"/>
      <c r="C116" s="77"/>
      <c r="D116" s="76"/>
      <c r="E116" s="77"/>
      <c r="F116" s="76"/>
      <c r="G116" s="77"/>
      <c r="H116" s="76"/>
      <c r="I116" s="77"/>
      <c r="J116" s="125"/>
      <c r="K116" s="125"/>
      <c r="Q116" s="24"/>
      <c r="R116" s="24"/>
      <c r="S116" s="24"/>
      <c r="T116" s="49" t="str">
        <f t="shared" si="0"/>
        <v>01</v>
      </c>
      <c r="U116" s="50">
        <v>2</v>
      </c>
      <c r="V116" s="57" t="s">
        <v>134</v>
      </c>
      <c r="X116" s="50" t="str">
        <f t="shared" si="1"/>
        <v>02</v>
      </c>
    </row>
    <row r="117" spans="1:24" x14ac:dyDescent="0.35">
      <c r="A117" s="47"/>
      <c r="B117" s="76"/>
      <c r="C117" s="77"/>
      <c r="D117" s="76"/>
      <c r="E117" s="77"/>
      <c r="F117" s="76"/>
      <c r="G117" s="77"/>
      <c r="H117" s="76"/>
      <c r="I117" s="77"/>
      <c r="J117" s="125"/>
      <c r="K117" s="125"/>
      <c r="Q117" s="24"/>
      <c r="R117" s="24"/>
      <c r="S117" s="24"/>
      <c r="T117" s="49" t="str">
        <f t="shared" si="0"/>
        <v>01</v>
      </c>
      <c r="U117" s="50">
        <v>3</v>
      </c>
      <c r="V117" s="57" t="s">
        <v>134</v>
      </c>
      <c r="X117" s="50" t="str">
        <f t="shared" si="1"/>
        <v>02</v>
      </c>
    </row>
    <row r="118" spans="1:24" x14ac:dyDescent="0.35">
      <c r="A118" s="47"/>
      <c r="B118" s="76"/>
      <c r="C118" s="77"/>
      <c r="D118" s="76"/>
      <c r="E118" s="77"/>
      <c r="F118" s="76"/>
      <c r="G118" s="77"/>
      <c r="H118" s="76"/>
      <c r="I118" s="77"/>
      <c r="J118" s="125"/>
      <c r="K118" s="125"/>
      <c r="Q118" s="24"/>
      <c r="R118" s="24"/>
      <c r="S118" s="24"/>
      <c r="T118" s="49" t="str">
        <f t="shared" si="0"/>
        <v>01</v>
      </c>
      <c r="U118" s="50">
        <v>4</v>
      </c>
      <c r="V118" s="57" t="s">
        <v>134</v>
      </c>
      <c r="X118" s="50" t="str">
        <f t="shared" si="1"/>
        <v>02</v>
      </c>
    </row>
    <row r="119" spans="1:24" x14ac:dyDescent="0.35">
      <c r="A119" s="47"/>
      <c r="B119" s="76"/>
      <c r="C119" s="77"/>
      <c r="D119" s="76"/>
      <c r="E119" s="77"/>
      <c r="F119" s="76"/>
      <c r="G119" s="77"/>
      <c r="H119" s="76"/>
      <c r="I119" s="77"/>
      <c r="J119" s="125"/>
      <c r="K119" s="125"/>
      <c r="Q119" s="24"/>
      <c r="R119" s="24"/>
      <c r="S119" s="24"/>
      <c r="T119" s="49" t="str">
        <f t="shared" si="0"/>
        <v>01</v>
      </c>
      <c r="U119" s="50">
        <v>5</v>
      </c>
      <c r="V119" s="57" t="s">
        <v>134</v>
      </c>
      <c r="X119" s="50" t="str">
        <f t="shared" si="1"/>
        <v>02</v>
      </c>
    </row>
    <row r="120" spans="1:24" x14ac:dyDescent="0.35">
      <c r="A120" s="47"/>
      <c r="B120" s="76"/>
      <c r="C120" s="77"/>
      <c r="D120" s="76"/>
      <c r="E120" s="77"/>
      <c r="F120" s="76"/>
      <c r="G120" s="77"/>
      <c r="H120" s="76"/>
      <c r="I120" s="77"/>
      <c r="J120" s="125"/>
      <c r="K120" s="125"/>
      <c r="Q120" s="24"/>
      <c r="R120" s="24"/>
      <c r="S120" s="24"/>
      <c r="T120" s="49" t="str">
        <f t="shared" si="0"/>
        <v>01</v>
      </c>
      <c r="U120" s="50">
        <v>6</v>
      </c>
      <c r="V120" s="57" t="s">
        <v>134</v>
      </c>
      <c r="X120" s="50" t="str">
        <f t="shared" si="1"/>
        <v>02</v>
      </c>
    </row>
    <row r="121" spans="1:24" x14ac:dyDescent="0.35">
      <c r="A121" s="47"/>
      <c r="B121" s="76"/>
      <c r="C121" s="77"/>
      <c r="D121" s="76"/>
      <c r="E121" s="77"/>
      <c r="F121" s="76"/>
      <c r="G121" s="77"/>
      <c r="H121" s="76"/>
      <c r="I121" s="77"/>
      <c r="J121" s="125"/>
      <c r="K121" s="125"/>
      <c r="Q121" s="24"/>
      <c r="R121" s="24"/>
      <c r="S121" s="24"/>
      <c r="T121" s="49" t="str">
        <f t="shared" si="0"/>
        <v>01</v>
      </c>
      <c r="U121" s="50">
        <v>7</v>
      </c>
      <c r="V121" s="57" t="s">
        <v>134</v>
      </c>
      <c r="X121" s="50" t="str">
        <f t="shared" si="1"/>
        <v>02</v>
      </c>
    </row>
    <row r="122" spans="1:24" x14ac:dyDescent="0.35">
      <c r="A122" s="47"/>
      <c r="B122" s="76"/>
      <c r="C122" s="77"/>
      <c r="D122" s="76"/>
      <c r="E122" s="77"/>
      <c r="F122" s="76"/>
      <c r="G122" s="77"/>
      <c r="H122" s="76"/>
      <c r="I122" s="77"/>
      <c r="J122" s="125"/>
      <c r="K122" s="125"/>
      <c r="Q122" s="24"/>
      <c r="R122" s="24"/>
      <c r="S122" s="24"/>
      <c r="T122" s="49" t="str">
        <f t="shared" si="0"/>
        <v>01</v>
      </c>
      <c r="U122" s="50">
        <v>8</v>
      </c>
      <c r="V122" s="57" t="s">
        <v>134</v>
      </c>
      <c r="X122" s="50" t="str">
        <f t="shared" si="1"/>
        <v>02</v>
      </c>
    </row>
    <row r="123" spans="1:24" x14ac:dyDescent="0.35">
      <c r="A123" s="47"/>
      <c r="B123" s="76"/>
      <c r="C123" s="77"/>
      <c r="D123" s="76"/>
      <c r="E123" s="77"/>
      <c r="F123" s="76"/>
      <c r="G123" s="77"/>
      <c r="H123" s="76"/>
      <c r="I123" s="77"/>
      <c r="J123" s="125"/>
      <c r="K123" s="125"/>
      <c r="Q123" s="24"/>
      <c r="R123" s="24"/>
      <c r="S123" s="24"/>
      <c r="T123" s="49" t="str">
        <f t="shared" si="0"/>
        <v>01</v>
      </c>
      <c r="U123" s="50">
        <v>9</v>
      </c>
      <c r="V123" s="57" t="s">
        <v>134</v>
      </c>
      <c r="X123" s="50" t="str">
        <f t="shared" si="1"/>
        <v>02</v>
      </c>
    </row>
    <row r="124" spans="1:24" x14ac:dyDescent="0.35">
      <c r="A124" s="47"/>
      <c r="B124" s="76"/>
      <c r="C124" s="77"/>
      <c r="D124" s="76"/>
      <c r="E124" s="77"/>
      <c r="F124" s="76"/>
      <c r="G124" s="77"/>
      <c r="H124" s="76"/>
      <c r="I124" s="77"/>
      <c r="J124" s="125"/>
      <c r="K124" s="125"/>
      <c r="Q124" s="24"/>
      <c r="R124" s="24"/>
      <c r="S124" s="24"/>
      <c r="T124" s="49" t="str">
        <f t="shared" si="0"/>
        <v>01</v>
      </c>
      <c r="U124" s="50">
        <v>10</v>
      </c>
      <c r="V124" s="57" t="s">
        <v>134</v>
      </c>
      <c r="X124" s="50" t="str">
        <f t="shared" si="1"/>
        <v>02</v>
      </c>
    </row>
    <row r="125" spans="1:24" x14ac:dyDescent="0.35">
      <c r="A125" s="47"/>
      <c r="B125" s="76"/>
      <c r="C125" s="77"/>
      <c r="D125" s="76"/>
      <c r="E125" s="77"/>
      <c r="F125" s="76"/>
      <c r="G125" s="77"/>
      <c r="H125" s="76"/>
      <c r="I125" s="77"/>
      <c r="J125" s="125"/>
      <c r="K125" s="125"/>
      <c r="Q125" s="24"/>
      <c r="R125" s="24"/>
      <c r="S125" s="24"/>
      <c r="T125" s="49" t="str">
        <f t="shared" si="0"/>
        <v>01</v>
      </c>
      <c r="U125" s="50">
        <v>11</v>
      </c>
      <c r="V125" s="57" t="s">
        <v>134</v>
      </c>
      <c r="X125" s="50" t="str">
        <f t="shared" si="1"/>
        <v>02</v>
      </c>
    </row>
    <row r="126" spans="1:24" x14ac:dyDescent="0.35">
      <c r="A126" s="47"/>
      <c r="B126" s="76"/>
      <c r="C126" s="77"/>
      <c r="D126" s="76"/>
      <c r="E126" s="77"/>
      <c r="F126" s="76"/>
      <c r="G126" s="77"/>
      <c r="H126" s="76"/>
      <c r="I126" s="77"/>
      <c r="J126" s="125"/>
      <c r="K126" s="125"/>
      <c r="Q126" s="24"/>
      <c r="R126" s="24"/>
      <c r="S126" s="24"/>
      <c r="T126" s="49" t="str">
        <f t="shared" si="0"/>
        <v>01</v>
      </c>
      <c r="U126" s="50">
        <v>12</v>
      </c>
      <c r="V126" s="57" t="s">
        <v>134</v>
      </c>
      <c r="X126" s="50" t="str">
        <f t="shared" si="1"/>
        <v>02</v>
      </c>
    </row>
    <row r="127" spans="1:24" x14ac:dyDescent="0.35">
      <c r="A127" s="47"/>
      <c r="B127" s="76"/>
      <c r="C127" s="77"/>
      <c r="D127" s="76"/>
      <c r="E127" s="77"/>
      <c r="F127" s="76"/>
      <c r="G127" s="77"/>
      <c r="H127" s="76"/>
      <c r="I127" s="77"/>
      <c r="J127" s="125"/>
      <c r="K127" s="125"/>
      <c r="Q127" s="24"/>
      <c r="R127" s="24"/>
      <c r="S127" s="24"/>
      <c r="T127" s="49" t="str">
        <f t="shared" si="0"/>
        <v>01</v>
      </c>
      <c r="U127" s="50">
        <v>13</v>
      </c>
      <c r="V127" s="57" t="s">
        <v>134</v>
      </c>
      <c r="X127" s="50" t="str">
        <f t="shared" si="1"/>
        <v>02</v>
      </c>
    </row>
    <row r="128" spans="1:24" x14ac:dyDescent="0.35">
      <c r="A128" s="47"/>
      <c r="B128" s="76"/>
      <c r="C128" s="77"/>
      <c r="D128" s="76"/>
      <c r="E128" s="77"/>
      <c r="F128" s="76"/>
      <c r="G128" s="77"/>
      <c r="H128" s="76"/>
      <c r="I128" s="77"/>
      <c r="J128" s="125"/>
      <c r="K128" s="125"/>
      <c r="Q128" s="24"/>
      <c r="R128" s="24"/>
      <c r="S128" s="24"/>
      <c r="T128" s="49" t="str">
        <f t="shared" si="0"/>
        <v>01</v>
      </c>
      <c r="U128" s="50">
        <v>14</v>
      </c>
      <c r="V128" s="57" t="s">
        <v>134</v>
      </c>
      <c r="X128" s="50" t="str">
        <f t="shared" si="1"/>
        <v>02</v>
      </c>
    </row>
    <row r="129" spans="1:24" x14ac:dyDescent="0.35">
      <c r="A129" s="47"/>
      <c r="B129" s="76"/>
      <c r="C129" s="77"/>
      <c r="D129" s="76"/>
      <c r="E129" s="77"/>
      <c r="F129" s="76"/>
      <c r="G129" s="77"/>
      <c r="H129" s="76"/>
      <c r="I129" s="77"/>
      <c r="J129" s="125"/>
      <c r="K129" s="125"/>
      <c r="Q129" s="24"/>
      <c r="R129" s="24"/>
      <c r="S129" s="24"/>
      <c r="T129" s="49" t="str">
        <f t="shared" si="0"/>
        <v>01</v>
      </c>
      <c r="U129" s="50">
        <v>15</v>
      </c>
      <c r="V129" s="57" t="s">
        <v>134</v>
      </c>
      <c r="X129" s="50" t="str">
        <f t="shared" si="1"/>
        <v>02</v>
      </c>
    </row>
    <row r="130" spans="1:24" x14ac:dyDescent="0.35">
      <c r="A130" s="47"/>
      <c r="B130" s="76"/>
      <c r="C130" s="77"/>
      <c r="D130" s="76"/>
      <c r="E130" s="77"/>
      <c r="F130" s="76"/>
      <c r="G130" s="77"/>
      <c r="H130" s="76"/>
      <c r="I130" s="77"/>
      <c r="J130" s="125"/>
      <c r="K130" s="125"/>
      <c r="Q130" s="24"/>
      <c r="R130" s="24"/>
      <c r="S130" s="24"/>
      <c r="T130" s="49" t="str">
        <f t="shared" si="0"/>
        <v>01</v>
      </c>
      <c r="U130" s="50">
        <v>16</v>
      </c>
      <c r="V130" s="57" t="s">
        <v>134</v>
      </c>
      <c r="X130" s="50" t="str">
        <f t="shared" si="1"/>
        <v>02</v>
      </c>
    </row>
    <row r="131" spans="1:24" x14ac:dyDescent="0.35">
      <c r="A131" s="47"/>
      <c r="B131" s="76"/>
      <c r="C131" s="77"/>
      <c r="D131" s="76"/>
      <c r="E131" s="77"/>
      <c r="F131" s="76"/>
      <c r="G131" s="77"/>
      <c r="H131" s="76"/>
      <c r="I131" s="77"/>
      <c r="J131" s="125"/>
      <c r="K131" s="125"/>
      <c r="Q131" s="24"/>
      <c r="R131" s="24"/>
      <c r="S131" s="24"/>
      <c r="T131" s="49" t="str">
        <f t="shared" si="0"/>
        <v>01</v>
      </c>
      <c r="U131" s="50">
        <v>17</v>
      </c>
      <c r="V131" s="57" t="s">
        <v>134</v>
      </c>
      <c r="X131" s="50" t="str">
        <f t="shared" si="1"/>
        <v>02</v>
      </c>
    </row>
    <row r="132" spans="1:24" x14ac:dyDescent="0.35">
      <c r="A132" s="47"/>
      <c r="B132" s="76"/>
      <c r="C132" s="77"/>
      <c r="D132" s="76"/>
      <c r="E132" s="77"/>
      <c r="F132" s="76"/>
      <c r="G132" s="77"/>
      <c r="H132" s="76"/>
      <c r="I132" s="77"/>
      <c r="J132" s="125"/>
      <c r="K132" s="125"/>
      <c r="Q132" s="24"/>
      <c r="R132" s="24"/>
      <c r="S132" s="24"/>
      <c r="T132" s="49" t="str">
        <f t="shared" si="0"/>
        <v>01</v>
      </c>
      <c r="U132" s="50">
        <v>18</v>
      </c>
      <c r="V132" s="57" t="s">
        <v>134</v>
      </c>
      <c r="X132" s="50" t="str">
        <f t="shared" si="1"/>
        <v>02</v>
      </c>
    </row>
    <row r="133" spans="1:24" x14ac:dyDescent="0.35">
      <c r="A133" s="47"/>
      <c r="B133" s="76"/>
      <c r="C133" s="77"/>
      <c r="D133" s="76"/>
      <c r="E133" s="77"/>
      <c r="F133" s="76"/>
      <c r="G133" s="77"/>
      <c r="H133" s="76"/>
      <c r="I133" s="77"/>
      <c r="J133" s="125"/>
      <c r="K133" s="125"/>
      <c r="Q133" s="24"/>
      <c r="R133" s="24"/>
      <c r="S133" s="24"/>
      <c r="T133" s="49" t="str">
        <f t="shared" si="0"/>
        <v>01</v>
      </c>
      <c r="U133" s="50">
        <v>19</v>
      </c>
      <c r="V133" s="57" t="s">
        <v>134</v>
      </c>
      <c r="X133" s="50" t="str">
        <f t="shared" si="1"/>
        <v>02</v>
      </c>
    </row>
    <row r="134" spans="1:24" x14ac:dyDescent="0.35">
      <c r="A134" s="47"/>
      <c r="B134" s="76"/>
      <c r="C134" s="77"/>
      <c r="D134" s="76"/>
      <c r="E134" s="77"/>
      <c r="F134" s="76"/>
      <c r="G134" s="77"/>
      <c r="H134" s="76"/>
      <c r="I134" s="77"/>
      <c r="J134" s="125"/>
      <c r="K134" s="125"/>
      <c r="Q134" s="24"/>
      <c r="R134" s="24"/>
      <c r="S134" s="24"/>
      <c r="T134" s="49" t="str">
        <f t="shared" si="0"/>
        <v>01</v>
      </c>
      <c r="U134" s="50">
        <v>20</v>
      </c>
      <c r="V134" s="57" t="s">
        <v>134</v>
      </c>
      <c r="X134" s="50" t="str">
        <f t="shared" si="1"/>
        <v>02</v>
      </c>
    </row>
    <row r="135" spans="1:24" x14ac:dyDescent="0.35">
      <c r="A135" s="47"/>
      <c r="B135" s="76"/>
      <c r="C135" s="77"/>
      <c r="D135" s="76"/>
      <c r="E135" s="77"/>
      <c r="F135" s="76"/>
      <c r="G135" s="77"/>
      <c r="H135" s="76"/>
      <c r="I135" s="77"/>
      <c r="J135" s="125"/>
      <c r="K135" s="125"/>
      <c r="Q135" s="24"/>
      <c r="R135" s="24"/>
      <c r="S135" s="24"/>
      <c r="T135" s="49" t="str">
        <f t="shared" si="0"/>
        <v>01</v>
      </c>
      <c r="U135" s="50">
        <v>21</v>
      </c>
      <c r="V135" s="57" t="s">
        <v>134</v>
      </c>
      <c r="X135" s="50" t="str">
        <f t="shared" si="1"/>
        <v>02</v>
      </c>
    </row>
    <row r="136" spans="1:24" x14ac:dyDescent="0.35">
      <c r="A136" s="47"/>
      <c r="B136" s="76"/>
      <c r="C136" s="77"/>
      <c r="D136" s="76"/>
      <c r="E136" s="77"/>
      <c r="F136" s="76"/>
      <c r="G136" s="77"/>
      <c r="H136" s="76"/>
      <c r="I136" s="77"/>
      <c r="J136" s="125"/>
      <c r="K136" s="125"/>
      <c r="Q136" s="24"/>
      <c r="R136" s="24"/>
      <c r="S136" s="24"/>
      <c r="T136" s="49" t="str">
        <f t="shared" si="0"/>
        <v>01</v>
      </c>
      <c r="U136" s="50">
        <v>22</v>
      </c>
      <c r="V136" s="57" t="s">
        <v>134</v>
      </c>
      <c r="X136" s="50" t="str">
        <f t="shared" si="1"/>
        <v>02</v>
      </c>
    </row>
    <row r="137" spans="1:24" x14ac:dyDescent="0.35">
      <c r="A137" s="47"/>
      <c r="B137" s="76"/>
      <c r="C137" s="77"/>
      <c r="D137" s="76"/>
      <c r="E137" s="77"/>
      <c r="F137" s="76"/>
      <c r="G137" s="77"/>
      <c r="H137" s="76"/>
      <c r="I137" s="77"/>
      <c r="J137" s="76"/>
      <c r="K137" s="77"/>
      <c r="Q137" s="24"/>
      <c r="R137" s="24"/>
      <c r="S137" s="24"/>
      <c r="T137" s="49" t="str">
        <f t="shared" si="0"/>
        <v>01</v>
      </c>
      <c r="U137" s="50">
        <v>23</v>
      </c>
      <c r="V137" s="57" t="s">
        <v>134</v>
      </c>
      <c r="X137" s="50" t="str">
        <f t="shared" si="1"/>
        <v>02</v>
      </c>
    </row>
    <row r="138" spans="1:24" x14ac:dyDescent="0.35">
      <c r="A138" s="47"/>
      <c r="B138" s="76"/>
      <c r="C138" s="77"/>
      <c r="D138" s="76"/>
      <c r="E138" s="77"/>
      <c r="F138" s="76"/>
      <c r="G138" s="77"/>
      <c r="H138" s="76"/>
      <c r="I138" s="77"/>
      <c r="J138" s="76"/>
      <c r="K138" s="77"/>
      <c r="Q138" s="24"/>
      <c r="R138" s="24"/>
      <c r="S138" s="24"/>
      <c r="T138" s="49" t="str">
        <f t="shared" si="0"/>
        <v>01</v>
      </c>
      <c r="U138" s="50">
        <v>24</v>
      </c>
      <c r="V138" s="57" t="s">
        <v>134</v>
      </c>
      <c r="X138" s="50" t="str">
        <f t="shared" si="1"/>
        <v>02</v>
      </c>
    </row>
    <row r="139" spans="1:24" x14ac:dyDescent="0.35">
      <c r="A139" s="47"/>
      <c r="B139" s="76"/>
      <c r="C139" s="77"/>
      <c r="D139" s="76"/>
      <c r="E139" s="77"/>
      <c r="F139" s="76"/>
      <c r="G139" s="77"/>
      <c r="H139" s="76"/>
      <c r="I139" s="77"/>
      <c r="J139" s="76"/>
      <c r="K139" s="77"/>
      <c r="Q139" s="24"/>
      <c r="R139" s="24"/>
      <c r="S139" s="24"/>
      <c r="T139" s="49" t="str">
        <f t="shared" si="0"/>
        <v>01</v>
      </c>
      <c r="U139" s="50">
        <v>25</v>
      </c>
      <c r="V139" s="57" t="s">
        <v>134</v>
      </c>
      <c r="X139" s="50" t="str">
        <f t="shared" si="1"/>
        <v>02</v>
      </c>
    </row>
    <row r="140" spans="1:24" x14ac:dyDescent="0.35">
      <c r="A140" s="47"/>
      <c r="B140" s="76"/>
      <c r="C140" s="77"/>
      <c r="D140" s="76"/>
      <c r="E140" s="77"/>
      <c r="F140" s="76"/>
      <c r="G140" s="77"/>
      <c r="H140" s="76"/>
      <c r="I140" s="77"/>
      <c r="J140" s="76"/>
      <c r="K140" s="77"/>
      <c r="Q140" s="24"/>
      <c r="R140" s="24"/>
      <c r="S140" s="24"/>
      <c r="T140" s="49" t="str">
        <f t="shared" si="0"/>
        <v>01</v>
      </c>
      <c r="U140" s="50">
        <v>26</v>
      </c>
      <c r="V140" s="57" t="s">
        <v>134</v>
      </c>
      <c r="X140" s="50" t="str">
        <f t="shared" si="1"/>
        <v>02</v>
      </c>
    </row>
    <row r="141" spans="1:24" x14ac:dyDescent="0.35">
      <c r="A141" s="47"/>
      <c r="B141" s="76"/>
      <c r="C141" s="77"/>
      <c r="D141" s="76"/>
      <c r="E141" s="77"/>
      <c r="F141" s="76"/>
      <c r="G141" s="77"/>
      <c r="H141" s="76"/>
      <c r="I141" s="77"/>
      <c r="J141" s="76"/>
      <c r="K141" s="77"/>
      <c r="Q141" s="24"/>
      <c r="R141" s="24"/>
      <c r="S141" s="24"/>
      <c r="T141" s="49" t="str">
        <f t="shared" si="0"/>
        <v>01</v>
      </c>
      <c r="U141" s="50">
        <v>27</v>
      </c>
      <c r="V141" s="57" t="s">
        <v>134</v>
      </c>
      <c r="X141" s="50" t="str">
        <f t="shared" si="1"/>
        <v>02</v>
      </c>
    </row>
    <row r="142" spans="1:24" x14ac:dyDescent="0.35">
      <c r="A142" s="47"/>
      <c r="B142" s="76"/>
      <c r="C142" s="77"/>
      <c r="D142" s="76"/>
      <c r="E142" s="77"/>
      <c r="F142" s="76"/>
      <c r="G142" s="77"/>
      <c r="H142" s="76"/>
      <c r="I142" s="77"/>
      <c r="J142" s="76"/>
      <c r="K142" s="77"/>
      <c r="Q142" s="24"/>
      <c r="R142" s="24"/>
      <c r="S142" s="24"/>
      <c r="T142" s="49" t="str">
        <f t="shared" si="0"/>
        <v>01</v>
      </c>
      <c r="U142" s="50">
        <v>28</v>
      </c>
      <c r="V142" s="57" t="s">
        <v>134</v>
      </c>
      <c r="X142" s="50" t="str">
        <f t="shared" si="1"/>
        <v>02</v>
      </c>
    </row>
    <row r="143" spans="1:24" x14ac:dyDescent="0.35">
      <c r="A143" s="47"/>
      <c r="B143" s="76"/>
      <c r="C143" s="77"/>
      <c r="D143" s="76"/>
      <c r="E143" s="77"/>
      <c r="F143" s="76"/>
      <c r="G143" s="77"/>
      <c r="H143" s="76"/>
      <c r="I143" s="77"/>
      <c r="J143" s="76"/>
      <c r="K143" s="77"/>
      <c r="Q143" s="24"/>
      <c r="R143" s="24"/>
      <c r="S143" s="24"/>
      <c r="T143" s="49" t="str">
        <f t="shared" si="0"/>
        <v>01</v>
      </c>
      <c r="U143" s="50">
        <v>29</v>
      </c>
      <c r="V143" s="57" t="s">
        <v>134</v>
      </c>
      <c r="X143" s="50" t="str">
        <f t="shared" si="1"/>
        <v>02</v>
      </c>
    </row>
    <row r="144" spans="1:24" x14ac:dyDescent="0.35">
      <c r="A144" s="47"/>
      <c r="B144" s="76"/>
      <c r="C144" s="77"/>
      <c r="D144" s="76"/>
      <c r="E144" s="77"/>
      <c r="F144" s="76"/>
      <c r="G144" s="77"/>
      <c r="H144" s="76"/>
      <c r="I144" s="77"/>
      <c r="J144" s="76"/>
      <c r="K144" s="77"/>
      <c r="Q144" s="24"/>
      <c r="R144" s="24"/>
      <c r="S144" s="24"/>
      <c r="T144" s="49" t="str">
        <f t="shared" si="0"/>
        <v>01</v>
      </c>
      <c r="U144" s="50">
        <v>30</v>
      </c>
      <c r="V144" s="57" t="s">
        <v>134</v>
      </c>
      <c r="X144" s="50" t="str">
        <f t="shared" si="1"/>
        <v>02</v>
      </c>
    </row>
    <row r="145" spans="1:24" x14ac:dyDescent="0.35">
      <c r="A145" s="47"/>
      <c r="B145" s="76"/>
      <c r="C145" s="77"/>
      <c r="D145" s="76"/>
      <c r="E145" s="77"/>
      <c r="F145" s="76"/>
      <c r="G145" s="77"/>
      <c r="H145" s="76"/>
      <c r="I145" s="77"/>
      <c r="J145" s="76"/>
      <c r="K145" s="77"/>
      <c r="Q145" s="24"/>
      <c r="R145" s="24"/>
      <c r="S145" s="24"/>
      <c r="T145" s="49" t="str">
        <f t="shared" si="0"/>
        <v>01</v>
      </c>
      <c r="U145" s="50">
        <v>31</v>
      </c>
      <c r="V145" s="57" t="s">
        <v>134</v>
      </c>
      <c r="X145" s="50" t="str">
        <f t="shared" si="1"/>
        <v>02</v>
      </c>
    </row>
    <row r="146" spans="1:24" x14ac:dyDescent="0.35">
      <c r="A146" s="47"/>
      <c r="B146" s="76"/>
      <c r="C146" s="77"/>
      <c r="D146" s="76"/>
      <c r="E146" s="77"/>
      <c r="F146" s="76"/>
      <c r="G146" s="77"/>
      <c r="H146" s="76"/>
      <c r="I146" s="77"/>
      <c r="J146" s="76"/>
      <c r="K146" s="77"/>
      <c r="Q146" s="24"/>
      <c r="R146" s="24"/>
      <c r="S146" s="24"/>
      <c r="T146" s="49" t="str">
        <f t="shared" si="0"/>
        <v>01</v>
      </c>
      <c r="U146" s="50">
        <v>32</v>
      </c>
      <c r="V146" s="57" t="s">
        <v>134</v>
      </c>
      <c r="X146" s="50" t="str">
        <f t="shared" si="1"/>
        <v>02</v>
      </c>
    </row>
    <row r="147" spans="1:24" x14ac:dyDescent="0.35">
      <c r="A147" s="47"/>
      <c r="B147" s="76"/>
      <c r="C147" s="77"/>
      <c r="D147" s="76"/>
      <c r="E147" s="77"/>
      <c r="F147" s="76"/>
      <c r="G147" s="77"/>
      <c r="H147" s="76"/>
      <c r="I147" s="77"/>
      <c r="J147" s="76"/>
      <c r="K147" s="77"/>
      <c r="Q147" s="24"/>
      <c r="R147" s="24"/>
      <c r="S147" s="24"/>
      <c r="T147" s="49" t="str">
        <f t="shared" si="0"/>
        <v>01</v>
      </c>
      <c r="U147" s="50">
        <v>33</v>
      </c>
      <c r="V147" s="57" t="s">
        <v>134</v>
      </c>
      <c r="X147" s="50" t="str">
        <f t="shared" si="1"/>
        <v>02</v>
      </c>
    </row>
    <row r="148" spans="1:24" x14ac:dyDescent="0.35">
      <c r="A148" s="47"/>
      <c r="B148" s="76"/>
      <c r="C148" s="77"/>
      <c r="D148" s="76"/>
      <c r="E148" s="77"/>
      <c r="F148" s="76"/>
      <c r="G148" s="77"/>
      <c r="H148" s="76"/>
      <c r="I148" s="77"/>
      <c r="J148" s="76"/>
      <c r="K148" s="77"/>
      <c r="Q148" s="24"/>
      <c r="R148" s="24"/>
      <c r="S148" s="24"/>
      <c r="T148" s="49" t="str">
        <f t="shared" si="0"/>
        <v>01</v>
      </c>
      <c r="U148" s="50">
        <v>34</v>
      </c>
      <c r="V148" s="57" t="s">
        <v>134</v>
      </c>
      <c r="X148" s="50" t="str">
        <f t="shared" si="1"/>
        <v>02</v>
      </c>
    </row>
    <row r="149" spans="1:24" x14ac:dyDescent="0.35">
      <c r="A149" s="47"/>
      <c r="B149" s="76"/>
      <c r="C149" s="77"/>
      <c r="D149" s="76"/>
      <c r="E149" s="77"/>
      <c r="F149" s="76"/>
      <c r="G149" s="77"/>
      <c r="H149" s="76"/>
      <c r="I149" s="77"/>
      <c r="J149" s="76"/>
      <c r="K149" s="77"/>
      <c r="Q149" s="24"/>
      <c r="R149" s="24"/>
      <c r="S149" s="24"/>
      <c r="T149" s="49" t="str">
        <f t="shared" si="0"/>
        <v>01</v>
      </c>
      <c r="U149" s="50">
        <v>35</v>
      </c>
      <c r="V149" s="57" t="s">
        <v>134</v>
      </c>
      <c r="X149" s="50" t="str">
        <f t="shared" si="1"/>
        <v>02</v>
      </c>
    </row>
    <row r="150" spans="1:24" x14ac:dyDescent="0.35">
      <c r="A150" s="47"/>
      <c r="B150" s="76"/>
      <c r="C150" s="77"/>
      <c r="D150" s="76"/>
      <c r="E150" s="77"/>
      <c r="F150" s="76"/>
      <c r="G150" s="77"/>
      <c r="H150" s="76"/>
      <c r="I150" s="77"/>
      <c r="J150" s="76"/>
      <c r="K150" s="77"/>
      <c r="Q150" s="24"/>
      <c r="R150" s="24"/>
      <c r="S150" s="24"/>
      <c r="T150" s="49" t="str">
        <f t="shared" si="0"/>
        <v>01</v>
      </c>
      <c r="U150" s="50">
        <v>36</v>
      </c>
      <c r="V150" s="57" t="s">
        <v>134</v>
      </c>
      <c r="X150" s="50" t="str">
        <f t="shared" si="1"/>
        <v>02</v>
      </c>
    </row>
    <row r="151" spans="1:24" x14ac:dyDescent="0.35">
      <c r="A151" s="47"/>
      <c r="B151" s="76"/>
      <c r="C151" s="77"/>
      <c r="D151" s="76"/>
      <c r="E151" s="77"/>
      <c r="F151" s="76"/>
      <c r="G151" s="77"/>
      <c r="H151" s="76"/>
      <c r="I151" s="77"/>
      <c r="J151" s="76"/>
      <c r="K151" s="77"/>
      <c r="Q151" s="24"/>
      <c r="R151" s="24"/>
      <c r="S151" s="24"/>
      <c r="T151" s="49" t="str">
        <f t="shared" si="0"/>
        <v>01</v>
      </c>
      <c r="U151" s="50">
        <v>37</v>
      </c>
      <c r="V151" s="57" t="s">
        <v>134</v>
      </c>
      <c r="X151" s="50" t="str">
        <f t="shared" si="1"/>
        <v>02</v>
      </c>
    </row>
    <row r="152" spans="1:24" x14ac:dyDescent="0.35">
      <c r="A152" s="47"/>
      <c r="B152" s="76"/>
      <c r="C152" s="77"/>
      <c r="D152" s="76"/>
      <c r="E152" s="77"/>
      <c r="F152" s="76"/>
      <c r="G152" s="77"/>
      <c r="H152" s="76"/>
      <c r="I152" s="77"/>
      <c r="J152" s="76"/>
      <c r="K152" s="77"/>
      <c r="Q152" s="24"/>
      <c r="R152" s="24"/>
      <c r="S152" s="24"/>
      <c r="T152" s="49" t="str">
        <f t="shared" si="0"/>
        <v>01</v>
      </c>
      <c r="U152" s="50">
        <v>38</v>
      </c>
      <c r="V152" s="57" t="s">
        <v>134</v>
      </c>
      <c r="X152" s="50" t="str">
        <f t="shared" si="1"/>
        <v>02</v>
      </c>
    </row>
    <row r="153" spans="1:24" x14ac:dyDescent="0.35">
      <c r="A153" s="47"/>
      <c r="B153" s="76"/>
      <c r="C153" s="77"/>
      <c r="D153" s="76"/>
      <c r="E153" s="77"/>
      <c r="F153" s="76"/>
      <c r="G153" s="77"/>
      <c r="H153" s="76"/>
      <c r="I153" s="77"/>
      <c r="J153" s="76"/>
      <c r="K153" s="77"/>
      <c r="Q153" s="24"/>
      <c r="R153" s="24"/>
      <c r="S153" s="24"/>
      <c r="T153" s="49" t="str">
        <f t="shared" si="0"/>
        <v>01</v>
      </c>
      <c r="U153" s="50">
        <v>39</v>
      </c>
      <c r="V153" s="57" t="s">
        <v>134</v>
      </c>
      <c r="X153" s="50" t="str">
        <f t="shared" si="1"/>
        <v>02</v>
      </c>
    </row>
    <row r="154" spans="1:24" x14ac:dyDescent="0.35">
      <c r="A154" s="47"/>
      <c r="B154" s="76"/>
      <c r="C154" s="77"/>
      <c r="D154" s="76"/>
      <c r="E154" s="77"/>
      <c r="F154" s="76"/>
      <c r="G154" s="77"/>
      <c r="H154" s="76"/>
      <c r="I154" s="77"/>
      <c r="J154" s="76"/>
      <c r="K154" s="77"/>
      <c r="Q154" s="24"/>
      <c r="R154" s="24"/>
      <c r="S154" s="24"/>
      <c r="T154" s="49" t="str">
        <f t="shared" si="0"/>
        <v>01</v>
      </c>
      <c r="U154" s="50">
        <v>40</v>
      </c>
      <c r="V154" s="57" t="s">
        <v>134</v>
      </c>
      <c r="X154" s="50" t="str">
        <f t="shared" si="1"/>
        <v>02</v>
      </c>
    </row>
    <row r="155" spans="1:24" x14ac:dyDescent="0.35">
      <c r="A155" s="47"/>
      <c r="B155" s="76"/>
      <c r="C155" s="77"/>
      <c r="D155" s="76"/>
      <c r="E155" s="77"/>
      <c r="F155" s="76"/>
      <c r="G155" s="77"/>
      <c r="H155" s="76"/>
      <c r="I155" s="77"/>
      <c r="J155" s="76"/>
      <c r="K155" s="77"/>
      <c r="Q155" s="24"/>
      <c r="R155" s="24"/>
      <c r="S155" s="24"/>
      <c r="T155" s="49" t="str">
        <f t="shared" si="0"/>
        <v>01</v>
      </c>
      <c r="U155" s="50">
        <v>41</v>
      </c>
      <c r="V155" s="57" t="s">
        <v>134</v>
      </c>
      <c r="X155" s="50" t="str">
        <f t="shared" si="1"/>
        <v>02</v>
      </c>
    </row>
    <row r="156" spans="1:24" x14ac:dyDescent="0.35">
      <c r="A156" s="47"/>
      <c r="B156" s="76"/>
      <c r="C156" s="77"/>
      <c r="D156" s="76"/>
      <c r="E156" s="77"/>
      <c r="F156" s="76"/>
      <c r="G156" s="77"/>
      <c r="H156" s="76"/>
      <c r="I156" s="77"/>
      <c r="J156" s="76"/>
      <c r="K156" s="77"/>
      <c r="Q156" s="24"/>
      <c r="R156" s="24"/>
      <c r="S156" s="24"/>
      <c r="T156" s="49" t="str">
        <f t="shared" si="0"/>
        <v>01</v>
      </c>
      <c r="U156" s="50">
        <v>42</v>
      </c>
      <c r="V156" s="57" t="s">
        <v>134</v>
      </c>
      <c r="X156" s="50" t="str">
        <f t="shared" si="1"/>
        <v>02</v>
      </c>
    </row>
    <row r="157" spans="1:24" x14ac:dyDescent="0.35">
      <c r="A157" s="47"/>
      <c r="B157" s="76"/>
      <c r="C157" s="77"/>
      <c r="D157" s="76"/>
      <c r="E157" s="77"/>
      <c r="F157" s="76"/>
      <c r="G157" s="77"/>
      <c r="H157" s="76"/>
      <c r="I157" s="77"/>
      <c r="J157" s="76"/>
      <c r="K157" s="77"/>
      <c r="Q157" s="24"/>
      <c r="R157" s="24"/>
      <c r="S157" s="24"/>
      <c r="T157" s="49" t="str">
        <f t="shared" si="0"/>
        <v>01</v>
      </c>
      <c r="U157" s="50">
        <v>43</v>
      </c>
      <c r="V157" s="57" t="s">
        <v>134</v>
      </c>
      <c r="X157" s="50" t="str">
        <f t="shared" si="1"/>
        <v>02</v>
      </c>
    </row>
    <row r="158" spans="1:24" x14ac:dyDescent="0.35">
      <c r="A158" s="47"/>
      <c r="B158" s="76"/>
      <c r="C158" s="77"/>
      <c r="D158" s="76"/>
      <c r="E158" s="77"/>
      <c r="F158" s="76"/>
      <c r="G158" s="77"/>
      <c r="H158" s="76"/>
      <c r="I158" s="77"/>
      <c r="J158" s="76"/>
      <c r="K158" s="77"/>
      <c r="Q158" s="24"/>
      <c r="R158" s="24"/>
      <c r="S158" s="24"/>
      <c r="T158" s="49" t="str">
        <f t="shared" si="0"/>
        <v>01</v>
      </c>
      <c r="U158" s="50">
        <v>44</v>
      </c>
      <c r="V158" s="57" t="s">
        <v>134</v>
      </c>
      <c r="X158" s="50" t="str">
        <f t="shared" si="1"/>
        <v>02</v>
      </c>
    </row>
    <row r="159" spans="1:24" x14ac:dyDescent="0.35">
      <c r="A159" s="47"/>
      <c r="B159" s="76"/>
      <c r="C159" s="77"/>
      <c r="D159" s="76"/>
      <c r="E159" s="77"/>
      <c r="F159" s="76"/>
      <c r="G159" s="77"/>
      <c r="H159" s="76"/>
      <c r="I159" s="77"/>
      <c r="J159" s="76"/>
      <c r="K159" s="77"/>
      <c r="Q159" s="24"/>
      <c r="R159" s="24"/>
      <c r="S159" s="24"/>
      <c r="T159" s="49" t="str">
        <f t="shared" si="0"/>
        <v>01</v>
      </c>
      <c r="U159" s="50">
        <v>45</v>
      </c>
      <c r="V159" s="57" t="s">
        <v>134</v>
      </c>
      <c r="X159" s="50" t="str">
        <f t="shared" si="1"/>
        <v>02</v>
      </c>
    </row>
    <row r="160" spans="1:24" x14ac:dyDescent="0.35">
      <c r="A160" s="47"/>
      <c r="B160" s="76"/>
      <c r="C160" s="77"/>
      <c r="D160" s="76"/>
      <c r="E160" s="77"/>
      <c r="F160" s="76"/>
      <c r="G160" s="77"/>
      <c r="H160" s="76"/>
      <c r="I160" s="77"/>
      <c r="J160" s="76"/>
      <c r="K160" s="77"/>
      <c r="Q160" s="24"/>
      <c r="R160" s="24"/>
      <c r="S160" s="24"/>
      <c r="T160" s="49" t="str">
        <f t="shared" si="0"/>
        <v>01</v>
      </c>
      <c r="U160" s="50">
        <v>46</v>
      </c>
      <c r="V160" s="57" t="s">
        <v>134</v>
      </c>
      <c r="X160" s="50" t="str">
        <f t="shared" si="1"/>
        <v>02</v>
      </c>
    </row>
    <row r="161" spans="1:24" x14ac:dyDescent="0.35">
      <c r="A161" s="47"/>
      <c r="B161" s="76"/>
      <c r="C161" s="77"/>
      <c r="D161" s="76"/>
      <c r="E161" s="77"/>
      <c r="F161" s="76"/>
      <c r="G161" s="77"/>
      <c r="H161" s="76"/>
      <c r="I161" s="77"/>
      <c r="J161" s="76"/>
      <c r="K161" s="77"/>
      <c r="Q161" s="24"/>
      <c r="R161" s="24"/>
      <c r="S161" s="24"/>
      <c r="T161" s="49" t="str">
        <f t="shared" si="0"/>
        <v>01</v>
      </c>
      <c r="U161" s="50">
        <v>47</v>
      </c>
      <c r="V161" s="57" t="s">
        <v>134</v>
      </c>
      <c r="X161" s="50" t="str">
        <f t="shared" si="1"/>
        <v>02</v>
      </c>
    </row>
    <row r="162" spans="1:24" x14ac:dyDescent="0.35">
      <c r="A162" s="47"/>
      <c r="B162" s="76"/>
      <c r="C162" s="77"/>
      <c r="D162" s="76"/>
      <c r="E162" s="77"/>
      <c r="F162" s="76"/>
      <c r="G162" s="77"/>
      <c r="H162" s="76"/>
      <c r="I162" s="77"/>
      <c r="J162" s="76"/>
      <c r="K162" s="77"/>
      <c r="Q162" s="24"/>
      <c r="R162" s="24"/>
      <c r="S162" s="24"/>
      <c r="T162" s="49" t="str">
        <f t="shared" si="0"/>
        <v>01</v>
      </c>
      <c r="U162" s="50">
        <v>48</v>
      </c>
      <c r="V162" s="57" t="s">
        <v>134</v>
      </c>
      <c r="X162" s="50" t="str">
        <f t="shared" si="1"/>
        <v>02</v>
      </c>
    </row>
    <row r="163" spans="1:24" x14ac:dyDescent="0.35">
      <c r="A163" s="47"/>
      <c r="B163" s="76"/>
      <c r="C163" s="77"/>
      <c r="D163" s="76"/>
      <c r="E163" s="77"/>
      <c r="F163" s="76"/>
      <c r="G163" s="77"/>
      <c r="H163" s="76"/>
      <c r="I163" s="77"/>
      <c r="J163" s="76"/>
      <c r="K163" s="77"/>
      <c r="Q163" s="24"/>
      <c r="R163" s="24"/>
      <c r="S163" s="24"/>
      <c r="T163" s="49" t="str">
        <f t="shared" si="0"/>
        <v>01</v>
      </c>
      <c r="U163" s="50">
        <v>49</v>
      </c>
      <c r="V163" s="57" t="s">
        <v>134</v>
      </c>
      <c r="X163" s="50" t="str">
        <f t="shared" si="1"/>
        <v>02</v>
      </c>
    </row>
    <row r="164" spans="1:24" x14ac:dyDescent="0.35">
      <c r="A164" s="47"/>
      <c r="B164" s="76"/>
      <c r="C164" s="77"/>
      <c r="D164" s="76"/>
      <c r="E164" s="77"/>
      <c r="F164" s="76"/>
      <c r="G164" s="77"/>
      <c r="H164" s="76"/>
      <c r="I164" s="77"/>
      <c r="J164" s="76"/>
      <c r="K164" s="77"/>
      <c r="Q164" s="24"/>
      <c r="R164" s="24"/>
      <c r="S164" s="24"/>
      <c r="T164" s="49" t="str">
        <f t="shared" si="0"/>
        <v>01</v>
      </c>
      <c r="U164" s="50">
        <v>50</v>
      </c>
      <c r="V164" s="57" t="s">
        <v>134</v>
      </c>
      <c r="X164" s="50" t="str">
        <f t="shared" si="1"/>
        <v>02</v>
      </c>
    </row>
    <row r="165" spans="1:24" x14ac:dyDescent="0.35">
      <c r="A165" s="47"/>
      <c r="B165" s="76"/>
      <c r="C165" s="77"/>
      <c r="D165" s="76"/>
      <c r="E165" s="77"/>
      <c r="F165" s="76"/>
      <c r="G165" s="77"/>
      <c r="H165" s="76"/>
      <c r="I165" s="77"/>
      <c r="J165" s="76"/>
      <c r="K165" s="77"/>
      <c r="Q165" s="24"/>
      <c r="R165" s="24"/>
      <c r="S165" s="24"/>
      <c r="T165" s="49" t="str">
        <f t="shared" si="0"/>
        <v>01</v>
      </c>
      <c r="U165" s="50">
        <v>51</v>
      </c>
      <c r="V165" s="57" t="s">
        <v>134</v>
      </c>
      <c r="X165" s="50" t="str">
        <f t="shared" si="1"/>
        <v>02</v>
      </c>
    </row>
    <row r="166" spans="1:24" x14ac:dyDescent="0.35">
      <c r="A166" s="47"/>
      <c r="B166" s="76"/>
      <c r="C166" s="77"/>
      <c r="D166" s="76"/>
      <c r="E166" s="77"/>
      <c r="F166" s="76"/>
      <c r="G166" s="77"/>
      <c r="H166" s="76"/>
      <c r="I166" s="77"/>
      <c r="J166" s="76"/>
      <c r="K166" s="77"/>
      <c r="Q166" s="24"/>
      <c r="R166" s="24"/>
      <c r="S166" s="24"/>
      <c r="T166" s="49" t="str">
        <f t="shared" si="0"/>
        <v>01</v>
      </c>
      <c r="U166" s="50">
        <v>52</v>
      </c>
      <c r="V166" s="57" t="s">
        <v>134</v>
      </c>
      <c r="X166" s="50" t="str">
        <f t="shared" si="1"/>
        <v>02</v>
      </c>
    </row>
    <row r="167" spans="1:24" x14ac:dyDescent="0.35">
      <c r="A167" s="47"/>
      <c r="B167" s="76"/>
      <c r="C167" s="77"/>
      <c r="D167" s="76"/>
      <c r="E167" s="77"/>
      <c r="F167" s="76"/>
      <c r="G167" s="77"/>
      <c r="H167" s="76"/>
      <c r="I167" s="77"/>
      <c r="J167" s="76"/>
      <c r="K167" s="77"/>
      <c r="Q167" s="24"/>
      <c r="R167" s="24"/>
      <c r="S167" s="24"/>
      <c r="T167" s="49" t="str">
        <f t="shared" si="0"/>
        <v>01</v>
      </c>
      <c r="U167" s="50">
        <v>53</v>
      </c>
      <c r="V167" s="57" t="s">
        <v>134</v>
      </c>
      <c r="X167" s="50" t="str">
        <f t="shared" si="1"/>
        <v>02</v>
      </c>
    </row>
    <row r="168" spans="1:24" x14ac:dyDescent="0.35">
      <c r="A168" s="47"/>
      <c r="B168" s="76"/>
      <c r="C168" s="77"/>
      <c r="D168" s="76"/>
      <c r="E168" s="77"/>
      <c r="F168" s="76"/>
      <c r="G168" s="77"/>
      <c r="H168" s="76"/>
      <c r="I168" s="77"/>
      <c r="J168" s="76"/>
      <c r="K168" s="77"/>
      <c r="Q168" s="24"/>
      <c r="R168" s="24"/>
      <c r="S168" s="24"/>
      <c r="T168" s="49" t="str">
        <f t="shared" ref="T168:T231" si="2">IF(LEN(MONTH(R168))=1,"0"&amp;MONTH(R168),MONTH(R168))</f>
        <v>01</v>
      </c>
      <c r="U168" s="50">
        <v>54</v>
      </c>
      <c r="V168" s="57" t="s">
        <v>134</v>
      </c>
      <c r="X168" s="50" t="str">
        <f t="shared" ref="X168:X231" si="3">"0"&amp;T168+1</f>
        <v>02</v>
      </c>
    </row>
    <row r="169" spans="1:24" x14ac:dyDescent="0.35">
      <c r="A169" s="47"/>
      <c r="B169" s="76"/>
      <c r="C169" s="77"/>
      <c r="D169" s="76"/>
      <c r="E169" s="77"/>
      <c r="F169" s="76"/>
      <c r="G169" s="77"/>
      <c r="H169" s="76"/>
      <c r="I169" s="77"/>
      <c r="J169" s="76"/>
      <c r="K169" s="77"/>
      <c r="Q169" s="24"/>
      <c r="R169" s="24"/>
      <c r="S169" s="24"/>
      <c r="T169" s="49" t="str">
        <f t="shared" si="2"/>
        <v>01</v>
      </c>
      <c r="U169" s="50">
        <v>55</v>
      </c>
      <c r="V169" s="57" t="s">
        <v>134</v>
      </c>
      <c r="X169" s="50" t="str">
        <f t="shared" si="3"/>
        <v>02</v>
      </c>
    </row>
    <row r="170" spans="1:24" x14ac:dyDescent="0.35">
      <c r="A170" s="47"/>
      <c r="B170" s="76"/>
      <c r="C170" s="77"/>
      <c r="D170" s="76"/>
      <c r="E170" s="77"/>
      <c r="F170" s="76"/>
      <c r="G170" s="77"/>
      <c r="H170" s="76"/>
      <c r="I170" s="77"/>
      <c r="J170" s="76"/>
      <c r="K170" s="77"/>
      <c r="Q170" s="24"/>
      <c r="R170" s="24"/>
      <c r="S170" s="24"/>
      <c r="T170" s="49" t="str">
        <f t="shared" si="2"/>
        <v>01</v>
      </c>
      <c r="U170" s="50">
        <v>56</v>
      </c>
      <c r="V170" s="57" t="s">
        <v>134</v>
      </c>
      <c r="X170" s="50" t="str">
        <f t="shared" si="3"/>
        <v>02</v>
      </c>
    </row>
    <row r="171" spans="1:24" x14ac:dyDescent="0.35">
      <c r="A171" s="47"/>
      <c r="B171" s="76"/>
      <c r="C171" s="77"/>
      <c r="D171" s="76"/>
      <c r="E171" s="77"/>
      <c r="F171" s="76"/>
      <c r="G171" s="77"/>
      <c r="H171" s="76"/>
      <c r="I171" s="77"/>
      <c r="J171" s="76"/>
      <c r="K171" s="77"/>
      <c r="Q171" s="24"/>
      <c r="R171" s="24"/>
      <c r="S171" s="24"/>
      <c r="T171" s="49" t="str">
        <f t="shared" si="2"/>
        <v>01</v>
      </c>
      <c r="U171" s="50">
        <v>57</v>
      </c>
      <c r="V171" s="57" t="s">
        <v>134</v>
      </c>
      <c r="X171" s="50" t="str">
        <f t="shared" si="3"/>
        <v>02</v>
      </c>
    </row>
    <row r="172" spans="1:24" x14ac:dyDescent="0.35">
      <c r="A172" s="47"/>
      <c r="B172" s="76"/>
      <c r="C172" s="77"/>
      <c r="D172" s="76"/>
      <c r="E172" s="77"/>
      <c r="F172" s="76"/>
      <c r="G172" s="77"/>
      <c r="H172" s="76"/>
      <c r="I172" s="77"/>
      <c r="J172" s="76"/>
      <c r="K172" s="77"/>
      <c r="Q172" s="24"/>
      <c r="R172" s="24"/>
      <c r="S172" s="24"/>
      <c r="T172" s="49" t="str">
        <f t="shared" si="2"/>
        <v>01</v>
      </c>
      <c r="U172" s="50">
        <v>58</v>
      </c>
      <c r="V172" s="57" t="s">
        <v>134</v>
      </c>
      <c r="X172" s="50" t="str">
        <f t="shared" si="3"/>
        <v>02</v>
      </c>
    </row>
    <row r="173" spans="1:24" x14ac:dyDescent="0.35">
      <c r="A173" s="47"/>
      <c r="B173" s="76"/>
      <c r="C173" s="77"/>
      <c r="D173" s="76"/>
      <c r="E173" s="77"/>
      <c r="F173" s="76"/>
      <c r="G173" s="77"/>
      <c r="H173" s="76"/>
      <c r="I173" s="77"/>
      <c r="J173" s="76"/>
      <c r="K173" s="77"/>
      <c r="Q173" s="24"/>
      <c r="R173" s="24"/>
      <c r="S173" s="24"/>
      <c r="T173" s="49" t="str">
        <f t="shared" si="2"/>
        <v>01</v>
      </c>
      <c r="U173" s="50">
        <v>59</v>
      </c>
      <c r="V173" s="57" t="s">
        <v>134</v>
      </c>
      <c r="X173" s="50" t="str">
        <f t="shared" si="3"/>
        <v>02</v>
      </c>
    </row>
    <row r="174" spans="1:24" x14ac:dyDescent="0.35">
      <c r="A174" s="47"/>
      <c r="B174" s="76"/>
      <c r="C174" s="77"/>
      <c r="D174" s="76"/>
      <c r="E174" s="77"/>
      <c r="F174" s="76"/>
      <c r="G174" s="77"/>
      <c r="H174" s="76"/>
      <c r="I174" s="77"/>
      <c r="J174" s="76"/>
      <c r="K174" s="77"/>
      <c r="Q174" s="24"/>
      <c r="R174" s="24"/>
      <c r="S174" s="24"/>
      <c r="T174" s="49" t="str">
        <f t="shared" si="2"/>
        <v>01</v>
      </c>
      <c r="U174" s="50">
        <v>60</v>
      </c>
      <c r="V174" s="57" t="s">
        <v>134</v>
      </c>
      <c r="X174" s="50" t="str">
        <f t="shared" si="3"/>
        <v>02</v>
      </c>
    </row>
    <row r="175" spans="1:24" x14ac:dyDescent="0.35">
      <c r="A175" s="47"/>
      <c r="B175" s="76"/>
      <c r="C175" s="77"/>
      <c r="D175" s="76"/>
      <c r="E175" s="77"/>
      <c r="F175" s="76"/>
      <c r="G175" s="77"/>
      <c r="H175" s="76"/>
      <c r="I175" s="77"/>
      <c r="J175" s="76"/>
      <c r="K175" s="77"/>
      <c r="Q175" s="24"/>
      <c r="R175" s="24"/>
      <c r="S175" s="24"/>
      <c r="T175" s="49" t="str">
        <f t="shared" si="2"/>
        <v>01</v>
      </c>
      <c r="U175" s="50">
        <v>61</v>
      </c>
      <c r="V175" s="57" t="s">
        <v>134</v>
      </c>
      <c r="X175" s="50" t="str">
        <f t="shared" si="3"/>
        <v>02</v>
      </c>
    </row>
    <row r="176" spans="1:24" x14ac:dyDescent="0.35">
      <c r="A176" s="47"/>
      <c r="B176" s="76"/>
      <c r="C176" s="77"/>
      <c r="D176" s="76"/>
      <c r="E176" s="77"/>
      <c r="F176" s="76"/>
      <c r="G176" s="77"/>
      <c r="H176" s="76"/>
      <c r="I176" s="77"/>
      <c r="J176" s="76"/>
      <c r="K176" s="77"/>
      <c r="Q176" s="24"/>
      <c r="R176" s="24"/>
      <c r="S176" s="24"/>
      <c r="T176" s="49" t="str">
        <f t="shared" si="2"/>
        <v>01</v>
      </c>
      <c r="U176" s="50">
        <v>62</v>
      </c>
      <c r="V176" s="57" t="s">
        <v>134</v>
      </c>
      <c r="X176" s="50" t="str">
        <f t="shared" si="3"/>
        <v>02</v>
      </c>
    </row>
    <row r="177" spans="1:24" x14ac:dyDescent="0.35">
      <c r="A177" s="47"/>
      <c r="B177" s="76"/>
      <c r="C177" s="77"/>
      <c r="D177" s="76"/>
      <c r="E177" s="77"/>
      <c r="F177" s="76"/>
      <c r="G177" s="77"/>
      <c r="H177" s="76"/>
      <c r="I177" s="77"/>
      <c r="J177" s="76"/>
      <c r="K177" s="77"/>
      <c r="Q177" s="24"/>
      <c r="R177" s="24"/>
      <c r="S177" s="24"/>
      <c r="T177" s="49" t="str">
        <f t="shared" si="2"/>
        <v>01</v>
      </c>
      <c r="U177" s="50">
        <v>63</v>
      </c>
      <c r="V177" s="57" t="s">
        <v>134</v>
      </c>
      <c r="X177" s="50" t="str">
        <f t="shared" si="3"/>
        <v>02</v>
      </c>
    </row>
    <row r="178" spans="1:24" x14ac:dyDescent="0.35">
      <c r="A178" s="47"/>
      <c r="B178" s="76"/>
      <c r="C178" s="77"/>
      <c r="D178" s="76"/>
      <c r="E178" s="77"/>
      <c r="F178" s="76"/>
      <c r="G178" s="77"/>
      <c r="H178" s="76"/>
      <c r="I178" s="77"/>
      <c r="J178" s="76"/>
      <c r="K178" s="77"/>
      <c r="Q178" s="24"/>
      <c r="R178" s="24"/>
      <c r="S178" s="24"/>
      <c r="T178" s="49" t="str">
        <f t="shared" si="2"/>
        <v>01</v>
      </c>
      <c r="U178" s="50">
        <v>64</v>
      </c>
      <c r="V178" s="57" t="s">
        <v>134</v>
      </c>
      <c r="X178" s="50" t="str">
        <f t="shared" si="3"/>
        <v>02</v>
      </c>
    </row>
    <row r="179" spans="1:24" x14ac:dyDescent="0.35">
      <c r="A179" s="47"/>
      <c r="B179" s="76"/>
      <c r="C179" s="77"/>
      <c r="D179" s="76"/>
      <c r="E179" s="77"/>
      <c r="F179" s="76"/>
      <c r="G179" s="77"/>
      <c r="H179" s="76"/>
      <c r="I179" s="77"/>
      <c r="J179" s="76"/>
      <c r="K179" s="77"/>
      <c r="Q179" s="24"/>
      <c r="R179" s="24"/>
      <c r="S179" s="24"/>
      <c r="T179" s="49" t="str">
        <f t="shared" si="2"/>
        <v>01</v>
      </c>
      <c r="U179" s="50">
        <v>65</v>
      </c>
      <c r="V179" s="57" t="s">
        <v>134</v>
      </c>
      <c r="X179" s="50" t="str">
        <f t="shared" si="3"/>
        <v>02</v>
      </c>
    </row>
    <row r="180" spans="1:24" x14ac:dyDescent="0.35">
      <c r="A180" s="47"/>
      <c r="B180" s="76"/>
      <c r="C180" s="77"/>
      <c r="D180" s="76"/>
      <c r="E180" s="77"/>
      <c r="F180" s="76"/>
      <c r="G180" s="77"/>
      <c r="H180" s="76"/>
      <c r="I180" s="77"/>
      <c r="J180" s="76"/>
      <c r="K180" s="77"/>
      <c r="Q180" s="24"/>
      <c r="R180" s="24"/>
      <c r="S180" s="24"/>
      <c r="T180" s="49" t="str">
        <f t="shared" si="2"/>
        <v>01</v>
      </c>
      <c r="U180" s="50">
        <v>66</v>
      </c>
      <c r="V180" s="57" t="s">
        <v>134</v>
      </c>
      <c r="X180" s="50" t="str">
        <f t="shared" si="3"/>
        <v>02</v>
      </c>
    </row>
    <row r="181" spans="1:24" x14ac:dyDescent="0.35">
      <c r="A181" s="47"/>
      <c r="B181" s="76"/>
      <c r="C181" s="77"/>
      <c r="D181" s="76"/>
      <c r="E181" s="77"/>
      <c r="F181" s="76"/>
      <c r="G181" s="77"/>
      <c r="H181" s="76"/>
      <c r="I181" s="77"/>
      <c r="J181" s="76"/>
      <c r="K181" s="77"/>
      <c r="Q181" s="24"/>
      <c r="R181" s="24"/>
      <c r="S181" s="24"/>
      <c r="T181" s="49" t="str">
        <f t="shared" si="2"/>
        <v>01</v>
      </c>
      <c r="U181" s="50">
        <v>67</v>
      </c>
      <c r="V181" s="57" t="s">
        <v>134</v>
      </c>
      <c r="X181" s="50" t="str">
        <f t="shared" si="3"/>
        <v>02</v>
      </c>
    </row>
    <row r="182" spans="1:24" x14ac:dyDescent="0.35">
      <c r="A182" s="47"/>
      <c r="B182" s="76"/>
      <c r="C182" s="77"/>
      <c r="D182" s="76"/>
      <c r="E182" s="77"/>
      <c r="F182" s="76"/>
      <c r="G182" s="77"/>
      <c r="H182" s="76"/>
      <c r="I182" s="77"/>
      <c r="J182" s="76"/>
      <c r="K182" s="77"/>
      <c r="Q182" s="24"/>
      <c r="R182" s="24"/>
      <c r="S182" s="24"/>
      <c r="T182" s="49" t="str">
        <f t="shared" si="2"/>
        <v>01</v>
      </c>
      <c r="U182" s="50">
        <v>68</v>
      </c>
      <c r="V182" s="57" t="s">
        <v>134</v>
      </c>
      <c r="X182" s="50" t="str">
        <f t="shared" si="3"/>
        <v>02</v>
      </c>
    </row>
    <row r="183" spans="1:24" x14ac:dyDescent="0.35">
      <c r="A183" s="47"/>
      <c r="B183" s="76"/>
      <c r="C183" s="77"/>
      <c r="D183" s="76"/>
      <c r="E183" s="77"/>
      <c r="F183" s="76"/>
      <c r="G183" s="77"/>
      <c r="H183" s="76"/>
      <c r="I183" s="77"/>
      <c r="J183" s="76"/>
      <c r="K183" s="77"/>
      <c r="Q183" s="24"/>
      <c r="R183" s="24"/>
      <c r="S183" s="24"/>
      <c r="T183" s="49" t="str">
        <f t="shared" si="2"/>
        <v>01</v>
      </c>
      <c r="U183" s="50">
        <v>69</v>
      </c>
      <c r="V183" s="57" t="s">
        <v>134</v>
      </c>
      <c r="X183" s="50" t="str">
        <f t="shared" si="3"/>
        <v>02</v>
      </c>
    </row>
    <row r="184" spans="1:24" x14ac:dyDescent="0.35">
      <c r="A184" s="47"/>
      <c r="B184" s="76"/>
      <c r="C184" s="77"/>
      <c r="D184" s="76"/>
      <c r="E184" s="77"/>
      <c r="F184" s="76"/>
      <c r="G184" s="77"/>
      <c r="H184" s="76"/>
      <c r="I184" s="77"/>
      <c r="J184" s="76"/>
      <c r="K184" s="77"/>
      <c r="Q184" s="24"/>
      <c r="R184" s="24"/>
      <c r="S184" s="24"/>
      <c r="T184" s="49" t="str">
        <f t="shared" si="2"/>
        <v>01</v>
      </c>
      <c r="U184" s="50">
        <v>70</v>
      </c>
      <c r="V184" s="57" t="s">
        <v>134</v>
      </c>
      <c r="X184" s="50" t="str">
        <f t="shared" si="3"/>
        <v>02</v>
      </c>
    </row>
    <row r="185" spans="1:24" x14ac:dyDescent="0.35">
      <c r="A185" s="47"/>
      <c r="B185" s="76"/>
      <c r="C185" s="77"/>
      <c r="D185" s="76"/>
      <c r="E185" s="77"/>
      <c r="F185" s="76"/>
      <c r="G185" s="77"/>
      <c r="H185" s="76"/>
      <c r="I185" s="77"/>
      <c r="J185" s="76"/>
      <c r="K185" s="77"/>
      <c r="Q185" s="24"/>
      <c r="R185" s="24"/>
      <c r="S185" s="24"/>
      <c r="T185" s="49" t="str">
        <f t="shared" si="2"/>
        <v>01</v>
      </c>
      <c r="U185" s="50">
        <v>71</v>
      </c>
      <c r="V185" s="57" t="s">
        <v>134</v>
      </c>
      <c r="X185" s="50" t="str">
        <f t="shared" si="3"/>
        <v>02</v>
      </c>
    </row>
    <row r="186" spans="1:24" x14ac:dyDescent="0.35">
      <c r="A186" s="47"/>
      <c r="B186" s="76"/>
      <c r="C186" s="77"/>
      <c r="D186" s="76"/>
      <c r="E186" s="77"/>
      <c r="F186" s="76"/>
      <c r="G186" s="77"/>
      <c r="H186" s="76"/>
      <c r="I186" s="77"/>
      <c r="J186" s="76"/>
      <c r="K186" s="77"/>
      <c r="Q186" s="24"/>
      <c r="R186" s="24"/>
      <c r="S186" s="24"/>
      <c r="T186" s="49" t="str">
        <f t="shared" si="2"/>
        <v>01</v>
      </c>
      <c r="U186" s="50">
        <v>72</v>
      </c>
      <c r="V186" s="57" t="s">
        <v>134</v>
      </c>
      <c r="X186" s="50" t="str">
        <f t="shared" si="3"/>
        <v>02</v>
      </c>
    </row>
    <row r="187" spans="1:24" x14ac:dyDescent="0.35">
      <c r="A187" s="47"/>
      <c r="B187" s="76"/>
      <c r="C187" s="77"/>
      <c r="D187" s="76"/>
      <c r="E187" s="77"/>
      <c r="F187" s="76"/>
      <c r="G187" s="77"/>
      <c r="H187" s="76"/>
      <c r="I187" s="77"/>
      <c r="J187" s="76"/>
      <c r="K187" s="77"/>
      <c r="Q187" s="24"/>
      <c r="R187" s="24"/>
      <c r="S187" s="24"/>
      <c r="T187" s="49" t="str">
        <f t="shared" si="2"/>
        <v>01</v>
      </c>
      <c r="U187" s="50">
        <v>73</v>
      </c>
      <c r="V187" s="57" t="s">
        <v>134</v>
      </c>
      <c r="X187" s="50" t="str">
        <f t="shared" si="3"/>
        <v>02</v>
      </c>
    </row>
    <row r="188" spans="1:24" x14ac:dyDescent="0.35">
      <c r="A188" s="47"/>
      <c r="B188" s="76"/>
      <c r="C188" s="77"/>
      <c r="D188" s="76"/>
      <c r="E188" s="77"/>
      <c r="F188" s="76"/>
      <c r="G188" s="77"/>
      <c r="H188" s="76"/>
      <c r="I188" s="77"/>
      <c r="J188" s="76"/>
      <c r="K188" s="77"/>
      <c r="Q188" s="24"/>
      <c r="R188" s="24"/>
      <c r="S188" s="24"/>
      <c r="T188" s="49" t="str">
        <f t="shared" si="2"/>
        <v>01</v>
      </c>
      <c r="U188" s="50">
        <v>74</v>
      </c>
      <c r="V188" s="57" t="s">
        <v>134</v>
      </c>
      <c r="X188" s="50" t="str">
        <f t="shared" si="3"/>
        <v>02</v>
      </c>
    </row>
    <row r="189" spans="1:24" x14ac:dyDescent="0.35">
      <c r="A189" s="47"/>
      <c r="B189" s="76"/>
      <c r="C189" s="77"/>
      <c r="D189" s="76"/>
      <c r="E189" s="77"/>
      <c r="F189" s="76"/>
      <c r="G189" s="77"/>
      <c r="H189" s="76"/>
      <c r="I189" s="77"/>
      <c r="J189" s="76"/>
      <c r="K189" s="77"/>
      <c r="Q189" s="24"/>
      <c r="R189" s="24"/>
      <c r="S189" s="24"/>
      <c r="T189" s="49" t="str">
        <f t="shared" si="2"/>
        <v>01</v>
      </c>
      <c r="U189" s="50">
        <v>75</v>
      </c>
      <c r="V189" s="57" t="s">
        <v>134</v>
      </c>
      <c r="X189" s="50" t="str">
        <f t="shared" si="3"/>
        <v>02</v>
      </c>
    </row>
    <row r="190" spans="1:24" x14ac:dyDescent="0.35">
      <c r="A190" s="47"/>
      <c r="B190" s="76"/>
      <c r="C190" s="77"/>
      <c r="D190" s="76"/>
      <c r="E190" s="77"/>
      <c r="F190" s="76"/>
      <c r="G190" s="77"/>
      <c r="H190" s="76"/>
      <c r="I190" s="77"/>
      <c r="J190" s="76"/>
      <c r="K190" s="77"/>
      <c r="Q190" s="24"/>
      <c r="R190" s="24"/>
      <c r="S190" s="24"/>
      <c r="T190" s="49" t="str">
        <f t="shared" si="2"/>
        <v>01</v>
      </c>
      <c r="U190" s="50">
        <v>76</v>
      </c>
      <c r="V190" s="57" t="s">
        <v>134</v>
      </c>
      <c r="X190" s="50" t="str">
        <f t="shared" si="3"/>
        <v>02</v>
      </c>
    </row>
    <row r="191" spans="1:24" x14ac:dyDescent="0.35">
      <c r="A191" s="47"/>
      <c r="B191" s="76"/>
      <c r="C191" s="77"/>
      <c r="D191" s="76"/>
      <c r="E191" s="77"/>
      <c r="F191" s="76"/>
      <c r="G191" s="77"/>
      <c r="H191" s="76"/>
      <c r="I191" s="77"/>
      <c r="J191" s="76"/>
      <c r="K191" s="77"/>
      <c r="Q191" s="24"/>
      <c r="R191" s="24"/>
      <c r="S191" s="24"/>
      <c r="T191" s="49" t="str">
        <f t="shared" si="2"/>
        <v>01</v>
      </c>
      <c r="U191" s="50">
        <v>77</v>
      </c>
      <c r="V191" s="57" t="s">
        <v>134</v>
      </c>
      <c r="X191" s="50" t="str">
        <f t="shared" si="3"/>
        <v>02</v>
      </c>
    </row>
    <row r="192" spans="1:24" x14ac:dyDescent="0.35">
      <c r="A192" s="47"/>
      <c r="B192" s="76"/>
      <c r="C192" s="77"/>
      <c r="D192" s="76"/>
      <c r="E192" s="77"/>
      <c r="F192" s="76"/>
      <c r="G192" s="77"/>
      <c r="H192" s="76"/>
      <c r="I192" s="77"/>
      <c r="J192" s="76"/>
      <c r="K192" s="77"/>
      <c r="Q192" s="24"/>
      <c r="R192" s="24"/>
      <c r="S192" s="24"/>
      <c r="T192" s="49" t="str">
        <f t="shared" si="2"/>
        <v>01</v>
      </c>
      <c r="U192" s="50">
        <v>78</v>
      </c>
      <c r="V192" s="57" t="s">
        <v>134</v>
      </c>
      <c r="X192" s="50" t="str">
        <f t="shared" si="3"/>
        <v>02</v>
      </c>
    </row>
    <row r="193" spans="1:24" x14ac:dyDescent="0.35">
      <c r="A193" s="47"/>
      <c r="B193" s="76"/>
      <c r="C193" s="77"/>
      <c r="D193" s="76"/>
      <c r="E193" s="77"/>
      <c r="F193" s="76"/>
      <c r="G193" s="77"/>
      <c r="H193" s="76"/>
      <c r="I193" s="77"/>
      <c r="J193" s="76"/>
      <c r="K193" s="77"/>
      <c r="Q193" s="24"/>
      <c r="R193" s="24"/>
      <c r="S193" s="24"/>
      <c r="T193" s="49" t="str">
        <f t="shared" si="2"/>
        <v>01</v>
      </c>
      <c r="U193" s="50">
        <v>79</v>
      </c>
      <c r="V193" s="57" t="s">
        <v>134</v>
      </c>
      <c r="X193" s="50" t="str">
        <f t="shared" si="3"/>
        <v>02</v>
      </c>
    </row>
    <row r="194" spans="1:24" x14ac:dyDescent="0.35">
      <c r="A194" s="47"/>
      <c r="B194" s="76"/>
      <c r="C194" s="77"/>
      <c r="D194" s="76"/>
      <c r="E194" s="77"/>
      <c r="F194" s="76"/>
      <c r="G194" s="77"/>
      <c r="H194" s="76"/>
      <c r="I194" s="77"/>
      <c r="J194" s="76"/>
      <c r="K194" s="77"/>
      <c r="Q194" s="24"/>
      <c r="R194" s="24"/>
      <c r="S194" s="24"/>
      <c r="T194" s="49" t="str">
        <f t="shared" si="2"/>
        <v>01</v>
      </c>
      <c r="U194" s="50">
        <v>80</v>
      </c>
      <c r="V194" s="57" t="s">
        <v>134</v>
      </c>
      <c r="X194" s="50" t="str">
        <f t="shared" si="3"/>
        <v>02</v>
      </c>
    </row>
    <row r="195" spans="1:24" x14ac:dyDescent="0.35">
      <c r="A195" s="47"/>
      <c r="B195" s="76"/>
      <c r="C195" s="77"/>
      <c r="D195" s="76"/>
      <c r="E195" s="77"/>
      <c r="F195" s="76"/>
      <c r="G195" s="77"/>
      <c r="H195" s="76"/>
      <c r="I195" s="77"/>
      <c r="J195" s="76"/>
      <c r="K195" s="77"/>
      <c r="Q195" s="24"/>
      <c r="R195" s="24"/>
      <c r="S195" s="24"/>
      <c r="T195" s="49" t="str">
        <f t="shared" si="2"/>
        <v>01</v>
      </c>
      <c r="U195" s="50">
        <v>81</v>
      </c>
      <c r="V195" s="57" t="s">
        <v>134</v>
      </c>
      <c r="X195" s="50" t="str">
        <f t="shared" si="3"/>
        <v>02</v>
      </c>
    </row>
    <row r="196" spans="1:24" x14ac:dyDescent="0.35">
      <c r="A196" s="47"/>
      <c r="B196" s="76"/>
      <c r="C196" s="77"/>
      <c r="D196" s="76"/>
      <c r="E196" s="77"/>
      <c r="F196" s="76"/>
      <c r="G196" s="77"/>
      <c r="H196" s="76"/>
      <c r="I196" s="77"/>
      <c r="J196" s="76"/>
      <c r="K196" s="77"/>
      <c r="Q196" s="24"/>
      <c r="R196" s="24"/>
      <c r="S196" s="24"/>
      <c r="T196" s="49" t="str">
        <f t="shared" si="2"/>
        <v>01</v>
      </c>
      <c r="U196" s="50">
        <v>82</v>
      </c>
      <c r="V196" s="57" t="s">
        <v>134</v>
      </c>
      <c r="X196" s="50" t="str">
        <f t="shared" si="3"/>
        <v>02</v>
      </c>
    </row>
    <row r="197" spans="1:24" x14ac:dyDescent="0.35">
      <c r="A197" s="47"/>
      <c r="B197" s="76"/>
      <c r="C197" s="77"/>
      <c r="D197" s="76"/>
      <c r="E197" s="77"/>
      <c r="F197" s="76"/>
      <c r="G197" s="77"/>
      <c r="H197" s="76"/>
      <c r="I197" s="77"/>
      <c r="J197" s="76"/>
      <c r="K197" s="77"/>
      <c r="Q197" s="24"/>
      <c r="R197" s="24"/>
      <c r="S197" s="24"/>
      <c r="T197" s="49" t="str">
        <f t="shared" si="2"/>
        <v>01</v>
      </c>
      <c r="U197" s="50">
        <v>83</v>
      </c>
      <c r="V197" s="57" t="s">
        <v>134</v>
      </c>
      <c r="X197" s="50" t="str">
        <f t="shared" si="3"/>
        <v>02</v>
      </c>
    </row>
    <row r="198" spans="1:24" x14ac:dyDescent="0.35">
      <c r="A198" s="47"/>
      <c r="B198" s="76"/>
      <c r="C198" s="77"/>
      <c r="D198" s="76"/>
      <c r="E198" s="77"/>
      <c r="F198" s="76"/>
      <c r="G198" s="77"/>
      <c r="H198" s="76"/>
      <c r="I198" s="77"/>
      <c r="J198" s="76"/>
      <c r="K198" s="77"/>
      <c r="Q198" s="24"/>
      <c r="R198" s="24"/>
      <c r="S198" s="24"/>
      <c r="T198" s="49" t="str">
        <f t="shared" si="2"/>
        <v>01</v>
      </c>
      <c r="U198" s="50">
        <v>84</v>
      </c>
      <c r="V198" s="57" t="s">
        <v>134</v>
      </c>
      <c r="X198" s="50" t="str">
        <f t="shared" si="3"/>
        <v>02</v>
      </c>
    </row>
    <row r="199" spans="1:24" x14ac:dyDescent="0.35">
      <c r="A199" s="47"/>
      <c r="B199" s="76"/>
      <c r="C199" s="77"/>
      <c r="D199" s="76"/>
      <c r="E199" s="77"/>
      <c r="F199" s="76"/>
      <c r="G199" s="77"/>
      <c r="H199" s="76"/>
      <c r="I199" s="77"/>
      <c r="J199" s="76"/>
      <c r="K199" s="77"/>
      <c r="Q199" s="24"/>
      <c r="R199" s="24"/>
      <c r="S199" s="24"/>
      <c r="T199" s="49" t="str">
        <f t="shared" si="2"/>
        <v>01</v>
      </c>
      <c r="U199" s="50">
        <v>85</v>
      </c>
      <c r="V199" s="57" t="s">
        <v>134</v>
      </c>
      <c r="X199" s="50" t="str">
        <f t="shared" si="3"/>
        <v>02</v>
      </c>
    </row>
    <row r="200" spans="1:24" x14ac:dyDescent="0.35">
      <c r="A200" s="47"/>
      <c r="B200" s="76"/>
      <c r="C200" s="77"/>
      <c r="D200" s="76"/>
      <c r="E200" s="77"/>
      <c r="F200" s="76"/>
      <c r="G200" s="77"/>
      <c r="H200" s="76"/>
      <c r="I200" s="77"/>
      <c r="J200" s="76"/>
      <c r="K200" s="77"/>
      <c r="Q200" s="24"/>
      <c r="R200" s="24"/>
      <c r="S200" s="24"/>
      <c r="T200" s="49" t="str">
        <f t="shared" si="2"/>
        <v>01</v>
      </c>
      <c r="U200" s="50">
        <v>86</v>
      </c>
      <c r="V200" s="57" t="s">
        <v>134</v>
      </c>
      <c r="X200" s="50" t="str">
        <f t="shared" si="3"/>
        <v>02</v>
      </c>
    </row>
    <row r="201" spans="1:24" x14ac:dyDescent="0.35">
      <c r="A201" s="47"/>
      <c r="B201" s="76"/>
      <c r="C201" s="77"/>
      <c r="D201" s="76"/>
      <c r="E201" s="77"/>
      <c r="F201" s="76"/>
      <c r="G201" s="77"/>
      <c r="H201" s="76"/>
      <c r="I201" s="77"/>
      <c r="J201" s="76"/>
      <c r="K201" s="77"/>
      <c r="Q201" s="24"/>
      <c r="R201" s="24"/>
      <c r="S201" s="24"/>
      <c r="T201" s="49" t="str">
        <f t="shared" si="2"/>
        <v>01</v>
      </c>
      <c r="U201" s="50">
        <v>87</v>
      </c>
      <c r="V201" s="57" t="s">
        <v>134</v>
      </c>
      <c r="X201" s="50" t="str">
        <f t="shared" si="3"/>
        <v>02</v>
      </c>
    </row>
    <row r="202" spans="1:24" x14ac:dyDescent="0.35">
      <c r="A202" s="47"/>
      <c r="B202" s="76"/>
      <c r="C202" s="77"/>
      <c r="D202" s="76"/>
      <c r="E202" s="77"/>
      <c r="F202" s="76"/>
      <c r="G202" s="77"/>
      <c r="H202" s="76"/>
      <c r="I202" s="77"/>
      <c r="J202" s="76"/>
      <c r="K202" s="77"/>
      <c r="Q202" s="24"/>
      <c r="R202" s="24"/>
      <c r="S202" s="24"/>
      <c r="T202" s="49" t="str">
        <f t="shared" si="2"/>
        <v>01</v>
      </c>
      <c r="U202" s="50">
        <v>88</v>
      </c>
      <c r="V202" s="57" t="s">
        <v>134</v>
      </c>
      <c r="X202" s="50" t="str">
        <f t="shared" si="3"/>
        <v>02</v>
      </c>
    </row>
    <row r="203" spans="1:24" x14ac:dyDescent="0.35">
      <c r="A203" s="47"/>
      <c r="B203" s="76"/>
      <c r="C203" s="77"/>
      <c r="D203" s="76"/>
      <c r="E203" s="77"/>
      <c r="F203" s="76"/>
      <c r="G203" s="77"/>
      <c r="H203" s="76"/>
      <c r="I203" s="77"/>
      <c r="J203" s="76"/>
      <c r="K203" s="77"/>
      <c r="Q203" s="24"/>
      <c r="R203" s="24"/>
      <c r="S203" s="24"/>
      <c r="T203" s="49" t="str">
        <f t="shared" si="2"/>
        <v>01</v>
      </c>
      <c r="U203" s="50">
        <v>89</v>
      </c>
      <c r="V203" s="57" t="s">
        <v>134</v>
      </c>
      <c r="X203" s="50" t="str">
        <f t="shared" si="3"/>
        <v>02</v>
      </c>
    </row>
    <row r="204" spans="1:24" x14ac:dyDescent="0.35">
      <c r="A204" s="47"/>
      <c r="B204" s="76"/>
      <c r="C204" s="77"/>
      <c r="D204" s="76"/>
      <c r="E204" s="77"/>
      <c r="F204" s="76"/>
      <c r="G204" s="77"/>
      <c r="H204" s="76"/>
      <c r="I204" s="77"/>
      <c r="J204" s="76"/>
      <c r="K204" s="77"/>
      <c r="Q204" s="24"/>
      <c r="R204" s="24"/>
      <c r="S204" s="24"/>
      <c r="T204" s="49" t="str">
        <f t="shared" si="2"/>
        <v>01</v>
      </c>
      <c r="U204" s="50">
        <v>90</v>
      </c>
      <c r="V204" s="57" t="s">
        <v>134</v>
      </c>
      <c r="X204" s="50" t="str">
        <f t="shared" si="3"/>
        <v>02</v>
      </c>
    </row>
    <row r="205" spans="1:24" x14ac:dyDescent="0.35">
      <c r="A205" s="47"/>
      <c r="B205" s="76"/>
      <c r="C205" s="77"/>
      <c r="D205" s="76"/>
      <c r="E205" s="77"/>
      <c r="F205" s="76"/>
      <c r="G205" s="77"/>
      <c r="H205" s="76"/>
      <c r="I205" s="77"/>
      <c r="J205" s="76"/>
      <c r="K205" s="77"/>
      <c r="Q205" s="24"/>
      <c r="R205" s="24"/>
      <c r="S205" s="24"/>
      <c r="T205" s="49" t="str">
        <f t="shared" si="2"/>
        <v>01</v>
      </c>
      <c r="U205" s="50">
        <v>91</v>
      </c>
      <c r="V205" s="57" t="s">
        <v>134</v>
      </c>
      <c r="X205" s="50" t="str">
        <f t="shared" si="3"/>
        <v>02</v>
      </c>
    </row>
    <row r="206" spans="1:24" x14ac:dyDescent="0.35">
      <c r="A206" s="47"/>
      <c r="B206" s="76"/>
      <c r="C206" s="77"/>
      <c r="D206" s="76"/>
      <c r="E206" s="77"/>
      <c r="F206" s="76"/>
      <c r="G206" s="77"/>
      <c r="H206" s="76"/>
      <c r="I206" s="77"/>
      <c r="J206" s="76"/>
      <c r="K206" s="77"/>
      <c r="Q206" s="24"/>
      <c r="R206" s="24"/>
      <c r="S206" s="24"/>
      <c r="T206" s="49" t="str">
        <f t="shared" si="2"/>
        <v>01</v>
      </c>
      <c r="U206" s="50">
        <v>92</v>
      </c>
      <c r="V206" s="57" t="s">
        <v>134</v>
      </c>
      <c r="X206" s="50" t="str">
        <f t="shared" si="3"/>
        <v>02</v>
      </c>
    </row>
    <row r="207" spans="1:24" x14ac:dyDescent="0.35">
      <c r="A207" s="47"/>
      <c r="B207" s="76"/>
      <c r="C207" s="77"/>
      <c r="D207" s="76"/>
      <c r="E207" s="77"/>
      <c r="F207" s="76"/>
      <c r="G207" s="77"/>
      <c r="H207" s="76"/>
      <c r="I207" s="77"/>
      <c r="J207" s="76"/>
      <c r="K207" s="77"/>
      <c r="Q207" s="24"/>
      <c r="R207" s="24"/>
      <c r="S207" s="24"/>
      <c r="T207" s="49" t="str">
        <f t="shared" si="2"/>
        <v>01</v>
      </c>
      <c r="U207" s="50">
        <v>93</v>
      </c>
      <c r="V207" s="57" t="s">
        <v>134</v>
      </c>
      <c r="X207" s="50" t="str">
        <f t="shared" si="3"/>
        <v>02</v>
      </c>
    </row>
    <row r="208" spans="1:24" x14ac:dyDescent="0.35">
      <c r="A208" s="47"/>
      <c r="B208" s="76"/>
      <c r="C208" s="77"/>
      <c r="D208" s="76"/>
      <c r="E208" s="77"/>
      <c r="F208" s="76"/>
      <c r="G208" s="77"/>
      <c r="H208" s="76"/>
      <c r="I208" s="77"/>
      <c r="J208" s="76"/>
      <c r="K208" s="77"/>
      <c r="Q208" s="24"/>
      <c r="R208" s="24"/>
      <c r="S208" s="24"/>
      <c r="T208" s="49" t="str">
        <f t="shared" si="2"/>
        <v>01</v>
      </c>
      <c r="U208" s="50">
        <v>94</v>
      </c>
      <c r="V208" s="57" t="s">
        <v>134</v>
      </c>
      <c r="X208" s="50" t="str">
        <f t="shared" si="3"/>
        <v>02</v>
      </c>
    </row>
    <row r="209" spans="1:24" x14ac:dyDescent="0.35">
      <c r="A209" s="47"/>
      <c r="B209" s="76"/>
      <c r="C209" s="77"/>
      <c r="D209" s="76"/>
      <c r="E209" s="77"/>
      <c r="F209" s="76"/>
      <c r="G209" s="77"/>
      <c r="H209" s="76"/>
      <c r="I209" s="77"/>
      <c r="J209" s="76"/>
      <c r="K209" s="77"/>
      <c r="Q209" s="24"/>
      <c r="R209" s="24"/>
      <c r="S209" s="24"/>
      <c r="T209" s="49" t="str">
        <f t="shared" si="2"/>
        <v>01</v>
      </c>
      <c r="U209" s="50">
        <v>95</v>
      </c>
      <c r="V209" s="57" t="s">
        <v>134</v>
      </c>
      <c r="X209" s="50" t="str">
        <f t="shared" si="3"/>
        <v>02</v>
      </c>
    </row>
    <row r="210" spans="1:24" x14ac:dyDescent="0.35">
      <c r="A210" s="47"/>
      <c r="B210" s="76"/>
      <c r="C210" s="77"/>
      <c r="D210" s="76"/>
      <c r="E210" s="77"/>
      <c r="F210" s="76"/>
      <c r="G210" s="77"/>
      <c r="H210" s="76"/>
      <c r="I210" s="77"/>
      <c r="J210" s="76"/>
      <c r="K210" s="77"/>
      <c r="Q210" s="24"/>
      <c r="R210" s="24"/>
      <c r="S210" s="24"/>
      <c r="T210" s="49" t="str">
        <f t="shared" si="2"/>
        <v>01</v>
      </c>
      <c r="U210" s="50">
        <v>96</v>
      </c>
      <c r="V210" s="57" t="s">
        <v>134</v>
      </c>
      <c r="X210" s="50" t="str">
        <f t="shared" si="3"/>
        <v>02</v>
      </c>
    </row>
    <row r="211" spans="1:24" x14ac:dyDescent="0.35">
      <c r="A211" s="47"/>
      <c r="B211" s="76"/>
      <c r="C211" s="77"/>
      <c r="D211" s="76"/>
      <c r="E211" s="77"/>
      <c r="F211" s="76"/>
      <c r="G211" s="77"/>
      <c r="H211" s="76"/>
      <c r="I211" s="77"/>
      <c r="J211" s="76"/>
      <c r="K211" s="77"/>
      <c r="Q211" s="24"/>
      <c r="R211" s="24"/>
      <c r="S211" s="24"/>
      <c r="T211" s="49" t="str">
        <f t="shared" si="2"/>
        <v>01</v>
      </c>
      <c r="U211" s="50">
        <v>97</v>
      </c>
      <c r="V211" s="57" t="s">
        <v>134</v>
      </c>
      <c r="X211" s="50" t="str">
        <f t="shared" si="3"/>
        <v>02</v>
      </c>
    </row>
    <row r="212" spans="1:24" x14ac:dyDescent="0.35">
      <c r="A212" s="47"/>
      <c r="B212" s="76"/>
      <c r="C212" s="77"/>
      <c r="D212" s="76"/>
      <c r="E212" s="77"/>
      <c r="F212" s="76"/>
      <c r="G212" s="77"/>
      <c r="H212" s="76"/>
      <c r="I212" s="77"/>
      <c r="J212" s="76"/>
      <c r="K212" s="77"/>
      <c r="Q212" s="24"/>
      <c r="R212" s="24"/>
      <c r="S212" s="24"/>
      <c r="T212" s="49" t="str">
        <f t="shared" si="2"/>
        <v>01</v>
      </c>
      <c r="U212" s="50">
        <v>98</v>
      </c>
      <c r="V212" s="57" t="s">
        <v>134</v>
      </c>
      <c r="X212" s="50" t="str">
        <f t="shared" si="3"/>
        <v>02</v>
      </c>
    </row>
    <row r="213" spans="1:24" x14ac:dyDescent="0.35">
      <c r="A213" s="47"/>
      <c r="B213" s="76"/>
      <c r="C213" s="77"/>
      <c r="D213" s="76"/>
      <c r="E213" s="77"/>
      <c r="F213" s="76"/>
      <c r="G213" s="77"/>
      <c r="H213" s="76"/>
      <c r="I213" s="77"/>
      <c r="J213" s="76"/>
      <c r="K213" s="77"/>
      <c r="Q213" s="24"/>
      <c r="R213" s="24"/>
      <c r="S213" s="24"/>
      <c r="T213" s="49" t="str">
        <f t="shared" si="2"/>
        <v>01</v>
      </c>
      <c r="U213" s="50">
        <v>99</v>
      </c>
      <c r="V213" s="57" t="s">
        <v>134</v>
      </c>
      <c r="X213" s="50" t="str">
        <f t="shared" si="3"/>
        <v>02</v>
      </c>
    </row>
    <row r="214" spans="1:24" x14ac:dyDescent="0.35">
      <c r="A214" s="47"/>
      <c r="B214" s="76"/>
      <c r="C214" s="77"/>
      <c r="D214" s="76"/>
      <c r="E214" s="77"/>
      <c r="F214" s="76"/>
      <c r="G214" s="77"/>
      <c r="H214" s="76"/>
      <c r="I214" s="77"/>
      <c r="J214" s="76"/>
      <c r="K214" s="77"/>
      <c r="Q214" s="24"/>
      <c r="R214" s="24"/>
      <c r="S214" s="24"/>
      <c r="T214" s="49" t="str">
        <f t="shared" si="2"/>
        <v>01</v>
      </c>
      <c r="U214" s="50">
        <v>100</v>
      </c>
      <c r="V214" s="57" t="s">
        <v>134</v>
      </c>
      <c r="X214" s="50" t="str">
        <f t="shared" si="3"/>
        <v>02</v>
      </c>
    </row>
    <row r="215" spans="1:24" x14ac:dyDescent="0.35">
      <c r="A215" s="47"/>
      <c r="B215" s="76"/>
      <c r="C215" s="77"/>
      <c r="D215" s="76"/>
      <c r="E215" s="77"/>
      <c r="F215" s="76"/>
      <c r="G215" s="77"/>
      <c r="H215" s="76"/>
      <c r="I215" s="77"/>
      <c r="J215" s="76"/>
      <c r="K215" s="77"/>
      <c r="Q215" s="24"/>
      <c r="R215" s="24"/>
      <c r="S215" s="24"/>
      <c r="T215" s="49" t="str">
        <f t="shared" si="2"/>
        <v>01</v>
      </c>
      <c r="U215" s="50">
        <v>101</v>
      </c>
      <c r="V215" s="57" t="s">
        <v>134</v>
      </c>
      <c r="X215" s="50" t="str">
        <f t="shared" si="3"/>
        <v>02</v>
      </c>
    </row>
    <row r="216" spans="1:24" x14ac:dyDescent="0.35">
      <c r="A216" s="47"/>
      <c r="B216" s="76"/>
      <c r="C216" s="77"/>
      <c r="D216" s="76"/>
      <c r="E216" s="77"/>
      <c r="F216" s="76"/>
      <c r="G216" s="77"/>
      <c r="H216" s="76"/>
      <c r="I216" s="77"/>
      <c r="J216" s="76"/>
      <c r="K216" s="77"/>
      <c r="Q216" s="24"/>
      <c r="R216" s="24"/>
      <c r="S216" s="24"/>
      <c r="T216" s="49" t="str">
        <f t="shared" si="2"/>
        <v>01</v>
      </c>
      <c r="U216" s="50">
        <v>102</v>
      </c>
      <c r="V216" s="57" t="s">
        <v>134</v>
      </c>
      <c r="X216" s="50" t="str">
        <f t="shared" si="3"/>
        <v>02</v>
      </c>
    </row>
    <row r="217" spans="1:24" x14ac:dyDescent="0.35">
      <c r="A217" s="47"/>
      <c r="B217" s="76"/>
      <c r="C217" s="77"/>
      <c r="D217" s="76"/>
      <c r="E217" s="77"/>
      <c r="F217" s="76"/>
      <c r="G217" s="77"/>
      <c r="H217" s="76"/>
      <c r="I217" s="77"/>
      <c r="J217" s="76"/>
      <c r="K217" s="77"/>
      <c r="Q217" s="24"/>
      <c r="R217" s="24"/>
      <c r="S217" s="24"/>
      <c r="T217" s="49" t="str">
        <f t="shared" si="2"/>
        <v>01</v>
      </c>
      <c r="U217" s="50">
        <v>103</v>
      </c>
      <c r="V217" s="57" t="s">
        <v>134</v>
      </c>
      <c r="X217" s="50" t="str">
        <f t="shared" si="3"/>
        <v>02</v>
      </c>
    </row>
    <row r="218" spans="1:24" x14ac:dyDescent="0.35">
      <c r="A218" s="47"/>
      <c r="B218" s="76"/>
      <c r="C218" s="77"/>
      <c r="D218" s="76"/>
      <c r="E218" s="77"/>
      <c r="F218" s="76"/>
      <c r="G218" s="77"/>
      <c r="H218" s="76"/>
      <c r="I218" s="77"/>
      <c r="J218" s="76"/>
      <c r="K218" s="77"/>
      <c r="Q218" s="24"/>
      <c r="R218" s="24"/>
      <c r="S218" s="24"/>
      <c r="T218" s="49" t="str">
        <f t="shared" si="2"/>
        <v>01</v>
      </c>
      <c r="U218" s="50">
        <v>104</v>
      </c>
      <c r="V218" s="57" t="s">
        <v>134</v>
      </c>
      <c r="X218" s="50" t="str">
        <f t="shared" si="3"/>
        <v>02</v>
      </c>
    </row>
    <row r="219" spans="1:24" x14ac:dyDescent="0.35">
      <c r="A219" s="47"/>
      <c r="B219" s="76"/>
      <c r="C219" s="77"/>
      <c r="D219" s="76"/>
      <c r="E219" s="77"/>
      <c r="F219" s="76"/>
      <c r="G219" s="77"/>
      <c r="H219" s="76"/>
      <c r="I219" s="77"/>
      <c r="J219" s="76"/>
      <c r="K219" s="77"/>
      <c r="Q219" s="24"/>
      <c r="R219" s="24"/>
      <c r="S219" s="24"/>
      <c r="T219" s="49" t="str">
        <f t="shared" si="2"/>
        <v>01</v>
      </c>
      <c r="U219" s="50">
        <v>105</v>
      </c>
      <c r="V219" s="57" t="s">
        <v>134</v>
      </c>
      <c r="X219" s="50" t="str">
        <f t="shared" si="3"/>
        <v>02</v>
      </c>
    </row>
    <row r="220" spans="1:24" x14ac:dyDescent="0.35">
      <c r="A220" s="47"/>
      <c r="B220" s="76"/>
      <c r="C220" s="77"/>
      <c r="D220" s="76"/>
      <c r="E220" s="77"/>
      <c r="F220" s="76"/>
      <c r="G220" s="77"/>
      <c r="H220" s="76"/>
      <c r="I220" s="77"/>
      <c r="J220" s="76"/>
      <c r="K220" s="77"/>
      <c r="Q220" s="24"/>
      <c r="R220" s="24"/>
      <c r="S220" s="24"/>
      <c r="T220" s="49" t="str">
        <f t="shared" si="2"/>
        <v>01</v>
      </c>
      <c r="U220" s="50">
        <v>106</v>
      </c>
      <c r="V220" s="57" t="s">
        <v>134</v>
      </c>
      <c r="X220" s="50" t="str">
        <f t="shared" si="3"/>
        <v>02</v>
      </c>
    </row>
    <row r="221" spans="1:24" x14ac:dyDescent="0.35">
      <c r="A221" s="47"/>
      <c r="B221" s="76"/>
      <c r="C221" s="77"/>
      <c r="D221" s="76"/>
      <c r="E221" s="77"/>
      <c r="F221" s="76"/>
      <c r="G221" s="77"/>
      <c r="H221" s="76"/>
      <c r="I221" s="77"/>
      <c r="J221" s="76"/>
      <c r="K221" s="77"/>
      <c r="Q221" s="24"/>
      <c r="R221" s="24"/>
      <c r="S221" s="24"/>
      <c r="T221" s="49" t="str">
        <f t="shared" si="2"/>
        <v>01</v>
      </c>
      <c r="U221" s="50">
        <v>107</v>
      </c>
      <c r="V221" s="57" t="s">
        <v>134</v>
      </c>
      <c r="X221" s="50" t="str">
        <f t="shared" si="3"/>
        <v>02</v>
      </c>
    </row>
    <row r="222" spans="1:24" x14ac:dyDescent="0.35">
      <c r="A222" s="47"/>
      <c r="B222" s="76"/>
      <c r="C222" s="77"/>
      <c r="D222" s="76"/>
      <c r="E222" s="77"/>
      <c r="F222" s="76"/>
      <c r="G222" s="77"/>
      <c r="H222" s="76"/>
      <c r="I222" s="77"/>
      <c r="J222" s="76"/>
      <c r="K222" s="77"/>
      <c r="Q222" s="24"/>
      <c r="R222" s="24"/>
      <c r="S222" s="24"/>
      <c r="T222" s="49" t="str">
        <f t="shared" si="2"/>
        <v>01</v>
      </c>
      <c r="U222" s="50">
        <v>108</v>
      </c>
      <c r="V222" s="57" t="s">
        <v>134</v>
      </c>
      <c r="X222" s="50" t="str">
        <f t="shared" si="3"/>
        <v>02</v>
      </c>
    </row>
    <row r="223" spans="1:24" x14ac:dyDescent="0.35">
      <c r="A223" s="47"/>
      <c r="B223" s="76"/>
      <c r="C223" s="77"/>
      <c r="D223" s="76"/>
      <c r="E223" s="77"/>
      <c r="F223" s="76"/>
      <c r="G223" s="77"/>
      <c r="H223" s="76"/>
      <c r="I223" s="77"/>
      <c r="J223" s="76"/>
      <c r="K223" s="77"/>
      <c r="Q223" s="24"/>
      <c r="R223" s="24"/>
      <c r="S223" s="24"/>
      <c r="T223" s="49" t="str">
        <f t="shared" si="2"/>
        <v>01</v>
      </c>
      <c r="U223" s="50">
        <v>109</v>
      </c>
      <c r="V223" s="57" t="s">
        <v>134</v>
      </c>
      <c r="X223" s="50" t="str">
        <f t="shared" si="3"/>
        <v>02</v>
      </c>
    </row>
    <row r="224" spans="1:24" x14ac:dyDescent="0.35">
      <c r="A224" s="47"/>
      <c r="B224" s="76"/>
      <c r="C224" s="77"/>
      <c r="D224" s="76"/>
      <c r="E224" s="77"/>
      <c r="F224" s="76"/>
      <c r="G224" s="77"/>
      <c r="H224" s="76"/>
      <c r="I224" s="77"/>
      <c r="J224" s="76"/>
      <c r="K224" s="77"/>
      <c r="Q224" s="24"/>
      <c r="R224" s="24"/>
      <c r="S224" s="24"/>
      <c r="T224" s="49" t="str">
        <f t="shared" si="2"/>
        <v>01</v>
      </c>
      <c r="U224" s="50">
        <v>110</v>
      </c>
      <c r="V224" s="57" t="s">
        <v>134</v>
      </c>
      <c r="X224" s="50" t="str">
        <f t="shared" si="3"/>
        <v>02</v>
      </c>
    </row>
    <row r="225" spans="1:24" x14ac:dyDescent="0.35">
      <c r="A225" s="47"/>
      <c r="B225" s="76"/>
      <c r="C225" s="77"/>
      <c r="D225" s="76"/>
      <c r="E225" s="77"/>
      <c r="F225" s="76"/>
      <c r="G225" s="77"/>
      <c r="H225" s="76"/>
      <c r="I225" s="77"/>
      <c r="J225" s="76"/>
      <c r="K225" s="77"/>
      <c r="Q225" s="24"/>
      <c r="R225" s="24"/>
      <c r="S225" s="24"/>
      <c r="T225" s="49" t="str">
        <f t="shared" si="2"/>
        <v>01</v>
      </c>
      <c r="U225" s="50">
        <v>111</v>
      </c>
      <c r="V225" s="57" t="s">
        <v>134</v>
      </c>
      <c r="X225" s="50" t="str">
        <f t="shared" si="3"/>
        <v>02</v>
      </c>
    </row>
    <row r="226" spans="1:24" x14ac:dyDescent="0.35">
      <c r="A226" s="47"/>
      <c r="B226" s="76"/>
      <c r="C226" s="77"/>
      <c r="D226" s="76"/>
      <c r="E226" s="77"/>
      <c r="F226" s="76"/>
      <c r="G226" s="77"/>
      <c r="H226" s="76"/>
      <c r="I226" s="77"/>
      <c r="J226" s="76"/>
      <c r="K226" s="77"/>
      <c r="Q226" s="24"/>
      <c r="R226" s="24"/>
      <c r="S226" s="24"/>
      <c r="T226" s="49" t="str">
        <f t="shared" si="2"/>
        <v>01</v>
      </c>
      <c r="U226" s="50">
        <v>112</v>
      </c>
      <c r="V226" s="57" t="s">
        <v>134</v>
      </c>
      <c r="X226" s="50" t="str">
        <f t="shared" si="3"/>
        <v>02</v>
      </c>
    </row>
    <row r="227" spans="1:24" x14ac:dyDescent="0.35">
      <c r="A227" s="47"/>
      <c r="B227" s="76"/>
      <c r="C227" s="77"/>
      <c r="D227" s="76"/>
      <c r="E227" s="77"/>
      <c r="F227" s="76"/>
      <c r="G227" s="77"/>
      <c r="H227" s="76"/>
      <c r="I227" s="77"/>
      <c r="J227" s="76"/>
      <c r="K227" s="77"/>
      <c r="Q227" s="24"/>
      <c r="R227" s="24"/>
      <c r="S227" s="24"/>
      <c r="T227" s="49" t="str">
        <f t="shared" si="2"/>
        <v>01</v>
      </c>
      <c r="U227" s="50">
        <v>113</v>
      </c>
      <c r="V227" s="57" t="s">
        <v>134</v>
      </c>
      <c r="X227" s="50" t="str">
        <f t="shared" si="3"/>
        <v>02</v>
      </c>
    </row>
    <row r="228" spans="1:24" x14ac:dyDescent="0.35">
      <c r="A228" s="47"/>
      <c r="B228" s="76"/>
      <c r="C228" s="77"/>
      <c r="D228" s="76"/>
      <c r="E228" s="77"/>
      <c r="F228" s="76"/>
      <c r="G228" s="77"/>
      <c r="H228" s="76"/>
      <c r="I228" s="77"/>
      <c r="J228" s="76"/>
      <c r="K228" s="77"/>
      <c r="Q228" s="24"/>
      <c r="R228" s="24"/>
      <c r="S228" s="24"/>
      <c r="T228" s="49" t="str">
        <f t="shared" si="2"/>
        <v>01</v>
      </c>
      <c r="U228" s="50">
        <v>114</v>
      </c>
      <c r="V228" s="57" t="s">
        <v>134</v>
      </c>
      <c r="X228" s="50" t="str">
        <f t="shared" si="3"/>
        <v>02</v>
      </c>
    </row>
    <row r="229" spans="1:24" x14ac:dyDescent="0.35">
      <c r="A229" s="47"/>
      <c r="B229" s="76"/>
      <c r="C229" s="77"/>
      <c r="D229" s="76"/>
      <c r="E229" s="77"/>
      <c r="F229" s="76"/>
      <c r="G229" s="77"/>
      <c r="H229" s="76"/>
      <c r="I229" s="77"/>
      <c r="J229" s="76"/>
      <c r="K229" s="77"/>
      <c r="Q229" s="24"/>
      <c r="R229" s="24"/>
      <c r="S229" s="24"/>
      <c r="T229" s="49" t="str">
        <f t="shared" si="2"/>
        <v>01</v>
      </c>
      <c r="U229" s="50">
        <v>115</v>
      </c>
      <c r="V229" s="57" t="s">
        <v>134</v>
      </c>
      <c r="X229" s="50" t="str">
        <f t="shared" si="3"/>
        <v>02</v>
      </c>
    </row>
    <row r="230" spans="1:24" x14ac:dyDescent="0.35">
      <c r="A230" s="47"/>
      <c r="B230" s="76"/>
      <c r="C230" s="77"/>
      <c r="D230" s="76"/>
      <c r="E230" s="77"/>
      <c r="F230" s="76"/>
      <c r="G230" s="77"/>
      <c r="H230" s="76"/>
      <c r="I230" s="77"/>
      <c r="J230" s="76"/>
      <c r="K230" s="77"/>
      <c r="Q230" s="24"/>
      <c r="R230" s="24"/>
      <c r="S230" s="24"/>
      <c r="T230" s="49" t="str">
        <f t="shared" si="2"/>
        <v>01</v>
      </c>
      <c r="U230" s="50">
        <v>116</v>
      </c>
      <c r="V230" s="57" t="s">
        <v>134</v>
      </c>
      <c r="X230" s="50" t="str">
        <f t="shared" si="3"/>
        <v>02</v>
      </c>
    </row>
    <row r="231" spans="1:24" x14ac:dyDescent="0.35">
      <c r="A231" s="47"/>
      <c r="B231" s="76"/>
      <c r="C231" s="77"/>
      <c r="D231" s="76"/>
      <c r="E231" s="77"/>
      <c r="F231" s="76"/>
      <c r="G231" s="77"/>
      <c r="H231" s="76"/>
      <c r="I231" s="77"/>
      <c r="J231" s="76"/>
      <c r="K231" s="77"/>
      <c r="Q231" s="24"/>
      <c r="R231" s="24"/>
      <c r="S231" s="24"/>
      <c r="T231" s="49" t="str">
        <f t="shared" si="2"/>
        <v>01</v>
      </c>
      <c r="U231" s="50">
        <v>117</v>
      </c>
      <c r="V231" s="57" t="s">
        <v>134</v>
      </c>
      <c r="X231" s="50" t="str">
        <f t="shared" si="3"/>
        <v>02</v>
      </c>
    </row>
    <row r="232" spans="1:24" x14ac:dyDescent="0.35">
      <c r="A232" s="47"/>
      <c r="B232" s="76"/>
      <c r="C232" s="77"/>
      <c r="D232" s="76"/>
      <c r="E232" s="77"/>
      <c r="F232" s="76"/>
      <c r="G232" s="77"/>
      <c r="H232" s="76"/>
      <c r="I232" s="77"/>
      <c r="J232" s="76"/>
      <c r="K232" s="77"/>
      <c r="Q232" s="24"/>
      <c r="R232" s="24"/>
      <c r="S232" s="24"/>
      <c r="T232" s="49" t="str">
        <f t="shared" ref="T232:T295" si="4">IF(LEN(MONTH(R232))=1,"0"&amp;MONTH(R232),MONTH(R232))</f>
        <v>01</v>
      </c>
      <c r="U232" s="50">
        <v>118</v>
      </c>
      <c r="V232" s="57" t="s">
        <v>134</v>
      </c>
      <c r="X232" s="50" t="str">
        <f t="shared" ref="X232:X295" si="5">"0"&amp;T232+1</f>
        <v>02</v>
      </c>
    </row>
    <row r="233" spans="1:24" x14ac:dyDescent="0.35">
      <c r="A233" s="47"/>
      <c r="B233" s="76"/>
      <c r="C233" s="77"/>
      <c r="D233" s="76"/>
      <c r="E233" s="77"/>
      <c r="F233" s="76"/>
      <c r="G233" s="77"/>
      <c r="H233" s="76"/>
      <c r="I233" s="77"/>
      <c r="J233" s="76"/>
      <c r="K233" s="77"/>
      <c r="Q233" s="24"/>
      <c r="R233" s="24"/>
      <c r="S233" s="24"/>
      <c r="T233" s="49" t="str">
        <f t="shared" si="4"/>
        <v>01</v>
      </c>
      <c r="U233" s="50">
        <v>119</v>
      </c>
      <c r="V233" s="57" t="s">
        <v>134</v>
      </c>
      <c r="X233" s="50" t="str">
        <f t="shared" si="5"/>
        <v>02</v>
      </c>
    </row>
    <row r="234" spans="1:24" x14ac:dyDescent="0.35">
      <c r="A234" s="47"/>
      <c r="B234" s="76"/>
      <c r="C234" s="77"/>
      <c r="D234" s="76"/>
      <c r="E234" s="77"/>
      <c r="F234" s="76"/>
      <c r="G234" s="77"/>
      <c r="H234" s="76"/>
      <c r="I234" s="77"/>
      <c r="J234" s="76"/>
      <c r="K234" s="77"/>
      <c r="Q234" s="24"/>
      <c r="R234" s="24"/>
      <c r="S234" s="24"/>
      <c r="T234" s="49" t="str">
        <f t="shared" si="4"/>
        <v>01</v>
      </c>
      <c r="U234" s="50">
        <v>120</v>
      </c>
      <c r="V234" s="57" t="s">
        <v>134</v>
      </c>
      <c r="X234" s="50" t="str">
        <f t="shared" si="5"/>
        <v>02</v>
      </c>
    </row>
    <row r="235" spans="1:24" x14ac:dyDescent="0.35">
      <c r="A235" s="47"/>
      <c r="B235" s="76"/>
      <c r="C235" s="77"/>
      <c r="D235" s="76"/>
      <c r="E235" s="77"/>
      <c r="F235" s="76"/>
      <c r="G235" s="77"/>
      <c r="H235" s="76"/>
      <c r="I235" s="77"/>
      <c r="J235" s="76"/>
      <c r="K235" s="77"/>
      <c r="Q235" s="24"/>
      <c r="R235" s="24"/>
      <c r="S235" s="24"/>
      <c r="T235" s="49" t="str">
        <f t="shared" si="4"/>
        <v>01</v>
      </c>
      <c r="U235" s="50">
        <v>121</v>
      </c>
      <c r="V235" s="57" t="s">
        <v>134</v>
      </c>
      <c r="X235" s="50" t="str">
        <f t="shared" si="5"/>
        <v>02</v>
      </c>
    </row>
    <row r="236" spans="1:24" x14ac:dyDescent="0.35">
      <c r="A236" s="47"/>
      <c r="B236" s="76"/>
      <c r="C236" s="77"/>
      <c r="D236" s="76"/>
      <c r="E236" s="77"/>
      <c r="F236" s="76"/>
      <c r="G236" s="77"/>
      <c r="H236" s="76"/>
      <c r="I236" s="77"/>
      <c r="J236" s="76"/>
      <c r="K236" s="77"/>
      <c r="Q236" s="24"/>
      <c r="R236" s="24"/>
      <c r="S236" s="24"/>
      <c r="T236" s="49" t="str">
        <f t="shared" si="4"/>
        <v>01</v>
      </c>
      <c r="U236" s="50">
        <v>122</v>
      </c>
      <c r="V236" s="57" t="s">
        <v>134</v>
      </c>
      <c r="X236" s="50" t="str">
        <f t="shared" si="5"/>
        <v>02</v>
      </c>
    </row>
    <row r="237" spans="1:24" x14ac:dyDescent="0.35">
      <c r="A237" s="47"/>
      <c r="B237" s="76"/>
      <c r="C237" s="77"/>
      <c r="D237" s="76"/>
      <c r="E237" s="77"/>
      <c r="F237" s="76"/>
      <c r="G237" s="77"/>
      <c r="H237" s="76"/>
      <c r="I237" s="77"/>
      <c r="J237" s="76"/>
      <c r="K237" s="77"/>
      <c r="Q237" s="24"/>
      <c r="R237" s="24"/>
      <c r="S237" s="24"/>
      <c r="T237" s="49" t="str">
        <f t="shared" si="4"/>
        <v>01</v>
      </c>
      <c r="U237" s="50">
        <v>123</v>
      </c>
      <c r="V237" s="57" t="s">
        <v>134</v>
      </c>
      <c r="X237" s="50" t="str">
        <f t="shared" si="5"/>
        <v>02</v>
      </c>
    </row>
    <row r="238" spans="1:24" x14ac:dyDescent="0.35">
      <c r="A238" s="47"/>
      <c r="B238" s="76"/>
      <c r="C238" s="77"/>
      <c r="D238" s="76"/>
      <c r="E238" s="77"/>
      <c r="F238" s="76"/>
      <c r="G238" s="77"/>
      <c r="H238" s="76"/>
      <c r="I238" s="77"/>
      <c r="J238" s="76"/>
      <c r="K238" s="77"/>
      <c r="Q238" s="24"/>
      <c r="R238" s="24"/>
      <c r="S238" s="24"/>
      <c r="T238" s="49" t="str">
        <f t="shared" si="4"/>
        <v>01</v>
      </c>
      <c r="U238" s="50">
        <v>124</v>
      </c>
      <c r="V238" s="57" t="s">
        <v>134</v>
      </c>
      <c r="X238" s="50" t="str">
        <f t="shared" si="5"/>
        <v>02</v>
      </c>
    </row>
    <row r="239" spans="1:24" x14ac:dyDescent="0.35">
      <c r="A239" s="47"/>
      <c r="B239" s="76"/>
      <c r="C239" s="77"/>
      <c r="D239" s="76"/>
      <c r="E239" s="77"/>
      <c r="F239" s="76"/>
      <c r="G239" s="77"/>
      <c r="H239" s="76"/>
      <c r="I239" s="77"/>
      <c r="J239" s="76"/>
      <c r="K239" s="77"/>
      <c r="Q239" s="24"/>
      <c r="R239" s="24"/>
      <c r="S239" s="24"/>
      <c r="T239" s="49" t="str">
        <f t="shared" si="4"/>
        <v>01</v>
      </c>
      <c r="U239" s="50">
        <v>125</v>
      </c>
      <c r="V239" s="57" t="s">
        <v>134</v>
      </c>
      <c r="X239" s="50" t="str">
        <f t="shared" si="5"/>
        <v>02</v>
      </c>
    </row>
    <row r="240" spans="1:24" x14ac:dyDescent="0.35">
      <c r="A240" s="47"/>
      <c r="B240" s="76"/>
      <c r="C240" s="77"/>
      <c r="D240" s="76"/>
      <c r="E240" s="77"/>
      <c r="F240" s="76"/>
      <c r="G240" s="77"/>
      <c r="H240" s="76"/>
      <c r="I240" s="77"/>
      <c r="J240" s="76"/>
      <c r="K240" s="77"/>
      <c r="Q240" s="24"/>
      <c r="R240" s="24"/>
      <c r="S240" s="24"/>
      <c r="T240" s="49" t="str">
        <f t="shared" si="4"/>
        <v>01</v>
      </c>
      <c r="U240" s="50">
        <v>126</v>
      </c>
      <c r="V240" s="57" t="s">
        <v>134</v>
      </c>
      <c r="X240" s="50" t="str">
        <f t="shared" si="5"/>
        <v>02</v>
      </c>
    </row>
    <row r="241" spans="1:24" x14ac:dyDescent="0.35">
      <c r="A241" s="47"/>
      <c r="B241" s="76"/>
      <c r="C241" s="77"/>
      <c r="D241" s="76"/>
      <c r="E241" s="77"/>
      <c r="F241" s="76"/>
      <c r="G241" s="77"/>
      <c r="H241" s="76"/>
      <c r="I241" s="77"/>
      <c r="J241" s="76"/>
      <c r="K241" s="77"/>
      <c r="Q241" s="24"/>
      <c r="R241" s="24"/>
      <c r="S241" s="24"/>
      <c r="T241" s="49" t="str">
        <f t="shared" si="4"/>
        <v>01</v>
      </c>
      <c r="U241" s="50">
        <v>127</v>
      </c>
      <c r="V241" s="57" t="s">
        <v>134</v>
      </c>
      <c r="X241" s="50" t="str">
        <f t="shared" si="5"/>
        <v>02</v>
      </c>
    </row>
    <row r="242" spans="1:24" x14ac:dyDescent="0.35">
      <c r="A242" s="47"/>
      <c r="B242" s="76"/>
      <c r="C242" s="77"/>
      <c r="D242" s="76"/>
      <c r="E242" s="77"/>
      <c r="F242" s="76"/>
      <c r="G242" s="77"/>
      <c r="H242" s="76"/>
      <c r="I242" s="77"/>
      <c r="J242" s="76"/>
      <c r="K242" s="77"/>
      <c r="Q242" s="24"/>
      <c r="R242" s="24"/>
      <c r="S242" s="24"/>
      <c r="T242" s="49" t="str">
        <f t="shared" si="4"/>
        <v>01</v>
      </c>
      <c r="U242" s="50">
        <v>128</v>
      </c>
      <c r="V242" s="57" t="s">
        <v>134</v>
      </c>
      <c r="X242" s="50" t="str">
        <f t="shared" si="5"/>
        <v>02</v>
      </c>
    </row>
    <row r="243" spans="1:24" x14ac:dyDescent="0.35">
      <c r="A243" s="47"/>
      <c r="B243" s="76"/>
      <c r="C243" s="77"/>
      <c r="D243" s="76"/>
      <c r="E243" s="77"/>
      <c r="F243" s="76"/>
      <c r="G243" s="77"/>
      <c r="H243" s="76"/>
      <c r="I243" s="77"/>
      <c r="J243" s="76"/>
      <c r="K243" s="77"/>
      <c r="Q243" s="24"/>
      <c r="R243" s="24"/>
      <c r="S243" s="24"/>
      <c r="T243" s="49" t="str">
        <f t="shared" si="4"/>
        <v>01</v>
      </c>
      <c r="U243" s="50">
        <v>129</v>
      </c>
      <c r="V243" s="57" t="s">
        <v>134</v>
      </c>
      <c r="X243" s="50" t="str">
        <f t="shared" si="5"/>
        <v>02</v>
      </c>
    </row>
    <row r="244" spans="1:24" x14ac:dyDescent="0.35">
      <c r="A244" s="47"/>
      <c r="B244" s="76"/>
      <c r="C244" s="77"/>
      <c r="D244" s="76"/>
      <c r="E244" s="77"/>
      <c r="F244" s="76"/>
      <c r="G244" s="77"/>
      <c r="H244" s="76"/>
      <c r="I244" s="77"/>
      <c r="J244" s="76"/>
      <c r="K244" s="77"/>
      <c r="Q244" s="24"/>
      <c r="R244" s="24"/>
      <c r="S244" s="24"/>
      <c r="T244" s="49" t="str">
        <f t="shared" si="4"/>
        <v>01</v>
      </c>
      <c r="U244" s="50">
        <v>130</v>
      </c>
      <c r="V244" s="57" t="s">
        <v>134</v>
      </c>
      <c r="X244" s="50" t="str">
        <f t="shared" si="5"/>
        <v>02</v>
      </c>
    </row>
    <row r="245" spans="1:24" x14ac:dyDescent="0.35">
      <c r="A245" s="47"/>
      <c r="B245" s="76"/>
      <c r="C245" s="77"/>
      <c r="D245" s="76"/>
      <c r="E245" s="77"/>
      <c r="F245" s="76"/>
      <c r="G245" s="77"/>
      <c r="H245" s="76"/>
      <c r="I245" s="77"/>
      <c r="J245" s="76"/>
      <c r="K245" s="77"/>
      <c r="Q245" s="24"/>
      <c r="R245" s="24"/>
      <c r="S245" s="24"/>
      <c r="T245" s="49" t="str">
        <f t="shared" si="4"/>
        <v>01</v>
      </c>
      <c r="U245" s="50">
        <v>131</v>
      </c>
      <c r="V245" s="57" t="s">
        <v>134</v>
      </c>
      <c r="X245" s="50" t="str">
        <f t="shared" si="5"/>
        <v>02</v>
      </c>
    </row>
    <row r="246" spans="1:24" x14ac:dyDescent="0.35">
      <c r="A246" s="47"/>
      <c r="B246" s="76"/>
      <c r="C246" s="77"/>
      <c r="D246" s="76"/>
      <c r="E246" s="77"/>
      <c r="F246" s="76"/>
      <c r="G246" s="77"/>
      <c r="H246" s="76"/>
      <c r="I246" s="77"/>
      <c r="J246" s="76"/>
      <c r="K246" s="77"/>
      <c r="Q246" s="24"/>
      <c r="R246" s="24"/>
      <c r="S246" s="24"/>
      <c r="T246" s="49" t="str">
        <f t="shared" si="4"/>
        <v>01</v>
      </c>
      <c r="U246" s="50">
        <v>132</v>
      </c>
      <c r="V246" s="57" t="s">
        <v>134</v>
      </c>
      <c r="X246" s="50" t="str">
        <f t="shared" si="5"/>
        <v>02</v>
      </c>
    </row>
    <row r="247" spans="1:24" x14ac:dyDescent="0.35">
      <c r="A247" s="47"/>
      <c r="B247" s="76"/>
      <c r="C247" s="77"/>
      <c r="D247" s="76"/>
      <c r="E247" s="77"/>
      <c r="F247" s="76"/>
      <c r="G247" s="77"/>
      <c r="H247" s="76"/>
      <c r="I247" s="77"/>
      <c r="J247" s="76"/>
      <c r="K247" s="77"/>
      <c r="Q247" s="24"/>
      <c r="R247" s="24"/>
      <c r="S247" s="24"/>
      <c r="T247" s="49" t="str">
        <f t="shared" si="4"/>
        <v>01</v>
      </c>
      <c r="U247" s="50">
        <v>133</v>
      </c>
      <c r="V247" s="57" t="s">
        <v>134</v>
      </c>
      <c r="X247" s="50" t="str">
        <f t="shared" si="5"/>
        <v>02</v>
      </c>
    </row>
    <row r="248" spans="1:24" x14ac:dyDescent="0.35">
      <c r="A248" s="47"/>
      <c r="B248" s="76"/>
      <c r="C248" s="77"/>
      <c r="D248" s="76"/>
      <c r="E248" s="77"/>
      <c r="F248" s="76"/>
      <c r="G248" s="77"/>
      <c r="H248" s="76"/>
      <c r="I248" s="77"/>
      <c r="J248" s="76"/>
      <c r="K248" s="77"/>
      <c r="Q248" s="24"/>
      <c r="R248" s="24"/>
      <c r="S248" s="24"/>
      <c r="T248" s="49" t="str">
        <f t="shared" si="4"/>
        <v>01</v>
      </c>
      <c r="U248" s="50">
        <v>134</v>
      </c>
      <c r="V248" s="57" t="s">
        <v>134</v>
      </c>
      <c r="X248" s="50" t="str">
        <f t="shared" si="5"/>
        <v>02</v>
      </c>
    </row>
    <row r="249" spans="1:24" x14ac:dyDescent="0.35">
      <c r="A249" s="47"/>
      <c r="B249" s="76"/>
      <c r="C249" s="77"/>
      <c r="D249" s="76"/>
      <c r="E249" s="77"/>
      <c r="F249" s="76"/>
      <c r="G249" s="77"/>
      <c r="H249" s="76"/>
      <c r="I249" s="77"/>
      <c r="J249" s="76"/>
      <c r="K249" s="77"/>
      <c r="Q249" s="24"/>
      <c r="R249" s="24"/>
      <c r="S249" s="24"/>
      <c r="T249" s="49" t="str">
        <f t="shared" si="4"/>
        <v>01</v>
      </c>
      <c r="U249" s="50">
        <v>135</v>
      </c>
      <c r="V249" s="57" t="s">
        <v>134</v>
      </c>
      <c r="X249" s="50" t="str">
        <f t="shared" si="5"/>
        <v>02</v>
      </c>
    </row>
    <row r="250" spans="1:24" x14ac:dyDescent="0.35">
      <c r="A250" s="47"/>
      <c r="B250" s="76"/>
      <c r="C250" s="77"/>
      <c r="D250" s="76"/>
      <c r="E250" s="77"/>
      <c r="F250" s="76"/>
      <c r="G250" s="77"/>
      <c r="H250" s="76"/>
      <c r="I250" s="77"/>
      <c r="J250" s="76"/>
      <c r="K250" s="77"/>
      <c r="Q250" s="24"/>
      <c r="R250" s="24"/>
      <c r="S250" s="24"/>
      <c r="T250" s="49" t="str">
        <f t="shared" si="4"/>
        <v>01</v>
      </c>
      <c r="U250" s="50">
        <v>136</v>
      </c>
      <c r="V250" s="57" t="s">
        <v>134</v>
      </c>
      <c r="X250" s="50" t="str">
        <f t="shared" si="5"/>
        <v>02</v>
      </c>
    </row>
    <row r="251" spans="1:24" x14ac:dyDescent="0.35">
      <c r="A251" s="47"/>
      <c r="B251" s="76"/>
      <c r="C251" s="77"/>
      <c r="D251" s="76"/>
      <c r="E251" s="77"/>
      <c r="F251" s="76"/>
      <c r="G251" s="77"/>
      <c r="H251" s="76"/>
      <c r="I251" s="77"/>
      <c r="J251" s="76"/>
      <c r="K251" s="77"/>
      <c r="Q251" s="24"/>
      <c r="R251" s="24"/>
      <c r="S251" s="24"/>
      <c r="T251" s="49" t="str">
        <f t="shared" si="4"/>
        <v>01</v>
      </c>
      <c r="U251" s="50">
        <v>137</v>
      </c>
      <c r="V251" s="57" t="s">
        <v>134</v>
      </c>
      <c r="X251" s="50" t="str">
        <f t="shared" si="5"/>
        <v>02</v>
      </c>
    </row>
    <row r="252" spans="1:24" x14ac:dyDescent="0.35">
      <c r="A252" s="47"/>
      <c r="B252" s="76"/>
      <c r="C252" s="77"/>
      <c r="D252" s="76"/>
      <c r="E252" s="77"/>
      <c r="F252" s="76"/>
      <c r="G252" s="77"/>
      <c r="H252" s="76"/>
      <c r="I252" s="77"/>
      <c r="J252" s="76"/>
      <c r="K252" s="77"/>
      <c r="Q252" s="24"/>
      <c r="R252" s="24"/>
      <c r="S252" s="24"/>
      <c r="T252" s="49" t="str">
        <f t="shared" si="4"/>
        <v>01</v>
      </c>
      <c r="U252" s="50">
        <v>138</v>
      </c>
      <c r="V252" s="57" t="s">
        <v>134</v>
      </c>
      <c r="X252" s="50" t="str">
        <f t="shared" si="5"/>
        <v>02</v>
      </c>
    </row>
    <row r="253" spans="1:24" x14ac:dyDescent="0.35">
      <c r="A253" s="47"/>
      <c r="B253" s="76"/>
      <c r="C253" s="77"/>
      <c r="D253" s="76"/>
      <c r="E253" s="77"/>
      <c r="F253" s="76"/>
      <c r="G253" s="77"/>
      <c r="H253" s="76"/>
      <c r="I253" s="77"/>
      <c r="J253" s="76"/>
      <c r="K253" s="77"/>
      <c r="Q253" s="24"/>
      <c r="R253" s="24"/>
      <c r="S253" s="24"/>
      <c r="T253" s="49" t="str">
        <f t="shared" si="4"/>
        <v>01</v>
      </c>
      <c r="U253" s="50">
        <v>139</v>
      </c>
      <c r="V253" s="57" t="s">
        <v>134</v>
      </c>
      <c r="X253" s="50" t="str">
        <f t="shared" si="5"/>
        <v>02</v>
      </c>
    </row>
    <row r="254" spans="1:24" x14ac:dyDescent="0.35">
      <c r="A254" s="47"/>
      <c r="B254" s="76"/>
      <c r="C254" s="77"/>
      <c r="D254" s="76"/>
      <c r="E254" s="77"/>
      <c r="F254" s="76"/>
      <c r="G254" s="77"/>
      <c r="H254" s="76"/>
      <c r="I254" s="77"/>
      <c r="J254" s="76"/>
      <c r="K254" s="77"/>
      <c r="Q254" s="24"/>
      <c r="R254" s="24"/>
      <c r="S254" s="24"/>
      <c r="T254" s="49" t="str">
        <f t="shared" si="4"/>
        <v>01</v>
      </c>
      <c r="U254" s="50">
        <v>140</v>
      </c>
      <c r="V254" s="57" t="s">
        <v>134</v>
      </c>
      <c r="X254" s="50" t="str">
        <f t="shared" si="5"/>
        <v>02</v>
      </c>
    </row>
    <row r="255" spans="1:24" x14ac:dyDescent="0.35">
      <c r="A255" s="47"/>
      <c r="B255" s="76"/>
      <c r="C255" s="77"/>
      <c r="D255" s="76"/>
      <c r="E255" s="77"/>
      <c r="F255" s="76"/>
      <c r="G255" s="77"/>
      <c r="H255" s="76"/>
      <c r="I255" s="77"/>
      <c r="J255" s="76"/>
      <c r="K255" s="77"/>
      <c r="Q255" s="24"/>
      <c r="R255" s="24"/>
      <c r="S255" s="24"/>
      <c r="T255" s="49" t="str">
        <f t="shared" si="4"/>
        <v>01</v>
      </c>
      <c r="U255" s="50">
        <v>141</v>
      </c>
      <c r="V255" s="57" t="s">
        <v>134</v>
      </c>
      <c r="X255" s="50" t="str">
        <f t="shared" si="5"/>
        <v>02</v>
      </c>
    </row>
    <row r="256" spans="1:24" x14ac:dyDescent="0.35">
      <c r="A256" s="47"/>
      <c r="B256" s="76"/>
      <c r="C256" s="77"/>
      <c r="D256" s="76"/>
      <c r="E256" s="77"/>
      <c r="F256" s="76"/>
      <c r="G256" s="77"/>
      <c r="H256" s="76"/>
      <c r="I256" s="77"/>
      <c r="J256" s="76"/>
      <c r="K256" s="77"/>
      <c r="Q256" s="24"/>
      <c r="R256" s="24"/>
      <c r="S256" s="24"/>
      <c r="T256" s="49" t="str">
        <f t="shared" si="4"/>
        <v>01</v>
      </c>
      <c r="U256" s="50">
        <v>142</v>
      </c>
      <c r="V256" s="57" t="s">
        <v>134</v>
      </c>
      <c r="X256" s="50" t="str">
        <f t="shared" si="5"/>
        <v>02</v>
      </c>
    </row>
    <row r="257" spans="1:24" x14ac:dyDescent="0.35">
      <c r="A257" s="47"/>
      <c r="B257" s="76"/>
      <c r="C257" s="77"/>
      <c r="D257" s="76"/>
      <c r="E257" s="77"/>
      <c r="F257" s="76"/>
      <c r="G257" s="77"/>
      <c r="H257" s="76"/>
      <c r="I257" s="77"/>
      <c r="J257" s="76"/>
      <c r="K257" s="77"/>
      <c r="Q257" s="24"/>
      <c r="R257" s="24"/>
      <c r="S257" s="24"/>
      <c r="T257" s="49" t="str">
        <f t="shared" si="4"/>
        <v>01</v>
      </c>
      <c r="U257" s="50">
        <v>143</v>
      </c>
      <c r="V257" s="57" t="s">
        <v>134</v>
      </c>
      <c r="X257" s="50" t="str">
        <f t="shared" si="5"/>
        <v>02</v>
      </c>
    </row>
    <row r="258" spans="1:24" x14ac:dyDescent="0.35">
      <c r="A258" s="47"/>
      <c r="B258" s="76"/>
      <c r="C258" s="77"/>
      <c r="D258" s="76"/>
      <c r="E258" s="77"/>
      <c r="F258" s="76"/>
      <c r="G258" s="77"/>
      <c r="H258" s="76"/>
      <c r="I258" s="77"/>
      <c r="J258" s="76"/>
      <c r="K258" s="77"/>
      <c r="Q258" s="24"/>
      <c r="R258" s="24"/>
      <c r="S258" s="24"/>
      <c r="T258" s="49" t="str">
        <f t="shared" si="4"/>
        <v>01</v>
      </c>
      <c r="U258" s="50">
        <v>144</v>
      </c>
      <c r="V258" s="57" t="s">
        <v>134</v>
      </c>
      <c r="X258" s="50" t="str">
        <f t="shared" si="5"/>
        <v>02</v>
      </c>
    </row>
    <row r="259" spans="1:24" x14ac:dyDescent="0.35">
      <c r="A259" s="47"/>
      <c r="B259" s="76"/>
      <c r="C259" s="77"/>
      <c r="D259" s="76"/>
      <c r="E259" s="77"/>
      <c r="F259" s="76"/>
      <c r="G259" s="77"/>
      <c r="H259" s="76"/>
      <c r="I259" s="77"/>
      <c r="J259" s="76"/>
      <c r="K259" s="77"/>
      <c r="Q259" s="24"/>
      <c r="R259" s="24"/>
      <c r="S259" s="24"/>
      <c r="T259" s="49" t="str">
        <f t="shared" si="4"/>
        <v>01</v>
      </c>
      <c r="U259" s="50">
        <v>145</v>
      </c>
      <c r="V259" s="57" t="s">
        <v>134</v>
      </c>
      <c r="X259" s="50" t="str">
        <f t="shared" si="5"/>
        <v>02</v>
      </c>
    </row>
    <row r="260" spans="1:24" x14ac:dyDescent="0.35">
      <c r="A260" s="47"/>
      <c r="B260" s="76"/>
      <c r="C260" s="77"/>
      <c r="D260" s="76"/>
      <c r="E260" s="77"/>
      <c r="F260" s="76"/>
      <c r="G260" s="77"/>
      <c r="H260" s="76"/>
      <c r="I260" s="77"/>
      <c r="J260" s="76"/>
      <c r="K260" s="77"/>
      <c r="Q260" s="24"/>
      <c r="R260" s="24"/>
      <c r="S260" s="24"/>
      <c r="T260" s="49" t="str">
        <f t="shared" si="4"/>
        <v>01</v>
      </c>
      <c r="U260" s="50">
        <v>146</v>
      </c>
      <c r="V260" s="57" t="s">
        <v>134</v>
      </c>
      <c r="X260" s="50" t="str">
        <f t="shared" si="5"/>
        <v>02</v>
      </c>
    </row>
    <row r="261" spans="1:24" x14ac:dyDescent="0.35">
      <c r="A261" s="47"/>
      <c r="B261" s="76"/>
      <c r="C261" s="77"/>
      <c r="D261" s="76"/>
      <c r="E261" s="77"/>
      <c r="F261" s="76"/>
      <c r="G261" s="77"/>
      <c r="H261" s="76"/>
      <c r="I261" s="77"/>
      <c r="J261" s="76"/>
      <c r="K261" s="77"/>
      <c r="Q261" s="24"/>
      <c r="R261" s="24"/>
      <c r="S261" s="24"/>
      <c r="T261" s="49" t="str">
        <f t="shared" si="4"/>
        <v>01</v>
      </c>
      <c r="U261" s="50">
        <v>147</v>
      </c>
      <c r="V261" s="57" t="s">
        <v>134</v>
      </c>
      <c r="X261" s="50" t="str">
        <f t="shared" si="5"/>
        <v>02</v>
      </c>
    </row>
    <row r="262" spans="1:24" x14ac:dyDescent="0.35">
      <c r="A262" s="47"/>
      <c r="B262" s="76"/>
      <c r="C262" s="77"/>
      <c r="D262" s="76"/>
      <c r="E262" s="77"/>
      <c r="F262" s="76"/>
      <c r="G262" s="77"/>
      <c r="H262" s="76"/>
      <c r="I262" s="77"/>
      <c r="J262" s="76"/>
      <c r="K262" s="77"/>
      <c r="Q262" s="24"/>
      <c r="R262" s="24"/>
      <c r="S262" s="24"/>
      <c r="T262" s="49" t="str">
        <f t="shared" si="4"/>
        <v>01</v>
      </c>
      <c r="U262" s="50">
        <v>148</v>
      </c>
      <c r="V262" s="57" t="s">
        <v>134</v>
      </c>
      <c r="X262" s="50" t="str">
        <f t="shared" si="5"/>
        <v>02</v>
      </c>
    </row>
    <row r="263" spans="1:24" x14ac:dyDescent="0.35">
      <c r="A263" s="47"/>
      <c r="B263" s="76"/>
      <c r="C263" s="77"/>
      <c r="D263" s="76"/>
      <c r="E263" s="77"/>
      <c r="F263" s="76"/>
      <c r="G263" s="77"/>
      <c r="H263" s="76"/>
      <c r="I263" s="77"/>
      <c r="J263" s="76"/>
      <c r="K263" s="77"/>
      <c r="Q263" s="24"/>
      <c r="R263" s="24"/>
      <c r="S263" s="24"/>
      <c r="T263" s="49" t="str">
        <f t="shared" si="4"/>
        <v>01</v>
      </c>
      <c r="U263" s="50">
        <v>149</v>
      </c>
      <c r="V263" s="57" t="s">
        <v>134</v>
      </c>
      <c r="X263" s="50" t="str">
        <f t="shared" si="5"/>
        <v>02</v>
      </c>
    </row>
    <row r="264" spans="1:24" x14ac:dyDescent="0.35">
      <c r="A264" s="47"/>
      <c r="B264" s="76"/>
      <c r="C264" s="77"/>
      <c r="D264" s="76"/>
      <c r="E264" s="77"/>
      <c r="F264" s="76"/>
      <c r="G264" s="77"/>
      <c r="H264" s="76"/>
      <c r="I264" s="77"/>
      <c r="J264" s="76"/>
      <c r="K264" s="77"/>
      <c r="Q264" s="24"/>
      <c r="R264" s="24"/>
      <c r="S264" s="24"/>
      <c r="T264" s="49" t="str">
        <f t="shared" si="4"/>
        <v>01</v>
      </c>
      <c r="U264" s="50">
        <v>150</v>
      </c>
      <c r="V264" s="57" t="s">
        <v>134</v>
      </c>
      <c r="X264" s="50" t="str">
        <f t="shared" si="5"/>
        <v>02</v>
      </c>
    </row>
    <row r="265" spans="1:24" x14ac:dyDescent="0.35">
      <c r="A265" s="47"/>
      <c r="B265" s="76"/>
      <c r="C265" s="77"/>
      <c r="D265" s="76"/>
      <c r="E265" s="77"/>
      <c r="F265" s="76"/>
      <c r="G265" s="77"/>
      <c r="H265" s="76"/>
      <c r="I265" s="77"/>
      <c r="J265" s="76"/>
      <c r="K265" s="77"/>
      <c r="Q265" s="24"/>
      <c r="R265" s="24"/>
      <c r="S265" s="24"/>
      <c r="T265" s="49" t="str">
        <f t="shared" si="4"/>
        <v>01</v>
      </c>
      <c r="U265" s="50">
        <v>151</v>
      </c>
      <c r="V265" s="57" t="s">
        <v>134</v>
      </c>
      <c r="X265" s="50" t="str">
        <f t="shared" si="5"/>
        <v>02</v>
      </c>
    </row>
    <row r="266" spans="1:24" x14ac:dyDescent="0.35">
      <c r="A266" s="47"/>
      <c r="B266" s="76"/>
      <c r="C266" s="77"/>
      <c r="D266" s="76"/>
      <c r="E266" s="77"/>
      <c r="F266" s="76"/>
      <c r="G266" s="77"/>
      <c r="H266" s="76"/>
      <c r="I266" s="77"/>
      <c r="J266" s="76"/>
      <c r="K266" s="77"/>
      <c r="Q266" s="24"/>
      <c r="R266" s="24"/>
      <c r="S266" s="24"/>
      <c r="T266" s="49" t="str">
        <f t="shared" si="4"/>
        <v>01</v>
      </c>
      <c r="U266" s="50">
        <v>152</v>
      </c>
      <c r="V266" s="57" t="s">
        <v>134</v>
      </c>
      <c r="X266" s="50" t="str">
        <f t="shared" si="5"/>
        <v>02</v>
      </c>
    </row>
    <row r="267" spans="1:24" x14ac:dyDescent="0.35">
      <c r="A267" s="47"/>
      <c r="B267" s="76"/>
      <c r="C267" s="77"/>
      <c r="D267" s="76"/>
      <c r="E267" s="77"/>
      <c r="F267" s="76"/>
      <c r="G267" s="77"/>
      <c r="H267" s="76"/>
      <c r="I267" s="77"/>
      <c r="J267" s="76"/>
      <c r="K267" s="77"/>
      <c r="Q267" s="24"/>
      <c r="R267" s="24"/>
      <c r="S267" s="24"/>
      <c r="T267" s="49" t="str">
        <f t="shared" si="4"/>
        <v>01</v>
      </c>
      <c r="U267" s="50">
        <v>153</v>
      </c>
      <c r="V267" s="57" t="s">
        <v>134</v>
      </c>
      <c r="X267" s="50" t="str">
        <f t="shared" si="5"/>
        <v>02</v>
      </c>
    </row>
    <row r="268" spans="1:24" x14ac:dyDescent="0.35">
      <c r="A268" s="47"/>
      <c r="B268" s="76"/>
      <c r="C268" s="77"/>
      <c r="D268" s="76"/>
      <c r="E268" s="77"/>
      <c r="F268" s="76"/>
      <c r="G268" s="77"/>
      <c r="H268" s="76"/>
      <c r="I268" s="77"/>
      <c r="J268" s="76"/>
      <c r="K268" s="77"/>
      <c r="Q268" s="24"/>
      <c r="R268" s="24"/>
      <c r="S268" s="24"/>
      <c r="T268" s="49" t="str">
        <f t="shared" si="4"/>
        <v>01</v>
      </c>
      <c r="U268" s="50">
        <v>154</v>
      </c>
      <c r="V268" s="57" t="s">
        <v>134</v>
      </c>
      <c r="X268" s="50" t="str">
        <f t="shared" si="5"/>
        <v>02</v>
      </c>
    </row>
    <row r="269" spans="1:24" x14ac:dyDescent="0.35">
      <c r="A269" s="47"/>
      <c r="B269" s="76"/>
      <c r="C269" s="77"/>
      <c r="D269" s="76"/>
      <c r="E269" s="77"/>
      <c r="F269" s="76"/>
      <c r="G269" s="77"/>
      <c r="H269" s="76"/>
      <c r="I269" s="77"/>
      <c r="J269" s="76"/>
      <c r="K269" s="77"/>
      <c r="Q269" s="24"/>
      <c r="R269" s="24"/>
      <c r="S269" s="24"/>
      <c r="T269" s="49" t="str">
        <f t="shared" si="4"/>
        <v>01</v>
      </c>
      <c r="U269" s="50">
        <v>155</v>
      </c>
      <c r="V269" s="57" t="s">
        <v>134</v>
      </c>
      <c r="X269" s="50" t="str">
        <f t="shared" si="5"/>
        <v>02</v>
      </c>
    </row>
    <row r="270" spans="1:24" x14ac:dyDescent="0.35">
      <c r="A270" s="47"/>
      <c r="B270" s="76"/>
      <c r="C270" s="77"/>
      <c r="D270" s="76"/>
      <c r="E270" s="77"/>
      <c r="F270" s="76"/>
      <c r="G270" s="77"/>
      <c r="H270" s="76"/>
      <c r="I270" s="77"/>
      <c r="J270" s="76"/>
      <c r="K270" s="77"/>
      <c r="Q270" s="24"/>
      <c r="R270" s="24"/>
      <c r="S270" s="24"/>
      <c r="T270" s="49" t="str">
        <f t="shared" si="4"/>
        <v>01</v>
      </c>
      <c r="U270" s="50">
        <v>156</v>
      </c>
      <c r="V270" s="57" t="s">
        <v>134</v>
      </c>
      <c r="X270" s="50" t="str">
        <f t="shared" si="5"/>
        <v>02</v>
      </c>
    </row>
    <row r="271" spans="1:24" x14ac:dyDescent="0.35">
      <c r="A271" s="47"/>
      <c r="B271" s="76"/>
      <c r="C271" s="77"/>
      <c r="D271" s="76"/>
      <c r="E271" s="77"/>
      <c r="F271" s="76"/>
      <c r="G271" s="77"/>
      <c r="H271" s="76"/>
      <c r="I271" s="77"/>
      <c r="J271" s="76"/>
      <c r="K271" s="77"/>
      <c r="Q271" s="24"/>
      <c r="R271" s="24"/>
      <c r="S271" s="24"/>
      <c r="T271" s="49" t="str">
        <f t="shared" si="4"/>
        <v>01</v>
      </c>
      <c r="U271" s="50">
        <v>157</v>
      </c>
      <c r="V271" s="57" t="s">
        <v>134</v>
      </c>
      <c r="X271" s="50" t="str">
        <f t="shared" si="5"/>
        <v>02</v>
      </c>
    </row>
    <row r="272" spans="1:24" x14ac:dyDescent="0.35">
      <c r="A272" s="47"/>
      <c r="B272" s="76"/>
      <c r="C272" s="77"/>
      <c r="D272" s="76"/>
      <c r="E272" s="77"/>
      <c r="F272" s="76"/>
      <c r="G272" s="77"/>
      <c r="H272" s="76"/>
      <c r="I272" s="77"/>
      <c r="J272" s="76"/>
      <c r="K272" s="77"/>
      <c r="Q272" s="24"/>
      <c r="R272" s="24"/>
      <c r="S272" s="24"/>
      <c r="T272" s="49" t="str">
        <f t="shared" si="4"/>
        <v>01</v>
      </c>
      <c r="U272" s="50">
        <v>158</v>
      </c>
      <c r="V272" s="57" t="s">
        <v>134</v>
      </c>
      <c r="X272" s="50" t="str">
        <f t="shared" si="5"/>
        <v>02</v>
      </c>
    </row>
    <row r="273" spans="1:24" x14ac:dyDescent="0.35">
      <c r="A273" s="47"/>
      <c r="B273" s="76"/>
      <c r="C273" s="77"/>
      <c r="D273" s="76"/>
      <c r="E273" s="77"/>
      <c r="F273" s="76"/>
      <c r="G273" s="77"/>
      <c r="H273" s="76"/>
      <c r="I273" s="77"/>
      <c r="J273" s="76"/>
      <c r="K273" s="77"/>
      <c r="Q273" s="24"/>
      <c r="R273" s="24"/>
      <c r="S273" s="24"/>
      <c r="T273" s="49" t="str">
        <f t="shared" si="4"/>
        <v>01</v>
      </c>
      <c r="U273" s="50">
        <v>159</v>
      </c>
      <c r="V273" s="57" t="s">
        <v>134</v>
      </c>
      <c r="X273" s="50" t="str">
        <f t="shared" si="5"/>
        <v>02</v>
      </c>
    </row>
    <row r="274" spans="1:24" x14ac:dyDescent="0.35">
      <c r="A274" s="47"/>
      <c r="B274" s="76"/>
      <c r="C274" s="77"/>
      <c r="D274" s="76"/>
      <c r="E274" s="77"/>
      <c r="F274" s="76"/>
      <c r="G274" s="77"/>
      <c r="H274" s="76"/>
      <c r="I274" s="77"/>
      <c r="J274" s="76"/>
      <c r="K274" s="77"/>
      <c r="Q274" s="24"/>
      <c r="R274" s="24"/>
      <c r="S274" s="24"/>
      <c r="T274" s="49" t="str">
        <f t="shared" si="4"/>
        <v>01</v>
      </c>
      <c r="U274" s="50">
        <v>160</v>
      </c>
      <c r="V274" s="57" t="s">
        <v>134</v>
      </c>
      <c r="X274" s="50" t="str">
        <f t="shared" si="5"/>
        <v>02</v>
      </c>
    </row>
    <row r="275" spans="1:24" x14ac:dyDescent="0.35">
      <c r="A275" s="47"/>
      <c r="B275" s="76"/>
      <c r="C275" s="77"/>
      <c r="D275" s="76"/>
      <c r="E275" s="77"/>
      <c r="F275" s="76"/>
      <c r="G275" s="77"/>
      <c r="H275" s="76"/>
      <c r="I275" s="77"/>
      <c r="J275" s="76"/>
      <c r="K275" s="77"/>
      <c r="Q275" s="24"/>
      <c r="R275" s="24"/>
      <c r="S275" s="24"/>
      <c r="T275" s="49" t="str">
        <f t="shared" si="4"/>
        <v>01</v>
      </c>
      <c r="U275" s="50">
        <v>161</v>
      </c>
      <c r="V275" s="57" t="s">
        <v>134</v>
      </c>
      <c r="X275" s="50" t="str">
        <f t="shared" si="5"/>
        <v>02</v>
      </c>
    </row>
    <row r="276" spans="1:24" x14ac:dyDescent="0.35">
      <c r="A276" s="47"/>
      <c r="B276" s="76"/>
      <c r="C276" s="77"/>
      <c r="D276" s="76"/>
      <c r="E276" s="77"/>
      <c r="F276" s="76"/>
      <c r="G276" s="77"/>
      <c r="H276" s="76"/>
      <c r="I276" s="77"/>
      <c r="J276" s="76"/>
      <c r="K276" s="77"/>
      <c r="Q276" s="24"/>
      <c r="R276" s="24"/>
      <c r="S276" s="24"/>
      <c r="T276" s="49" t="str">
        <f t="shared" si="4"/>
        <v>01</v>
      </c>
      <c r="U276" s="50">
        <v>162</v>
      </c>
      <c r="V276" s="57" t="s">
        <v>134</v>
      </c>
      <c r="X276" s="50" t="str">
        <f t="shared" si="5"/>
        <v>02</v>
      </c>
    </row>
    <row r="277" spans="1:24" x14ac:dyDescent="0.35">
      <c r="A277" s="47"/>
      <c r="B277" s="76"/>
      <c r="C277" s="77"/>
      <c r="D277" s="76"/>
      <c r="E277" s="77"/>
      <c r="F277" s="76"/>
      <c r="G277" s="77"/>
      <c r="H277" s="76"/>
      <c r="I277" s="77"/>
      <c r="J277" s="76"/>
      <c r="K277" s="77"/>
      <c r="Q277" s="24"/>
      <c r="R277" s="24"/>
      <c r="S277" s="24"/>
      <c r="T277" s="49" t="str">
        <f t="shared" si="4"/>
        <v>01</v>
      </c>
      <c r="U277" s="50">
        <v>163</v>
      </c>
      <c r="V277" s="57" t="s">
        <v>134</v>
      </c>
      <c r="X277" s="50" t="str">
        <f t="shared" si="5"/>
        <v>02</v>
      </c>
    </row>
    <row r="278" spans="1:24" x14ac:dyDescent="0.35">
      <c r="A278" s="47"/>
      <c r="B278" s="76"/>
      <c r="C278" s="77"/>
      <c r="D278" s="76"/>
      <c r="E278" s="77"/>
      <c r="F278" s="76"/>
      <c r="G278" s="77"/>
      <c r="H278" s="76"/>
      <c r="I278" s="77"/>
      <c r="J278" s="76"/>
      <c r="K278" s="77"/>
      <c r="Q278" s="24"/>
      <c r="R278" s="24"/>
      <c r="S278" s="24"/>
      <c r="T278" s="49" t="str">
        <f t="shared" si="4"/>
        <v>01</v>
      </c>
      <c r="U278" s="50">
        <v>164</v>
      </c>
      <c r="V278" s="57" t="s">
        <v>134</v>
      </c>
      <c r="X278" s="50" t="str">
        <f t="shared" si="5"/>
        <v>02</v>
      </c>
    </row>
    <row r="279" spans="1:24" x14ac:dyDescent="0.35">
      <c r="A279" s="47"/>
      <c r="B279" s="76"/>
      <c r="C279" s="77"/>
      <c r="D279" s="76"/>
      <c r="E279" s="77"/>
      <c r="F279" s="76"/>
      <c r="G279" s="77"/>
      <c r="H279" s="76"/>
      <c r="I279" s="77"/>
      <c r="J279" s="76"/>
      <c r="K279" s="77"/>
      <c r="Q279" s="24"/>
      <c r="R279" s="24"/>
      <c r="S279" s="24"/>
      <c r="T279" s="49" t="str">
        <f t="shared" si="4"/>
        <v>01</v>
      </c>
      <c r="U279" s="50">
        <v>165</v>
      </c>
      <c r="V279" s="57" t="s">
        <v>134</v>
      </c>
      <c r="X279" s="50" t="str">
        <f t="shared" si="5"/>
        <v>02</v>
      </c>
    </row>
    <row r="280" spans="1:24" x14ac:dyDescent="0.35">
      <c r="A280" s="47"/>
      <c r="B280" s="76"/>
      <c r="C280" s="77"/>
      <c r="D280" s="76"/>
      <c r="E280" s="77"/>
      <c r="F280" s="76"/>
      <c r="G280" s="77"/>
      <c r="H280" s="76"/>
      <c r="I280" s="77"/>
      <c r="J280" s="76"/>
      <c r="K280" s="77"/>
      <c r="Q280" s="24"/>
      <c r="R280" s="24"/>
      <c r="S280" s="24"/>
      <c r="T280" s="49" t="str">
        <f t="shared" si="4"/>
        <v>01</v>
      </c>
      <c r="U280" s="50">
        <v>166</v>
      </c>
      <c r="V280" s="57" t="s">
        <v>134</v>
      </c>
      <c r="X280" s="50" t="str">
        <f t="shared" si="5"/>
        <v>02</v>
      </c>
    </row>
    <row r="281" spans="1:24" x14ac:dyDescent="0.35">
      <c r="A281" s="47"/>
      <c r="B281" s="76"/>
      <c r="C281" s="77"/>
      <c r="D281" s="76"/>
      <c r="E281" s="77"/>
      <c r="F281" s="76"/>
      <c r="G281" s="77"/>
      <c r="H281" s="76"/>
      <c r="I281" s="77"/>
      <c r="J281" s="76"/>
      <c r="K281" s="77"/>
      <c r="Q281" s="24"/>
      <c r="R281" s="24"/>
      <c r="S281" s="24"/>
      <c r="T281" s="49" t="str">
        <f t="shared" si="4"/>
        <v>01</v>
      </c>
      <c r="U281" s="50">
        <v>167</v>
      </c>
      <c r="V281" s="57" t="s">
        <v>134</v>
      </c>
      <c r="X281" s="50" t="str">
        <f t="shared" si="5"/>
        <v>02</v>
      </c>
    </row>
    <row r="282" spans="1:24" x14ac:dyDescent="0.35">
      <c r="A282" s="47"/>
      <c r="B282" s="76"/>
      <c r="C282" s="77"/>
      <c r="D282" s="76"/>
      <c r="E282" s="77"/>
      <c r="F282" s="76"/>
      <c r="G282" s="77"/>
      <c r="H282" s="76"/>
      <c r="I282" s="77"/>
      <c r="J282" s="76"/>
      <c r="K282" s="77"/>
      <c r="Q282" s="24"/>
      <c r="R282" s="24"/>
      <c r="S282" s="24"/>
      <c r="T282" s="49" t="str">
        <f t="shared" si="4"/>
        <v>01</v>
      </c>
      <c r="U282" s="50">
        <v>168</v>
      </c>
      <c r="V282" s="57" t="s">
        <v>134</v>
      </c>
      <c r="X282" s="50" t="str">
        <f t="shared" si="5"/>
        <v>02</v>
      </c>
    </row>
    <row r="283" spans="1:24" x14ac:dyDescent="0.35">
      <c r="A283" s="47"/>
      <c r="B283" s="76"/>
      <c r="C283" s="77"/>
      <c r="D283" s="76"/>
      <c r="E283" s="77"/>
      <c r="F283" s="76"/>
      <c r="G283" s="77"/>
      <c r="H283" s="76"/>
      <c r="I283" s="77"/>
      <c r="J283" s="76"/>
      <c r="K283" s="77"/>
      <c r="Q283" s="24"/>
      <c r="R283" s="24"/>
      <c r="S283" s="24"/>
      <c r="T283" s="49" t="str">
        <f t="shared" si="4"/>
        <v>01</v>
      </c>
      <c r="U283" s="50">
        <v>169</v>
      </c>
      <c r="V283" s="57" t="s">
        <v>134</v>
      </c>
      <c r="X283" s="50" t="str">
        <f t="shared" si="5"/>
        <v>02</v>
      </c>
    </row>
    <row r="284" spans="1:24" x14ac:dyDescent="0.35">
      <c r="A284" s="47"/>
      <c r="B284" s="76"/>
      <c r="C284" s="77"/>
      <c r="D284" s="76"/>
      <c r="E284" s="77"/>
      <c r="F284" s="76"/>
      <c r="G284" s="77"/>
      <c r="H284" s="76"/>
      <c r="I284" s="77"/>
      <c r="J284" s="76"/>
      <c r="K284" s="77"/>
      <c r="Q284" s="24"/>
      <c r="R284" s="24"/>
      <c r="S284" s="24"/>
      <c r="T284" s="49" t="str">
        <f t="shared" si="4"/>
        <v>01</v>
      </c>
      <c r="U284" s="50">
        <v>170</v>
      </c>
      <c r="V284" s="57" t="s">
        <v>134</v>
      </c>
      <c r="X284" s="50" t="str">
        <f t="shared" si="5"/>
        <v>02</v>
      </c>
    </row>
    <row r="285" spans="1:24" x14ac:dyDescent="0.35">
      <c r="A285" s="47"/>
      <c r="B285" s="76"/>
      <c r="C285" s="77"/>
      <c r="D285" s="76"/>
      <c r="E285" s="77"/>
      <c r="F285" s="76"/>
      <c r="G285" s="77"/>
      <c r="H285" s="76"/>
      <c r="I285" s="77"/>
      <c r="J285" s="76"/>
      <c r="K285" s="77"/>
      <c r="Q285" s="24"/>
      <c r="R285" s="24"/>
      <c r="S285" s="24"/>
      <c r="T285" s="49" t="str">
        <f t="shared" si="4"/>
        <v>01</v>
      </c>
      <c r="U285" s="50">
        <v>171</v>
      </c>
      <c r="V285" s="57" t="s">
        <v>134</v>
      </c>
      <c r="X285" s="50" t="str">
        <f t="shared" si="5"/>
        <v>02</v>
      </c>
    </row>
    <row r="286" spans="1:24" x14ac:dyDescent="0.35">
      <c r="A286" s="47"/>
      <c r="B286" s="76"/>
      <c r="C286" s="77"/>
      <c r="D286" s="76"/>
      <c r="E286" s="77"/>
      <c r="F286" s="76"/>
      <c r="G286" s="77"/>
      <c r="H286" s="76"/>
      <c r="I286" s="77"/>
      <c r="J286" s="76"/>
      <c r="K286" s="77"/>
      <c r="Q286" s="24"/>
      <c r="R286" s="24"/>
      <c r="S286" s="24"/>
      <c r="T286" s="49" t="str">
        <f t="shared" si="4"/>
        <v>01</v>
      </c>
      <c r="U286" s="50">
        <v>172</v>
      </c>
      <c r="V286" s="57" t="s">
        <v>134</v>
      </c>
      <c r="X286" s="50" t="str">
        <f t="shared" si="5"/>
        <v>02</v>
      </c>
    </row>
    <row r="287" spans="1:24" x14ac:dyDescent="0.35">
      <c r="A287" s="47"/>
      <c r="B287" s="76"/>
      <c r="C287" s="77"/>
      <c r="D287" s="76"/>
      <c r="E287" s="77"/>
      <c r="F287" s="76"/>
      <c r="G287" s="77"/>
      <c r="H287" s="76"/>
      <c r="I287" s="77"/>
      <c r="J287" s="76"/>
      <c r="K287" s="77"/>
      <c r="Q287" s="24"/>
      <c r="R287" s="24"/>
      <c r="S287" s="24"/>
      <c r="T287" s="49" t="str">
        <f t="shared" si="4"/>
        <v>01</v>
      </c>
      <c r="U287" s="50">
        <v>173</v>
      </c>
      <c r="V287" s="57" t="s">
        <v>134</v>
      </c>
      <c r="X287" s="50" t="str">
        <f t="shared" si="5"/>
        <v>02</v>
      </c>
    </row>
    <row r="288" spans="1:24" x14ac:dyDescent="0.35">
      <c r="A288" s="47"/>
      <c r="B288" s="76"/>
      <c r="C288" s="77"/>
      <c r="D288" s="76"/>
      <c r="E288" s="77"/>
      <c r="F288" s="76"/>
      <c r="G288" s="77"/>
      <c r="H288" s="76"/>
      <c r="I288" s="77"/>
      <c r="J288" s="76"/>
      <c r="K288" s="77"/>
      <c r="Q288" s="24"/>
      <c r="R288" s="24"/>
      <c r="S288" s="24"/>
      <c r="T288" s="49" t="str">
        <f t="shared" si="4"/>
        <v>01</v>
      </c>
      <c r="U288" s="50">
        <v>174</v>
      </c>
      <c r="V288" s="57" t="s">
        <v>134</v>
      </c>
      <c r="X288" s="50" t="str">
        <f t="shared" si="5"/>
        <v>02</v>
      </c>
    </row>
    <row r="289" spans="1:24" x14ac:dyDescent="0.35">
      <c r="A289" s="47"/>
      <c r="B289" s="76"/>
      <c r="C289" s="77"/>
      <c r="D289" s="76"/>
      <c r="E289" s="77"/>
      <c r="F289" s="76"/>
      <c r="G289" s="77"/>
      <c r="H289" s="76"/>
      <c r="I289" s="77"/>
      <c r="J289" s="76"/>
      <c r="K289" s="77"/>
      <c r="Q289" s="24"/>
      <c r="R289" s="24"/>
      <c r="S289" s="24"/>
      <c r="T289" s="49" t="str">
        <f t="shared" si="4"/>
        <v>01</v>
      </c>
      <c r="U289" s="50">
        <v>175</v>
      </c>
      <c r="V289" s="57" t="s">
        <v>134</v>
      </c>
      <c r="X289" s="50" t="str">
        <f t="shared" si="5"/>
        <v>02</v>
      </c>
    </row>
    <row r="290" spans="1:24" x14ac:dyDescent="0.35">
      <c r="A290" s="47"/>
      <c r="B290" s="76"/>
      <c r="C290" s="77"/>
      <c r="D290" s="76"/>
      <c r="E290" s="77"/>
      <c r="F290" s="76"/>
      <c r="G290" s="77"/>
      <c r="H290" s="76"/>
      <c r="I290" s="77"/>
      <c r="J290" s="76"/>
      <c r="K290" s="77"/>
      <c r="Q290" s="24"/>
      <c r="R290" s="24"/>
      <c r="S290" s="24"/>
      <c r="T290" s="49" t="str">
        <f t="shared" si="4"/>
        <v>01</v>
      </c>
      <c r="U290" s="50">
        <v>176</v>
      </c>
      <c r="V290" s="57" t="s">
        <v>134</v>
      </c>
      <c r="X290" s="50" t="str">
        <f t="shared" si="5"/>
        <v>02</v>
      </c>
    </row>
    <row r="291" spans="1:24" x14ac:dyDescent="0.35">
      <c r="A291" s="47"/>
      <c r="B291" s="76"/>
      <c r="C291" s="77"/>
      <c r="D291" s="76"/>
      <c r="E291" s="77"/>
      <c r="F291" s="76"/>
      <c r="G291" s="77"/>
      <c r="H291" s="76"/>
      <c r="I291" s="77"/>
      <c r="J291" s="76"/>
      <c r="K291" s="77"/>
      <c r="Q291" s="24"/>
      <c r="R291" s="24"/>
      <c r="S291" s="24"/>
      <c r="T291" s="49" t="str">
        <f t="shared" si="4"/>
        <v>01</v>
      </c>
      <c r="U291" s="50">
        <v>177</v>
      </c>
      <c r="V291" s="57" t="s">
        <v>134</v>
      </c>
      <c r="X291" s="50" t="str">
        <f t="shared" si="5"/>
        <v>02</v>
      </c>
    </row>
    <row r="292" spans="1:24" x14ac:dyDescent="0.35">
      <c r="A292" s="47"/>
      <c r="B292" s="76"/>
      <c r="C292" s="77"/>
      <c r="D292" s="76"/>
      <c r="E292" s="77"/>
      <c r="F292" s="76"/>
      <c r="G292" s="77"/>
      <c r="H292" s="76"/>
      <c r="I292" s="77"/>
      <c r="J292" s="76"/>
      <c r="K292" s="77"/>
      <c r="Q292" s="24"/>
      <c r="R292" s="24"/>
      <c r="S292" s="24"/>
      <c r="T292" s="49" t="str">
        <f t="shared" si="4"/>
        <v>01</v>
      </c>
      <c r="U292" s="50">
        <v>178</v>
      </c>
      <c r="V292" s="57" t="s">
        <v>134</v>
      </c>
      <c r="X292" s="50" t="str">
        <f t="shared" si="5"/>
        <v>02</v>
      </c>
    </row>
    <row r="293" spans="1:24" x14ac:dyDescent="0.35">
      <c r="A293" s="47"/>
      <c r="B293" s="76"/>
      <c r="C293" s="77"/>
      <c r="D293" s="76"/>
      <c r="E293" s="77"/>
      <c r="F293" s="76"/>
      <c r="G293" s="77"/>
      <c r="H293" s="76"/>
      <c r="I293" s="77"/>
      <c r="J293" s="76"/>
      <c r="K293" s="77"/>
      <c r="Q293" s="24"/>
      <c r="R293" s="24"/>
      <c r="S293" s="24"/>
      <c r="T293" s="49" t="str">
        <f t="shared" si="4"/>
        <v>01</v>
      </c>
      <c r="U293" s="50">
        <v>179</v>
      </c>
      <c r="V293" s="57" t="s">
        <v>134</v>
      </c>
      <c r="X293" s="50" t="str">
        <f t="shared" si="5"/>
        <v>02</v>
      </c>
    </row>
    <row r="294" spans="1:24" x14ac:dyDescent="0.35">
      <c r="A294" s="47"/>
      <c r="B294" s="76"/>
      <c r="C294" s="77"/>
      <c r="D294" s="76"/>
      <c r="E294" s="77"/>
      <c r="F294" s="76"/>
      <c r="G294" s="77"/>
      <c r="H294" s="76"/>
      <c r="I294" s="77"/>
      <c r="J294" s="76"/>
      <c r="K294" s="77"/>
      <c r="Q294" s="24"/>
      <c r="R294" s="24"/>
      <c r="S294" s="24"/>
      <c r="T294" s="49" t="str">
        <f t="shared" si="4"/>
        <v>01</v>
      </c>
      <c r="U294" s="50">
        <v>180</v>
      </c>
      <c r="V294" s="57" t="s">
        <v>134</v>
      </c>
      <c r="X294" s="50" t="str">
        <f t="shared" si="5"/>
        <v>02</v>
      </c>
    </row>
    <row r="295" spans="1:24" x14ac:dyDescent="0.35">
      <c r="A295" s="47"/>
      <c r="B295" s="76"/>
      <c r="C295" s="77"/>
      <c r="D295" s="76"/>
      <c r="E295" s="77"/>
      <c r="F295" s="76"/>
      <c r="G295" s="77"/>
      <c r="H295" s="76"/>
      <c r="I295" s="77"/>
      <c r="J295" s="76"/>
      <c r="K295" s="77"/>
      <c r="Q295" s="24"/>
      <c r="R295" s="24"/>
      <c r="S295" s="24"/>
      <c r="T295" s="49" t="str">
        <f t="shared" si="4"/>
        <v>01</v>
      </c>
      <c r="U295" s="50">
        <v>181</v>
      </c>
      <c r="V295" s="57" t="s">
        <v>134</v>
      </c>
      <c r="X295" s="50" t="str">
        <f t="shared" si="5"/>
        <v>02</v>
      </c>
    </row>
    <row r="296" spans="1:24" x14ac:dyDescent="0.35">
      <c r="A296" s="47"/>
      <c r="B296" s="76"/>
      <c r="C296" s="77"/>
      <c r="D296" s="76"/>
      <c r="E296" s="77"/>
      <c r="F296" s="76"/>
      <c r="G296" s="77"/>
      <c r="H296" s="76"/>
      <c r="I296" s="77"/>
      <c r="J296" s="76"/>
      <c r="K296" s="77"/>
      <c r="Q296" s="24"/>
      <c r="R296" s="24"/>
      <c r="S296" s="24"/>
      <c r="T296" s="49" t="str">
        <f t="shared" ref="T296:T359" si="6">IF(LEN(MONTH(R296))=1,"0"&amp;MONTH(R296),MONTH(R296))</f>
        <v>01</v>
      </c>
      <c r="U296" s="50">
        <v>182</v>
      </c>
      <c r="V296" s="57" t="s">
        <v>134</v>
      </c>
      <c r="X296" s="50" t="str">
        <f t="shared" ref="X296:X359" si="7">"0"&amp;T296+1</f>
        <v>02</v>
      </c>
    </row>
    <row r="297" spans="1:24" x14ac:dyDescent="0.35">
      <c r="A297" s="47"/>
      <c r="B297" s="76"/>
      <c r="C297" s="77"/>
      <c r="D297" s="76"/>
      <c r="E297" s="77"/>
      <c r="F297" s="76"/>
      <c r="G297" s="77"/>
      <c r="H297" s="76"/>
      <c r="I297" s="77"/>
      <c r="J297" s="76"/>
      <c r="K297" s="77"/>
      <c r="Q297" s="24"/>
      <c r="R297" s="24"/>
      <c r="S297" s="24"/>
      <c r="T297" s="49" t="str">
        <f t="shared" si="6"/>
        <v>01</v>
      </c>
      <c r="U297" s="50">
        <v>183</v>
      </c>
      <c r="V297" s="57" t="s">
        <v>134</v>
      </c>
      <c r="X297" s="50" t="str">
        <f t="shared" si="7"/>
        <v>02</v>
      </c>
    </row>
    <row r="298" spans="1:24" x14ac:dyDescent="0.35">
      <c r="A298" s="47"/>
      <c r="B298" s="76"/>
      <c r="C298" s="77"/>
      <c r="D298" s="76"/>
      <c r="E298" s="77"/>
      <c r="F298" s="76"/>
      <c r="G298" s="77"/>
      <c r="H298" s="76"/>
      <c r="I298" s="77"/>
      <c r="J298" s="76"/>
      <c r="K298" s="77"/>
      <c r="Q298" s="24"/>
      <c r="R298" s="24"/>
      <c r="S298" s="24"/>
      <c r="T298" s="49" t="str">
        <f t="shared" si="6"/>
        <v>01</v>
      </c>
      <c r="U298" s="50">
        <v>184</v>
      </c>
      <c r="V298" s="57" t="s">
        <v>134</v>
      </c>
      <c r="X298" s="50" t="str">
        <f t="shared" si="7"/>
        <v>02</v>
      </c>
    </row>
    <row r="299" spans="1:24" x14ac:dyDescent="0.35">
      <c r="A299" s="47"/>
      <c r="B299" s="76"/>
      <c r="C299" s="77"/>
      <c r="D299" s="76"/>
      <c r="E299" s="77"/>
      <c r="F299" s="76"/>
      <c r="G299" s="77"/>
      <c r="H299" s="76"/>
      <c r="I299" s="77"/>
      <c r="J299" s="76"/>
      <c r="K299" s="77"/>
      <c r="Q299" s="24"/>
      <c r="R299" s="24"/>
      <c r="S299" s="24"/>
      <c r="T299" s="49" t="str">
        <f t="shared" si="6"/>
        <v>01</v>
      </c>
      <c r="U299" s="50">
        <v>185</v>
      </c>
      <c r="V299" s="57" t="s">
        <v>134</v>
      </c>
      <c r="X299" s="50" t="str">
        <f t="shared" si="7"/>
        <v>02</v>
      </c>
    </row>
    <row r="300" spans="1:24" x14ac:dyDescent="0.35">
      <c r="A300" s="47"/>
      <c r="B300" s="76"/>
      <c r="C300" s="77"/>
      <c r="D300" s="76"/>
      <c r="E300" s="77"/>
      <c r="F300" s="76"/>
      <c r="G300" s="77"/>
      <c r="H300" s="76"/>
      <c r="I300" s="77"/>
      <c r="J300" s="76"/>
      <c r="K300" s="77"/>
      <c r="Q300" s="24"/>
      <c r="R300" s="24"/>
      <c r="S300" s="24"/>
      <c r="T300" s="49" t="str">
        <f t="shared" si="6"/>
        <v>01</v>
      </c>
      <c r="U300" s="50">
        <v>186</v>
      </c>
      <c r="V300" s="57" t="s">
        <v>134</v>
      </c>
      <c r="X300" s="50" t="str">
        <f t="shared" si="7"/>
        <v>02</v>
      </c>
    </row>
    <row r="301" spans="1:24" x14ac:dyDescent="0.35">
      <c r="A301" s="47"/>
      <c r="B301" s="76"/>
      <c r="C301" s="77"/>
      <c r="D301" s="76"/>
      <c r="E301" s="77"/>
      <c r="F301" s="76"/>
      <c r="G301" s="77"/>
      <c r="H301" s="76"/>
      <c r="I301" s="77"/>
      <c r="J301" s="76"/>
      <c r="K301" s="77"/>
      <c r="Q301" s="24"/>
      <c r="R301" s="24"/>
      <c r="S301" s="24"/>
      <c r="T301" s="49" t="str">
        <f t="shared" si="6"/>
        <v>01</v>
      </c>
      <c r="U301" s="50">
        <v>187</v>
      </c>
      <c r="V301" s="57" t="s">
        <v>134</v>
      </c>
      <c r="X301" s="50" t="str">
        <f t="shared" si="7"/>
        <v>02</v>
      </c>
    </row>
    <row r="302" spans="1:24" x14ac:dyDescent="0.35">
      <c r="A302" s="47"/>
      <c r="B302" s="76"/>
      <c r="C302" s="77"/>
      <c r="D302" s="76"/>
      <c r="E302" s="77"/>
      <c r="F302" s="76"/>
      <c r="G302" s="77"/>
      <c r="H302" s="76"/>
      <c r="I302" s="77"/>
      <c r="J302" s="76"/>
      <c r="K302" s="77"/>
      <c r="Q302" s="24"/>
      <c r="R302" s="24"/>
      <c r="S302" s="24"/>
      <c r="T302" s="49" t="str">
        <f t="shared" si="6"/>
        <v>01</v>
      </c>
      <c r="U302" s="50">
        <v>188</v>
      </c>
      <c r="V302" s="57" t="s">
        <v>134</v>
      </c>
      <c r="X302" s="50" t="str">
        <f t="shared" si="7"/>
        <v>02</v>
      </c>
    </row>
    <row r="303" spans="1:24" x14ac:dyDescent="0.35">
      <c r="A303" s="47"/>
      <c r="B303" s="76"/>
      <c r="C303" s="77"/>
      <c r="D303" s="76"/>
      <c r="E303" s="77"/>
      <c r="F303" s="76"/>
      <c r="G303" s="77"/>
      <c r="H303" s="76"/>
      <c r="I303" s="77"/>
      <c r="J303" s="76"/>
      <c r="K303" s="77"/>
      <c r="Q303" s="24"/>
      <c r="R303" s="24"/>
      <c r="S303" s="24"/>
      <c r="T303" s="49" t="str">
        <f t="shared" si="6"/>
        <v>01</v>
      </c>
      <c r="U303" s="50">
        <v>189</v>
      </c>
      <c r="V303" s="57" t="s">
        <v>134</v>
      </c>
      <c r="X303" s="50" t="str">
        <f t="shared" si="7"/>
        <v>02</v>
      </c>
    </row>
    <row r="304" spans="1:24" x14ac:dyDescent="0.35">
      <c r="A304" s="47"/>
      <c r="B304" s="76"/>
      <c r="C304" s="77"/>
      <c r="D304" s="76"/>
      <c r="E304" s="77"/>
      <c r="F304" s="76"/>
      <c r="G304" s="77"/>
      <c r="H304" s="76"/>
      <c r="I304" s="77"/>
      <c r="J304" s="76"/>
      <c r="K304" s="77"/>
      <c r="Q304" s="24"/>
      <c r="R304" s="24"/>
      <c r="S304" s="24"/>
      <c r="T304" s="49" t="str">
        <f t="shared" si="6"/>
        <v>01</v>
      </c>
      <c r="U304" s="50">
        <v>190</v>
      </c>
      <c r="V304" s="57" t="s">
        <v>134</v>
      </c>
      <c r="X304" s="50" t="str">
        <f t="shared" si="7"/>
        <v>02</v>
      </c>
    </row>
    <row r="305" spans="1:24" x14ac:dyDescent="0.35">
      <c r="A305" s="47"/>
      <c r="B305" s="76"/>
      <c r="C305" s="77"/>
      <c r="D305" s="76"/>
      <c r="E305" s="77"/>
      <c r="F305" s="76"/>
      <c r="G305" s="77"/>
      <c r="H305" s="76"/>
      <c r="I305" s="77"/>
      <c r="J305" s="76"/>
      <c r="K305" s="77"/>
      <c r="Q305" s="24"/>
      <c r="R305" s="24"/>
      <c r="S305" s="24"/>
      <c r="T305" s="49" t="str">
        <f t="shared" si="6"/>
        <v>01</v>
      </c>
      <c r="U305" s="50">
        <v>191</v>
      </c>
      <c r="V305" s="57" t="s">
        <v>134</v>
      </c>
      <c r="X305" s="50" t="str">
        <f t="shared" si="7"/>
        <v>02</v>
      </c>
    </row>
    <row r="306" spans="1:24" x14ac:dyDescent="0.35">
      <c r="A306" s="47"/>
      <c r="B306" s="76"/>
      <c r="C306" s="77"/>
      <c r="D306" s="76"/>
      <c r="E306" s="77"/>
      <c r="F306" s="76"/>
      <c r="G306" s="77"/>
      <c r="H306" s="76"/>
      <c r="I306" s="77"/>
      <c r="J306" s="76"/>
      <c r="K306" s="77"/>
      <c r="Q306" s="24"/>
      <c r="R306" s="24"/>
      <c r="S306" s="24"/>
      <c r="T306" s="49" t="str">
        <f t="shared" si="6"/>
        <v>01</v>
      </c>
      <c r="U306" s="50">
        <v>192</v>
      </c>
      <c r="V306" s="57" t="s">
        <v>134</v>
      </c>
      <c r="X306" s="50" t="str">
        <f t="shared" si="7"/>
        <v>02</v>
      </c>
    </row>
    <row r="307" spans="1:24" x14ac:dyDescent="0.35">
      <c r="A307" s="47"/>
      <c r="B307" s="76"/>
      <c r="C307" s="77"/>
      <c r="D307" s="76"/>
      <c r="E307" s="77"/>
      <c r="F307" s="76"/>
      <c r="G307" s="77"/>
      <c r="H307" s="76"/>
      <c r="I307" s="77"/>
      <c r="J307" s="76"/>
      <c r="K307" s="77"/>
      <c r="Q307" s="24"/>
      <c r="R307" s="24"/>
      <c r="S307" s="24"/>
      <c r="T307" s="49" t="str">
        <f t="shared" si="6"/>
        <v>01</v>
      </c>
      <c r="U307" s="50">
        <v>193</v>
      </c>
      <c r="V307" s="57" t="s">
        <v>134</v>
      </c>
      <c r="X307" s="50" t="str">
        <f t="shared" si="7"/>
        <v>02</v>
      </c>
    </row>
    <row r="308" spans="1:24" x14ac:dyDescent="0.35">
      <c r="A308" s="47"/>
      <c r="B308" s="76"/>
      <c r="C308" s="77"/>
      <c r="D308" s="76"/>
      <c r="E308" s="77"/>
      <c r="F308" s="76"/>
      <c r="G308" s="77"/>
      <c r="H308" s="76"/>
      <c r="I308" s="77"/>
      <c r="J308" s="76"/>
      <c r="K308" s="77"/>
      <c r="Q308" s="24"/>
      <c r="R308" s="24"/>
      <c r="S308" s="24"/>
      <c r="T308" s="49" t="str">
        <f t="shared" si="6"/>
        <v>01</v>
      </c>
      <c r="U308" s="50">
        <v>194</v>
      </c>
      <c r="V308" s="57" t="s">
        <v>134</v>
      </c>
      <c r="X308" s="50" t="str">
        <f t="shared" si="7"/>
        <v>02</v>
      </c>
    </row>
    <row r="309" spans="1:24" x14ac:dyDescent="0.35">
      <c r="A309" s="47"/>
      <c r="B309" s="76"/>
      <c r="C309" s="77"/>
      <c r="D309" s="76"/>
      <c r="E309" s="77"/>
      <c r="F309" s="76"/>
      <c r="G309" s="77"/>
      <c r="H309" s="76"/>
      <c r="I309" s="77"/>
      <c r="J309" s="76"/>
      <c r="K309" s="77"/>
      <c r="Q309" s="24"/>
      <c r="R309" s="24"/>
      <c r="S309" s="24"/>
      <c r="T309" s="49" t="str">
        <f t="shared" si="6"/>
        <v>01</v>
      </c>
      <c r="U309" s="50">
        <v>195</v>
      </c>
      <c r="V309" s="57" t="s">
        <v>134</v>
      </c>
      <c r="X309" s="50" t="str">
        <f t="shared" si="7"/>
        <v>02</v>
      </c>
    </row>
    <row r="310" spans="1:24" x14ac:dyDescent="0.35">
      <c r="A310" s="47"/>
      <c r="B310" s="76"/>
      <c r="C310" s="77"/>
      <c r="D310" s="76"/>
      <c r="E310" s="77"/>
      <c r="F310" s="76"/>
      <c r="G310" s="77"/>
      <c r="H310" s="76"/>
      <c r="I310" s="77"/>
      <c r="J310" s="76"/>
      <c r="K310" s="77"/>
      <c r="Q310" s="24"/>
      <c r="R310" s="24"/>
      <c r="S310" s="24"/>
      <c r="T310" s="49" t="str">
        <f t="shared" si="6"/>
        <v>01</v>
      </c>
      <c r="U310" s="50">
        <v>196</v>
      </c>
      <c r="V310" s="57" t="s">
        <v>134</v>
      </c>
      <c r="X310" s="50" t="str">
        <f t="shared" si="7"/>
        <v>02</v>
      </c>
    </row>
    <row r="311" spans="1:24" x14ac:dyDescent="0.35">
      <c r="A311" s="47"/>
      <c r="B311" s="76"/>
      <c r="C311" s="77"/>
      <c r="D311" s="76"/>
      <c r="E311" s="77"/>
      <c r="F311" s="76"/>
      <c r="G311" s="77"/>
      <c r="H311" s="76"/>
      <c r="I311" s="77"/>
      <c r="J311" s="76"/>
      <c r="K311" s="77"/>
      <c r="Q311" s="24"/>
      <c r="R311" s="24"/>
      <c r="S311" s="24"/>
      <c r="T311" s="49" t="str">
        <f t="shared" si="6"/>
        <v>01</v>
      </c>
      <c r="U311" s="50">
        <v>197</v>
      </c>
      <c r="V311" s="57" t="s">
        <v>134</v>
      </c>
      <c r="X311" s="50" t="str">
        <f t="shared" si="7"/>
        <v>02</v>
      </c>
    </row>
    <row r="312" spans="1:24" x14ac:dyDescent="0.35">
      <c r="A312" s="47"/>
      <c r="B312" s="76"/>
      <c r="C312" s="77"/>
      <c r="D312" s="76"/>
      <c r="E312" s="77"/>
      <c r="F312" s="76"/>
      <c r="G312" s="77"/>
      <c r="H312" s="76"/>
      <c r="I312" s="77"/>
      <c r="J312" s="76"/>
      <c r="K312" s="77"/>
      <c r="Q312" s="24"/>
      <c r="R312" s="24"/>
      <c r="S312" s="24"/>
      <c r="T312" s="49" t="str">
        <f t="shared" si="6"/>
        <v>01</v>
      </c>
      <c r="U312" s="50">
        <v>198</v>
      </c>
      <c r="V312" s="57" t="s">
        <v>134</v>
      </c>
      <c r="X312" s="50" t="str">
        <f t="shared" si="7"/>
        <v>02</v>
      </c>
    </row>
    <row r="313" spans="1:24" x14ac:dyDescent="0.35">
      <c r="A313" s="47"/>
      <c r="B313" s="76"/>
      <c r="C313" s="77"/>
      <c r="D313" s="76"/>
      <c r="E313" s="77"/>
      <c r="F313" s="76"/>
      <c r="G313" s="77"/>
      <c r="H313" s="76"/>
      <c r="I313" s="77"/>
      <c r="J313" s="76"/>
      <c r="K313" s="77"/>
      <c r="Q313" s="24"/>
      <c r="R313" s="24"/>
      <c r="S313" s="24"/>
      <c r="T313" s="49" t="str">
        <f t="shared" si="6"/>
        <v>01</v>
      </c>
      <c r="U313" s="50">
        <v>199</v>
      </c>
      <c r="V313" s="57" t="s">
        <v>134</v>
      </c>
      <c r="X313" s="50" t="str">
        <f t="shared" si="7"/>
        <v>02</v>
      </c>
    </row>
    <row r="314" spans="1:24" x14ac:dyDescent="0.35">
      <c r="A314" s="47"/>
      <c r="B314" s="76"/>
      <c r="C314" s="77"/>
      <c r="D314" s="76"/>
      <c r="E314" s="77"/>
      <c r="F314" s="76"/>
      <c r="G314" s="77"/>
      <c r="H314" s="76"/>
      <c r="I314" s="77"/>
      <c r="J314" s="76"/>
      <c r="K314" s="77"/>
      <c r="Q314" s="24"/>
      <c r="R314" s="24"/>
      <c r="S314" s="24"/>
      <c r="T314" s="49" t="str">
        <f t="shared" si="6"/>
        <v>01</v>
      </c>
      <c r="U314" s="50">
        <v>200</v>
      </c>
      <c r="V314" s="57" t="s">
        <v>134</v>
      </c>
      <c r="X314" s="50" t="str">
        <f t="shared" si="7"/>
        <v>02</v>
      </c>
    </row>
    <row r="315" spans="1:24" x14ac:dyDescent="0.35">
      <c r="A315" s="47"/>
      <c r="B315" s="76"/>
      <c r="C315" s="77"/>
      <c r="D315" s="76"/>
      <c r="E315" s="77"/>
      <c r="F315" s="76"/>
      <c r="G315" s="77"/>
      <c r="H315" s="76"/>
      <c r="I315" s="77"/>
      <c r="J315" s="76"/>
      <c r="K315" s="77"/>
      <c r="Q315" s="24"/>
      <c r="R315" s="24"/>
      <c r="S315" s="24"/>
      <c r="T315" s="49" t="str">
        <f t="shared" si="6"/>
        <v>01</v>
      </c>
      <c r="U315" s="50">
        <v>201</v>
      </c>
      <c r="V315" s="57" t="s">
        <v>134</v>
      </c>
      <c r="X315" s="50" t="str">
        <f t="shared" si="7"/>
        <v>02</v>
      </c>
    </row>
    <row r="316" spans="1:24" x14ac:dyDescent="0.35">
      <c r="A316" s="47"/>
      <c r="B316" s="76"/>
      <c r="C316" s="77"/>
      <c r="D316" s="76"/>
      <c r="E316" s="77"/>
      <c r="F316" s="76"/>
      <c r="G316" s="77"/>
      <c r="H316" s="76"/>
      <c r="I316" s="77"/>
      <c r="J316" s="76"/>
      <c r="K316" s="77"/>
      <c r="Q316" s="24"/>
      <c r="R316" s="24"/>
      <c r="S316" s="24"/>
      <c r="T316" s="49" t="str">
        <f t="shared" si="6"/>
        <v>01</v>
      </c>
      <c r="U316" s="50">
        <v>202</v>
      </c>
      <c r="V316" s="57" t="s">
        <v>134</v>
      </c>
      <c r="X316" s="50" t="str">
        <f t="shared" si="7"/>
        <v>02</v>
      </c>
    </row>
    <row r="317" spans="1:24" x14ac:dyDescent="0.35">
      <c r="A317" s="47"/>
      <c r="B317" s="76"/>
      <c r="C317" s="77"/>
      <c r="D317" s="76"/>
      <c r="E317" s="77"/>
      <c r="F317" s="76"/>
      <c r="G317" s="77"/>
      <c r="H317" s="76"/>
      <c r="I317" s="77"/>
      <c r="J317" s="76"/>
      <c r="K317" s="77"/>
      <c r="Q317" s="24"/>
      <c r="R317" s="24"/>
      <c r="S317" s="24"/>
      <c r="T317" s="49" t="str">
        <f t="shared" si="6"/>
        <v>01</v>
      </c>
      <c r="U317" s="50">
        <v>203</v>
      </c>
      <c r="V317" s="57" t="s">
        <v>134</v>
      </c>
      <c r="X317" s="50" t="str">
        <f t="shared" si="7"/>
        <v>02</v>
      </c>
    </row>
    <row r="318" spans="1:24" x14ac:dyDescent="0.35">
      <c r="A318" s="47"/>
      <c r="B318" s="76"/>
      <c r="C318" s="77"/>
      <c r="D318" s="76"/>
      <c r="E318" s="77"/>
      <c r="F318" s="76"/>
      <c r="G318" s="77"/>
      <c r="H318" s="76"/>
      <c r="I318" s="77"/>
      <c r="J318" s="76"/>
      <c r="K318" s="77"/>
      <c r="Q318" s="24"/>
      <c r="R318" s="24"/>
      <c r="S318" s="24"/>
      <c r="T318" s="49" t="str">
        <f t="shared" si="6"/>
        <v>01</v>
      </c>
      <c r="U318" s="50">
        <v>204</v>
      </c>
      <c r="V318" s="57" t="s">
        <v>134</v>
      </c>
      <c r="X318" s="50" t="str">
        <f t="shared" si="7"/>
        <v>02</v>
      </c>
    </row>
    <row r="319" spans="1:24" x14ac:dyDescent="0.35">
      <c r="A319" s="47"/>
      <c r="B319" s="76"/>
      <c r="C319" s="77"/>
      <c r="D319" s="76"/>
      <c r="E319" s="77"/>
      <c r="F319" s="76"/>
      <c r="G319" s="77"/>
      <c r="H319" s="76"/>
      <c r="I319" s="77"/>
      <c r="J319" s="76"/>
      <c r="K319" s="77"/>
      <c r="Q319" s="24"/>
      <c r="R319" s="24"/>
      <c r="S319" s="24"/>
      <c r="T319" s="49" t="str">
        <f t="shared" si="6"/>
        <v>01</v>
      </c>
      <c r="U319" s="50">
        <v>205</v>
      </c>
      <c r="V319" s="57" t="s">
        <v>134</v>
      </c>
      <c r="X319" s="50" t="str">
        <f t="shared" si="7"/>
        <v>02</v>
      </c>
    </row>
    <row r="320" spans="1:24" x14ac:dyDescent="0.35">
      <c r="A320" s="47"/>
      <c r="B320" s="76"/>
      <c r="C320" s="77"/>
      <c r="D320" s="76"/>
      <c r="E320" s="77"/>
      <c r="F320" s="76"/>
      <c r="G320" s="77"/>
      <c r="H320" s="76"/>
      <c r="I320" s="77"/>
      <c r="J320" s="76"/>
      <c r="K320" s="77"/>
      <c r="Q320" s="24"/>
      <c r="R320" s="24"/>
      <c r="S320" s="24"/>
      <c r="T320" s="49" t="str">
        <f t="shared" si="6"/>
        <v>01</v>
      </c>
      <c r="U320" s="50">
        <v>206</v>
      </c>
      <c r="V320" s="57" t="s">
        <v>134</v>
      </c>
      <c r="X320" s="50" t="str">
        <f t="shared" si="7"/>
        <v>02</v>
      </c>
    </row>
    <row r="321" spans="1:24" x14ac:dyDescent="0.35">
      <c r="A321" s="47"/>
      <c r="B321" s="76"/>
      <c r="C321" s="77"/>
      <c r="D321" s="76"/>
      <c r="E321" s="77"/>
      <c r="F321" s="76"/>
      <c r="G321" s="77"/>
      <c r="H321" s="76"/>
      <c r="I321" s="77"/>
      <c r="J321" s="76"/>
      <c r="K321" s="77"/>
      <c r="Q321" s="24"/>
      <c r="R321" s="24"/>
      <c r="S321" s="24"/>
      <c r="T321" s="49" t="str">
        <f t="shared" si="6"/>
        <v>01</v>
      </c>
      <c r="U321" s="50">
        <v>207</v>
      </c>
      <c r="V321" s="57" t="s">
        <v>134</v>
      </c>
      <c r="X321" s="50" t="str">
        <f t="shared" si="7"/>
        <v>02</v>
      </c>
    </row>
    <row r="322" spans="1:24" x14ac:dyDescent="0.35">
      <c r="A322" s="47"/>
      <c r="B322" s="76"/>
      <c r="C322" s="77"/>
      <c r="D322" s="76"/>
      <c r="E322" s="77"/>
      <c r="F322" s="76"/>
      <c r="G322" s="77"/>
      <c r="H322" s="76"/>
      <c r="I322" s="77"/>
      <c r="J322" s="76"/>
      <c r="K322" s="77"/>
      <c r="Q322" s="24"/>
      <c r="R322" s="24"/>
      <c r="S322" s="24"/>
      <c r="T322" s="49" t="str">
        <f t="shared" si="6"/>
        <v>01</v>
      </c>
      <c r="U322" s="50">
        <v>208</v>
      </c>
      <c r="V322" s="57" t="s">
        <v>134</v>
      </c>
      <c r="X322" s="50" t="str">
        <f t="shared" si="7"/>
        <v>02</v>
      </c>
    </row>
    <row r="323" spans="1:24" x14ac:dyDescent="0.35">
      <c r="A323" s="47"/>
      <c r="B323" s="76"/>
      <c r="C323" s="77"/>
      <c r="D323" s="76"/>
      <c r="E323" s="77"/>
      <c r="F323" s="76"/>
      <c r="G323" s="77"/>
      <c r="H323" s="76"/>
      <c r="I323" s="77"/>
      <c r="J323" s="76"/>
      <c r="K323" s="77"/>
      <c r="Q323" s="24"/>
      <c r="R323" s="24"/>
      <c r="S323" s="24"/>
      <c r="T323" s="49" t="str">
        <f t="shared" si="6"/>
        <v>01</v>
      </c>
      <c r="U323" s="50">
        <v>209</v>
      </c>
      <c r="V323" s="57" t="s">
        <v>134</v>
      </c>
      <c r="X323" s="50" t="str">
        <f t="shared" si="7"/>
        <v>02</v>
      </c>
    </row>
    <row r="324" spans="1:24" x14ac:dyDescent="0.35">
      <c r="A324" s="47"/>
      <c r="B324" s="76"/>
      <c r="C324" s="77"/>
      <c r="D324" s="76"/>
      <c r="E324" s="77"/>
      <c r="F324" s="76"/>
      <c r="G324" s="77"/>
      <c r="H324" s="76"/>
      <c r="I324" s="77"/>
      <c r="J324" s="76"/>
      <c r="K324" s="77"/>
      <c r="Q324" s="24"/>
      <c r="R324" s="24"/>
      <c r="S324" s="24"/>
      <c r="T324" s="49" t="str">
        <f t="shared" si="6"/>
        <v>01</v>
      </c>
      <c r="U324" s="50">
        <v>210</v>
      </c>
      <c r="V324" s="57" t="s">
        <v>134</v>
      </c>
      <c r="X324" s="50" t="str">
        <f t="shared" si="7"/>
        <v>02</v>
      </c>
    </row>
    <row r="325" spans="1:24" x14ac:dyDescent="0.35">
      <c r="A325" s="47"/>
      <c r="B325" s="76"/>
      <c r="C325" s="77"/>
      <c r="D325" s="76"/>
      <c r="E325" s="77"/>
      <c r="F325" s="76"/>
      <c r="G325" s="77"/>
      <c r="H325" s="76"/>
      <c r="I325" s="77"/>
      <c r="J325" s="76"/>
      <c r="K325" s="77"/>
      <c r="Q325" s="24"/>
      <c r="R325" s="24"/>
      <c r="S325" s="24"/>
      <c r="T325" s="49" t="str">
        <f t="shared" si="6"/>
        <v>01</v>
      </c>
      <c r="U325" s="50">
        <v>211</v>
      </c>
      <c r="V325" s="57" t="s">
        <v>134</v>
      </c>
      <c r="X325" s="50" t="str">
        <f t="shared" si="7"/>
        <v>02</v>
      </c>
    </row>
    <row r="326" spans="1:24" x14ac:dyDescent="0.35">
      <c r="A326" s="47"/>
      <c r="B326" s="76"/>
      <c r="C326" s="77"/>
      <c r="D326" s="76"/>
      <c r="E326" s="77"/>
      <c r="F326" s="76"/>
      <c r="G326" s="77"/>
      <c r="H326" s="76"/>
      <c r="I326" s="77"/>
      <c r="J326" s="76"/>
      <c r="K326" s="77"/>
      <c r="Q326" s="24"/>
      <c r="R326" s="24"/>
      <c r="S326" s="24"/>
      <c r="T326" s="49" t="str">
        <f t="shared" si="6"/>
        <v>01</v>
      </c>
      <c r="U326" s="50">
        <v>212</v>
      </c>
      <c r="V326" s="57" t="s">
        <v>134</v>
      </c>
      <c r="X326" s="50" t="str">
        <f t="shared" si="7"/>
        <v>02</v>
      </c>
    </row>
    <row r="327" spans="1:24" x14ac:dyDescent="0.35">
      <c r="A327" s="47"/>
      <c r="B327" s="76"/>
      <c r="C327" s="77"/>
      <c r="D327" s="76"/>
      <c r="E327" s="77"/>
      <c r="F327" s="76"/>
      <c r="G327" s="77"/>
      <c r="H327" s="76"/>
      <c r="I327" s="77"/>
      <c r="J327" s="76"/>
      <c r="K327" s="77"/>
      <c r="Q327" s="24"/>
      <c r="R327" s="24"/>
      <c r="S327" s="24"/>
      <c r="T327" s="49" t="str">
        <f t="shared" si="6"/>
        <v>01</v>
      </c>
      <c r="U327" s="50">
        <v>213</v>
      </c>
      <c r="V327" s="57" t="s">
        <v>134</v>
      </c>
      <c r="X327" s="50" t="str">
        <f t="shared" si="7"/>
        <v>02</v>
      </c>
    </row>
    <row r="328" spans="1:24" x14ac:dyDescent="0.35">
      <c r="A328" s="47"/>
      <c r="B328" s="76"/>
      <c r="C328" s="77"/>
      <c r="D328" s="76"/>
      <c r="E328" s="77"/>
      <c r="F328" s="76"/>
      <c r="G328" s="77"/>
      <c r="H328" s="76"/>
      <c r="I328" s="77"/>
      <c r="J328" s="76"/>
      <c r="K328" s="77"/>
      <c r="Q328" s="24"/>
      <c r="R328" s="24"/>
      <c r="S328" s="24"/>
      <c r="T328" s="49" t="str">
        <f t="shared" si="6"/>
        <v>01</v>
      </c>
      <c r="U328" s="50">
        <v>214</v>
      </c>
      <c r="V328" s="57" t="s">
        <v>134</v>
      </c>
      <c r="X328" s="50" t="str">
        <f t="shared" si="7"/>
        <v>02</v>
      </c>
    </row>
    <row r="329" spans="1:24" x14ac:dyDescent="0.35">
      <c r="A329" s="47"/>
      <c r="B329" s="76"/>
      <c r="C329" s="77"/>
      <c r="D329" s="76"/>
      <c r="E329" s="77"/>
      <c r="F329" s="76"/>
      <c r="G329" s="77"/>
      <c r="H329" s="76"/>
      <c r="I329" s="77"/>
      <c r="J329" s="76"/>
      <c r="K329" s="77"/>
      <c r="Q329" s="24"/>
      <c r="R329" s="24"/>
      <c r="S329" s="24"/>
      <c r="T329" s="49" t="str">
        <f t="shared" si="6"/>
        <v>01</v>
      </c>
      <c r="U329" s="50">
        <v>215</v>
      </c>
      <c r="V329" s="57" t="s">
        <v>134</v>
      </c>
      <c r="X329" s="50" t="str">
        <f t="shared" si="7"/>
        <v>02</v>
      </c>
    </row>
    <row r="330" spans="1:24" x14ac:dyDescent="0.35">
      <c r="A330" s="47"/>
      <c r="B330" s="76"/>
      <c r="C330" s="77"/>
      <c r="D330" s="76"/>
      <c r="E330" s="77"/>
      <c r="F330" s="76"/>
      <c r="G330" s="77"/>
      <c r="H330" s="76"/>
      <c r="I330" s="77"/>
      <c r="J330" s="76"/>
      <c r="K330" s="77"/>
      <c r="Q330" s="24"/>
      <c r="R330" s="24"/>
      <c r="S330" s="24"/>
      <c r="T330" s="49" t="str">
        <f t="shared" si="6"/>
        <v>01</v>
      </c>
      <c r="U330" s="50">
        <v>216</v>
      </c>
      <c r="V330" s="57" t="s">
        <v>134</v>
      </c>
      <c r="X330" s="50" t="str">
        <f t="shared" si="7"/>
        <v>02</v>
      </c>
    </row>
    <row r="331" spans="1:24" x14ac:dyDescent="0.35">
      <c r="A331" s="47"/>
      <c r="B331" s="76"/>
      <c r="C331" s="77"/>
      <c r="D331" s="76"/>
      <c r="E331" s="77"/>
      <c r="F331" s="76"/>
      <c r="G331" s="77"/>
      <c r="H331" s="76"/>
      <c r="I331" s="77"/>
      <c r="J331" s="76"/>
      <c r="K331" s="77"/>
      <c r="Q331" s="24"/>
      <c r="R331" s="24"/>
      <c r="S331" s="24"/>
      <c r="T331" s="49" t="str">
        <f t="shared" si="6"/>
        <v>01</v>
      </c>
      <c r="U331" s="50">
        <v>217</v>
      </c>
      <c r="V331" s="57" t="s">
        <v>134</v>
      </c>
      <c r="X331" s="50" t="str">
        <f t="shared" si="7"/>
        <v>02</v>
      </c>
    </row>
    <row r="332" spans="1:24" x14ac:dyDescent="0.35">
      <c r="A332" s="47"/>
      <c r="B332" s="76"/>
      <c r="C332" s="77"/>
      <c r="D332" s="76"/>
      <c r="E332" s="77"/>
      <c r="F332" s="76"/>
      <c r="G332" s="77"/>
      <c r="H332" s="76"/>
      <c r="I332" s="77"/>
      <c r="J332" s="76"/>
      <c r="K332" s="77"/>
      <c r="Q332" s="24"/>
      <c r="R332" s="24"/>
      <c r="S332" s="24"/>
      <c r="T332" s="49" t="str">
        <f t="shared" si="6"/>
        <v>01</v>
      </c>
      <c r="U332" s="50">
        <v>218</v>
      </c>
      <c r="V332" s="57" t="s">
        <v>134</v>
      </c>
      <c r="X332" s="50" t="str">
        <f t="shared" si="7"/>
        <v>02</v>
      </c>
    </row>
    <row r="333" spans="1:24" x14ac:dyDescent="0.35">
      <c r="A333" s="47"/>
      <c r="B333" s="76"/>
      <c r="C333" s="77"/>
      <c r="D333" s="76"/>
      <c r="E333" s="77"/>
      <c r="F333" s="76"/>
      <c r="G333" s="77"/>
      <c r="H333" s="76"/>
      <c r="I333" s="77"/>
      <c r="J333" s="76"/>
      <c r="K333" s="77"/>
      <c r="Q333" s="24"/>
      <c r="R333" s="24"/>
      <c r="S333" s="24"/>
      <c r="T333" s="49" t="str">
        <f t="shared" si="6"/>
        <v>01</v>
      </c>
      <c r="U333" s="50">
        <v>219</v>
      </c>
      <c r="V333" s="57" t="s">
        <v>134</v>
      </c>
      <c r="X333" s="50" t="str">
        <f t="shared" si="7"/>
        <v>02</v>
      </c>
    </row>
    <row r="334" spans="1:24" x14ac:dyDescent="0.35">
      <c r="A334" s="47"/>
      <c r="B334" s="76"/>
      <c r="C334" s="77"/>
      <c r="D334" s="76"/>
      <c r="E334" s="77"/>
      <c r="F334" s="76"/>
      <c r="G334" s="77"/>
      <c r="H334" s="76"/>
      <c r="I334" s="77"/>
      <c r="J334" s="76"/>
      <c r="K334" s="77"/>
      <c r="Q334" s="24"/>
      <c r="R334" s="24"/>
      <c r="S334" s="24"/>
      <c r="T334" s="49" t="str">
        <f t="shared" si="6"/>
        <v>01</v>
      </c>
      <c r="U334" s="50">
        <v>220</v>
      </c>
      <c r="V334" s="57" t="s">
        <v>134</v>
      </c>
      <c r="X334" s="50" t="str">
        <f t="shared" si="7"/>
        <v>02</v>
      </c>
    </row>
    <row r="335" spans="1:24" x14ac:dyDescent="0.35">
      <c r="A335" s="47"/>
      <c r="B335" s="76"/>
      <c r="C335" s="77"/>
      <c r="D335" s="76"/>
      <c r="E335" s="77"/>
      <c r="F335" s="76"/>
      <c r="G335" s="77"/>
      <c r="H335" s="76"/>
      <c r="I335" s="77"/>
      <c r="J335" s="76"/>
      <c r="K335" s="77"/>
      <c r="Q335" s="24"/>
      <c r="R335" s="24"/>
      <c r="S335" s="24"/>
      <c r="T335" s="49" t="str">
        <f t="shared" si="6"/>
        <v>01</v>
      </c>
      <c r="U335" s="50">
        <v>221</v>
      </c>
      <c r="V335" s="57" t="s">
        <v>134</v>
      </c>
      <c r="X335" s="50" t="str">
        <f t="shared" si="7"/>
        <v>02</v>
      </c>
    </row>
    <row r="336" spans="1:24" x14ac:dyDescent="0.35">
      <c r="A336" s="47"/>
      <c r="B336" s="76"/>
      <c r="C336" s="77"/>
      <c r="D336" s="76"/>
      <c r="E336" s="77"/>
      <c r="F336" s="76"/>
      <c r="G336" s="77"/>
      <c r="H336" s="76"/>
      <c r="I336" s="77"/>
      <c r="J336" s="76"/>
      <c r="K336" s="77"/>
      <c r="Q336" s="24"/>
      <c r="R336" s="24"/>
      <c r="S336" s="24"/>
      <c r="T336" s="49" t="str">
        <f t="shared" si="6"/>
        <v>01</v>
      </c>
      <c r="U336" s="50">
        <v>222</v>
      </c>
      <c r="V336" s="57" t="s">
        <v>134</v>
      </c>
      <c r="X336" s="50" t="str">
        <f t="shared" si="7"/>
        <v>02</v>
      </c>
    </row>
    <row r="337" spans="1:24" x14ac:dyDescent="0.35">
      <c r="A337" s="47"/>
      <c r="B337" s="76"/>
      <c r="C337" s="77"/>
      <c r="D337" s="76"/>
      <c r="E337" s="77"/>
      <c r="F337" s="76"/>
      <c r="G337" s="77"/>
      <c r="H337" s="76"/>
      <c r="I337" s="77"/>
      <c r="J337" s="76"/>
      <c r="K337" s="77"/>
      <c r="Q337" s="24"/>
      <c r="R337" s="24"/>
      <c r="S337" s="24"/>
      <c r="T337" s="49" t="str">
        <f t="shared" si="6"/>
        <v>01</v>
      </c>
      <c r="U337" s="50">
        <v>223</v>
      </c>
      <c r="V337" s="57" t="s">
        <v>134</v>
      </c>
      <c r="X337" s="50" t="str">
        <f t="shared" si="7"/>
        <v>02</v>
      </c>
    </row>
    <row r="338" spans="1:24" x14ac:dyDescent="0.35">
      <c r="A338" s="47"/>
      <c r="B338" s="76"/>
      <c r="C338" s="77"/>
      <c r="D338" s="76"/>
      <c r="E338" s="77"/>
      <c r="F338" s="76"/>
      <c r="G338" s="77"/>
      <c r="H338" s="76"/>
      <c r="I338" s="77"/>
      <c r="J338" s="76"/>
      <c r="K338" s="77"/>
      <c r="Q338" s="24"/>
      <c r="R338" s="24"/>
      <c r="S338" s="24"/>
      <c r="T338" s="49" t="str">
        <f t="shared" si="6"/>
        <v>01</v>
      </c>
      <c r="U338" s="50">
        <v>224</v>
      </c>
      <c r="V338" s="57" t="s">
        <v>134</v>
      </c>
      <c r="X338" s="50" t="str">
        <f t="shared" si="7"/>
        <v>02</v>
      </c>
    </row>
    <row r="339" spans="1:24" x14ac:dyDescent="0.35">
      <c r="A339" s="47"/>
      <c r="B339" s="76"/>
      <c r="C339" s="77"/>
      <c r="D339" s="76"/>
      <c r="E339" s="77"/>
      <c r="F339" s="76"/>
      <c r="G339" s="77"/>
      <c r="H339" s="76"/>
      <c r="I339" s="77"/>
      <c r="J339" s="76"/>
      <c r="K339" s="77"/>
      <c r="Q339" s="24"/>
      <c r="R339" s="24"/>
      <c r="S339" s="24"/>
      <c r="T339" s="49" t="str">
        <f t="shared" si="6"/>
        <v>01</v>
      </c>
      <c r="U339" s="50">
        <v>225</v>
      </c>
      <c r="V339" s="57" t="s">
        <v>134</v>
      </c>
      <c r="X339" s="50" t="str">
        <f t="shared" si="7"/>
        <v>02</v>
      </c>
    </row>
    <row r="340" spans="1:24" x14ac:dyDescent="0.35">
      <c r="A340" s="47"/>
      <c r="B340" s="76"/>
      <c r="C340" s="77"/>
      <c r="D340" s="76"/>
      <c r="E340" s="77"/>
      <c r="F340" s="76"/>
      <c r="G340" s="77"/>
      <c r="H340" s="76"/>
      <c r="I340" s="77"/>
      <c r="J340" s="76"/>
      <c r="K340" s="77"/>
      <c r="Q340" s="24"/>
      <c r="R340" s="24"/>
      <c r="S340" s="24"/>
      <c r="T340" s="49" t="str">
        <f t="shared" si="6"/>
        <v>01</v>
      </c>
      <c r="U340" s="50">
        <v>226</v>
      </c>
      <c r="V340" s="57" t="s">
        <v>134</v>
      </c>
      <c r="X340" s="50" t="str">
        <f t="shared" si="7"/>
        <v>02</v>
      </c>
    </row>
    <row r="341" spans="1:24" x14ac:dyDescent="0.35">
      <c r="A341" s="47"/>
      <c r="B341" s="76"/>
      <c r="C341" s="77"/>
      <c r="D341" s="76"/>
      <c r="E341" s="77"/>
      <c r="F341" s="76"/>
      <c r="G341" s="77"/>
      <c r="H341" s="76"/>
      <c r="I341" s="77"/>
      <c r="J341" s="76"/>
      <c r="K341" s="77"/>
      <c r="Q341" s="24"/>
      <c r="R341" s="24"/>
      <c r="S341" s="24"/>
      <c r="T341" s="49" t="str">
        <f t="shared" si="6"/>
        <v>01</v>
      </c>
      <c r="U341" s="50">
        <v>227</v>
      </c>
      <c r="V341" s="57" t="s">
        <v>134</v>
      </c>
      <c r="X341" s="50" t="str">
        <f t="shared" si="7"/>
        <v>02</v>
      </c>
    </row>
    <row r="342" spans="1:24" x14ac:dyDescent="0.35">
      <c r="A342" s="47"/>
      <c r="B342" s="76"/>
      <c r="C342" s="77"/>
      <c r="D342" s="76"/>
      <c r="E342" s="77"/>
      <c r="F342" s="76"/>
      <c r="G342" s="77"/>
      <c r="H342" s="76"/>
      <c r="I342" s="77"/>
      <c r="J342" s="76"/>
      <c r="K342" s="77"/>
      <c r="Q342" s="24"/>
      <c r="R342" s="24"/>
      <c r="S342" s="24"/>
      <c r="T342" s="49" t="str">
        <f t="shared" si="6"/>
        <v>01</v>
      </c>
      <c r="U342" s="50">
        <v>228</v>
      </c>
      <c r="V342" s="57" t="s">
        <v>134</v>
      </c>
      <c r="X342" s="50" t="str">
        <f t="shared" si="7"/>
        <v>02</v>
      </c>
    </row>
    <row r="343" spans="1:24" x14ac:dyDescent="0.35">
      <c r="A343" s="47"/>
      <c r="B343" s="76"/>
      <c r="C343" s="77"/>
      <c r="D343" s="76"/>
      <c r="E343" s="77"/>
      <c r="F343" s="76"/>
      <c r="G343" s="77"/>
      <c r="H343" s="76"/>
      <c r="I343" s="77"/>
      <c r="J343" s="76"/>
      <c r="K343" s="77"/>
      <c r="Q343" s="24"/>
      <c r="R343" s="24"/>
      <c r="S343" s="24"/>
      <c r="T343" s="49" t="str">
        <f t="shared" si="6"/>
        <v>01</v>
      </c>
      <c r="U343" s="50">
        <v>229</v>
      </c>
      <c r="V343" s="57" t="s">
        <v>134</v>
      </c>
      <c r="X343" s="50" t="str">
        <f t="shared" si="7"/>
        <v>02</v>
      </c>
    </row>
    <row r="344" spans="1:24" x14ac:dyDescent="0.35">
      <c r="A344" s="47"/>
      <c r="B344" s="76"/>
      <c r="C344" s="77"/>
      <c r="D344" s="76"/>
      <c r="E344" s="77"/>
      <c r="F344" s="76"/>
      <c r="G344" s="77"/>
      <c r="H344" s="76"/>
      <c r="I344" s="77"/>
      <c r="J344" s="76"/>
      <c r="K344" s="77"/>
      <c r="Q344" s="24"/>
      <c r="R344" s="24"/>
      <c r="S344" s="24"/>
      <c r="T344" s="49" t="str">
        <f t="shared" si="6"/>
        <v>01</v>
      </c>
      <c r="U344" s="50">
        <v>230</v>
      </c>
      <c r="V344" s="57" t="s">
        <v>134</v>
      </c>
      <c r="X344" s="50" t="str">
        <f t="shared" si="7"/>
        <v>02</v>
      </c>
    </row>
    <row r="345" spans="1:24" x14ac:dyDescent="0.35">
      <c r="A345" s="47"/>
      <c r="B345" s="76"/>
      <c r="C345" s="77"/>
      <c r="D345" s="76"/>
      <c r="E345" s="77"/>
      <c r="F345" s="76"/>
      <c r="G345" s="77"/>
      <c r="H345" s="76"/>
      <c r="I345" s="77"/>
      <c r="J345" s="76"/>
      <c r="K345" s="77"/>
      <c r="Q345" s="24"/>
      <c r="R345" s="24"/>
      <c r="S345" s="24"/>
      <c r="T345" s="49" t="str">
        <f t="shared" si="6"/>
        <v>01</v>
      </c>
      <c r="U345" s="50">
        <v>231</v>
      </c>
      <c r="V345" s="57" t="s">
        <v>134</v>
      </c>
      <c r="X345" s="50" t="str">
        <f t="shared" si="7"/>
        <v>02</v>
      </c>
    </row>
    <row r="346" spans="1:24" x14ac:dyDescent="0.35">
      <c r="A346" s="47"/>
      <c r="B346" s="76"/>
      <c r="C346" s="77"/>
      <c r="D346" s="76"/>
      <c r="E346" s="77"/>
      <c r="F346" s="76"/>
      <c r="G346" s="77"/>
      <c r="H346" s="76"/>
      <c r="I346" s="77"/>
      <c r="J346" s="76"/>
      <c r="K346" s="77"/>
      <c r="Q346" s="24"/>
      <c r="R346" s="24"/>
      <c r="S346" s="24"/>
      <c r="T346" s="49" t="str">
        <f t="shared" si="6"/>
        <v>01</v>
      </c>
      <c r="U346" s="50">
        <v>232</v>
      </c>
      <c r="V346" s="57" t="s">
        <v>134</v>
      </c>
      <c r="X346" s="50" t="str">
        <f t="shared" si="7"/>
        <v>02</v>
      </c>
    </row>
    <row r="347" spans="1:24" x14ac:dyDescent="0.35">
      <c r="A347" s="47"/>
      <c r="B347" s="76"/>
      <c r="C347" s="77"/>
      <c r="D347" s="76"/>
      <c r="E347" s="77"/>
      <c r="F347" s="76"/>
      <c r="G347" s="77"/>
      <c r="H347" s="76"/>
      <c r="I347" s="77"/>
      <c r="J347" s="76"/>
      <c r="K347" s="77"/>
      <c r="Q347" s="24"/>
      <c r="R347" s="24"/>
      <c r="S347" s="24"/>
      <c r="T347" s="49" t="str">
        <f t="shared" si="6"/>
        <v>01</v>
      </c>
      <c r="U347" s="50">
        <v>233</v>
      </c>
      <c r="V347" s="57" t="s">
        <v>134</v>
      </c>
      <c r="X347" s="50" t="str">
        <f t="shared" si="7"/>
        <v>02</v>
      </c>
    </row>
    <row r="348" spans="1:24" x14ac:dyDescent="0.35">
      <c r="A348" s="47"/>
      <c r="B348" s="76"/>
      <c r="C348" s="77"/>
      <c r="D348" s="76"/>
      <c r="E348" s="77"/>
      <c r="F348" s="76"/>
      <c r="G348" s="77"/>
      <c r="H348" s="76"/>
      <c r="I348" s="77"/>
      <c r="J348" s="76"/>
      <c r="K348" s="77"/>
      <c r="Q348" s="24"/>
      <c r="R348" s="24"/>
      <c r="S348" s="24"/>
      <c r="T348" s="49" t="str">
        <f t="shared" si="6"/>
        <v>01</v>
      </c>
      <c r="U348" s="50">
        <v>234</v>
      </c>
      <c r="V348" s="57" t="s">
        <v>134</v>
      </c>
      <c r="X348" s="50" t="str">
        <f t="shared" si="7"/>
        <v>02</v>
      </c>
    </row>
    <row r="349" spans="1:24" x14ac:dyDescent="0.35">
      <c r="A349" s="47"/>
      <c r="B349" s="76"/>
      <c r="C349" s="77"/>
      <c r="D349" s="76"/>
      <c r="E349" s="77"/>
      <c r="F349" s="76"/>
      <c r="G349" s="77"/>
      <c r="H349" s="76"/>
      <c r="I349" s="77"/>
      <c r="J349" s="76"/>
      <c r="K349" s="77"/>
      <c r="Q349" s="24"/>
      <c r="R349" s="24"/>
      <c r="S349" s="24"/>
      <c r="T349" s="49" t="str">
        <f t="shared" si="6"/>
        <v>01</v>
      </c>
      <c r="U349" s="50">
        <v>235</v>
      </c>
      <c r="V349" s="57" t="s">
        <v>134</v>
      </c>
      <c r="X349" s="50" t="str">
        <f t="shared" si="7"/>
        <v>02</v>
      </c>
    </row>
    <row r="350" spans="1:24" x14ac:dyDescent="0.35">
      <c r="A350" s="47"/>
      <c r="B350" s="76"/>
      <c r="C350" s="77"/>
      <c r="D350" s="76"/>
      <c r="E350" s="77"/>
      <c r="F350" s="76"/>
      <c r="G350" s="77"/>
      <c r="H350" s="76"/>
      <c r="I350" s="77"/>
      <c r="J350" s="76"/>
      <c r="K350" s="77"/>
      <c r="Q350" s="24"/>
      <c r="R350" s="24"/>
      <c r="S350" s="24"/>
      <c r="T350" s="49" t="str">
        <f t="shared" si="6"/>
        <v>01</v>
      </c>
      <c r="U350" s="50">
        <v>236</v>
      </c>
      <c r="V350" s="57" t="s">
        <v>134</v>
      </c>
      <c r="X350" s="50" t="str">
        <f t="shared" si="7"/>
        <v>02</v>
      </c>
    </row>
    <row r="351" spans="1:24" x14ac:dyDescent="0.35">
      <c r="A351" s="47"/>
      <c r="B351" s="76"/>
      <c r="C351" s="77"/>
      <c r="D351" s="76"/>
      <c r="E351" s="77"/>
      <c r="F351" s="76"/>
      <c r="G351" s="77"/>
      <c r="H351" s="76"/>
      <c r="I351" s="77"/>
      <c r="J351" s="76"/>
      <c r="K351" s="77"/>
      <c r="Q351" s="24"/>
      <c r="R351" s="24"/>
      <c r="S351" s="24"/>
      <c r="T351" s="49" t="str">
        <f t="shared" si="6"/>
        <v>01</v>
      </c>
      <c r="U351" s="50">
        <v>237</v>
      </c>
      <c r="V351" s="57" t="s">
        <v>134</v>
      </c>
      <c r="X351" s="50" t="str">
        <f t="shared" si="7"/>
        <v>02</v>
      </c>
    </row>
    <row r="352" spans="1:24" x14ac:dyDescent="0.35">
      <c r="A352" s="47"/>
      <c r="B352" s="76"/>
      <c r="C352" s="77"/>
      <c r="D352" s="76"/>
      <c r="E352" s="77"/>
      <c r="F352" s="76"/>
      <c r="G352" s="77"/>
      <c r="H352" s="76"/>
      <c r="I352" s="77"/>
      <c r="J352" s="76"/>
      <c r="K352" s="77"/>
      <c r="Q352" s="24"/>
      <c r="R352" s="24"/>
      <c r="S352" s="24"/>
      <c r="T352" s="49" t="str">
        <f t="shared" si="6"/>
        <v>01</v>
      </c>
      <c r="U352" s="50">
        <v>238</v>
      </c>
      <c r="V352" s="57" t="s">
        <v>134</v>
      </c>
      <c r="X352" s="50" t="str">
        <f t="shared" si="7"/>
        <v>02</v>
      </c>
    </row>
    <row r="353" spans="1:24" x14ac:dyDescent="0.35">
      <c r="A353" s="47"/>
      <c r="B353" s="76"/>
      <c r="C353" s="77"/>
      <c r="D353" s="76"/>
      <c r="E353" s="77"/>
      <c r="F353" s="76"/>
      <c r="G353" s="77"/>
      <c r="H353" s="76"/>
      <c r="I353" s="77"/>
      <c r="J353" s="76"/>
      <c r="K353" s="77"/>
      <c r="Q353" s="24"/>
      <c r="R353" s="24"/>
      <c r="S353" s="24"/>
      <c r="T353" s="49" t="str">
        <f t="shared" si="6"/>
        <v>01</v>
      </c>
      <c r="U353" s="50">
        <v>239</v>
      </c>
      <c r="V353" s="57" t="s">
        <v>134</v>
      </c>
      <c r="X353" s="50" t="str">
        <f t="shared" si="7"/>
        <v>02</v>
      </c>
    </row>
    <row r="354" spans="1:24" x14ac:dyDescent="0.35">
      <c r="A354" s="47"/>
      <c r="B354" s="76"/>
      <c r="C354" s="77"/>
      <c r="D354" s="76"/>
      <c r="E354" s="77"/>
      <c r="F354" s="76"/>
      <c r="G354" s="77"/>
      <c r="H354" s="76"/>
      <c r="I354" s="77"/>
      <c r="J354" s="76"/>
      <c r="K354" s="77"/>
      <c r="Q354" s="24"/>
      <c r="R354" s="24"/>
      <c r="S354" s="24"/>
      <c r="T354" s="49" t="str">
        <f t="shared" si="6"/>
        <v>01</v>
      </c>
      <c r="U354" s="50">
        <v>240</v>
      </c>
      <c r="V354" s="57" t="s">
        <v>134</v>
      </c>
      <c r="X354" s="50" t="str">
        <f t="shared" si="7"/>
        <v>02</v>
      </c>
    </row>
    <row r="355" spans="1:24" x14ac:dyDescent="0.35">
      <c r="A355" s="47"/>
      <c r="B355" s="76"/>
      <c r="C355" s="77"/>
      <c r="D355" s="76"/>
      <c r="E355" s="77"/>
      <c r="F355" s="76"/>
      <c r="G355" s="77"/>
      <c r="H355" s="76"/>
      <c r="I355" s="77"/>
      <c r="J355" s="76"/>
      <c r="K355" s="77"/>
      <c r="Q355" s="24"/>
      <c r="R355" s="24"/>
      <c r="S355" s="24"/>
      <c r="T355" s="49" t="str">
        <f t="shared" si="6"/>
        <v>01</v>
      </c>
      <c r="U355" s="50">
        <v>241</v>
      </c>
      <c r="V355" s="57" t="s">
        <v>134</v>
      </c>
      <c r="X355" s="50" t="str">
        <f t="shared" si="7"/>
        <v>02</v>
      </c>
    </row>
    <row r="356" spans="1:24" x14ac:dyDescent="0.35">
      <c r="A356" s="47"/>
      <c r="B356" s="76"/>
      <c r="C356" s="77"/>
      <c r="D356" s="76"/>
      <c r="E356" s="77"/>
      <c r="F356" s="76"/>
      <c r="G356" s="77"/>
      <c r="H356" s="76"/>
      <c r="I356" s="77"/>
      <c r="J356" s="76"/>
      <c r="K356" s="77"/>
      <c r="Q356" s="24"/>
      <c r="R356" s="24"/>
      <c r="S356" s="24"/>
      <c r="T356" s="49" t="str">
        <f t="shared" si="6"/>
        <v>01</v>
      </c>
      <c r="U356" s="50">
        <v>242</v>
      </c>
      <c r="V356" s="57" t="s">
        <v>134</v>
      </c>
      <c r="X356" s="50" t="str">
        <f t="shared" si="7"/>
        <v>02</v>
      </c>
    </row>
    <row r="357" spans="1:24" x14ac:dyDescent="0.35">
      <c r="A357" s="47"/>
      <c r="B357" s="76"/>
      <c r="C357" s="77"/>
      <c r="D357" s="76"/>
      <c r="E357" s="77"/>
      <c r="F357" s="76"/>
      <c r="G357" s="77"/>
      <c r="H357" s="76"/>
      <c r="I357" s="77"/>
      <c r="J357" s="76"/>
      <c r="K357" s="77"/>
      <c r="Q357" s="24"/>
      <c r="R357" s="24"/>
      <c r="S357" s="24"/>
      <c r="T357" s="49" t="str">
        <f t="shared" si="6"/>
        <v>01</v>
      </c>
      <c r="U357" s="50">
        <v>243</v>
      </c>
      <c r="V357" s="57" t="s">
        <v>134</v>
      </c>
      <c r="X357" s="50" t="str">
        <f t="shared" si="7"/>
        <v>02</v>
      </c>
    </row>
    <row r="358" spans="1:24" x14ac:dyDescent="0.35">
      <c r="A358" s="47"/>
      <c r="B358" s="76"/>
      <c r="C358" s="77"/>
      <c r="D358" s="76"/>
      <c r="E358" s="77"/>
      <c r="F358" s="76"/>
      <c r="G358" s="77"/>
      <c r="H358" s="76"/>
      <c r="I358" s="77"/>
      <c r="J358" s="76"/>
      <c r="K358" s="77"/>
      <c r="Q358" s="24"/>
      <c r="R358" s="24"/>
      <c r="S358" s="24"/>
      <c r="T358" s="49" t="str">
        <f t="shared" si="6"/>
        <v>01</v>
      </c>
      <c r="U358" s="50">
        <v>244</v>
      </c>
      <c r="V358" s="57" t="s">
        <v>134</v>
      </c>
      <c r="X358" s="50" t="str">
        <f t="shared" si="7"/>
        <v>02</v>
      </c>
    </row>
    <row r="359" spans="1:24" x14ac:dyDescent="0.35">
      <c r="A359" s="47"/>
      <c r="B359" s="76"/>
      <c r="C359" s="77"/>
      <c r="D359" s="76"/>
      <c r="E359" s="77"/>
      <c r="F359" s="76"/>
      <c r="G359" s="77"/>
      <c r="H359" s="76"/>
      <c r="I359" s="77"/>
      <c r="J359" s="76"/>
      <c r="K359" s="77"/>
      <c r="Q359" s="24"/>
      <c r="R359" s="24"/>
      <c r="S359" s="24"/>
      <c r="T359" s="49" t="str">
        <f t="shared" si="6"/>
        <v>01</v>
      </c>
      <c r="U359" s="50">
        <v>245</v>
      </c>
      <c r="V359" s="57" t="s">
        <v>134</v>
      </c>
      <c r="X359" s="50" t="str">
        <f t="shared" si="7"/>
        <v>02</v>
      </c>
    </row>
    <row r="360" spans="1:24" x14ac:dyDescent="0.35">
      <c r="A360" s="47"/>
      <c r="B360" s="76"/>
      <c r="C360" s="77"/>
      <c r="D360" s="76"/>
      <c r="E360" s="77"/>
      <c r="F360" s="76"/>
      <c r="G360" s="77"/>
      <c r="H360" s="76"/>
      <c r="I360" s="77"/>
      <c r="J360" s="76"/>
      <c r="K360" s="77"/>
      <c r="Q360" s="24"/>
      <c r="R360" s="24"/>
      <c r="S360" s="24"/>
      <c r="T360" s="49" t="str">
        <f t="shared" ref="T360:T423" si="8">IF(LEN(MONTH(R360))=1,"0"&amp;MONTH(R360),MONTH(R360))</f>
        <v>01</v>
      </c>
      <c r="U360" s="50">
        <v>246</v>
      </c>
      <c r="V360" s="57" t="s">
        <v>134</v>
      </c>
      <c r="X360" s="50" t="str">
        <f t="shared" ref="X360:X423" si="9">"0"&amp;T360+1</f>
        <v>02</v>
      </c>
    </row>
    <row r="361" spans="1:24" x14ac:dyDescent="0.35">
      <c r="A361" s="47"/>
      <c r="B361" s="76"/>
      <c r="C361" s="77"/>
      <c r="D361" s="76"/>
      <c r="E361" s="77"/>
      <c r="F361" s="76"/>
      <c r="G361" s="77"/>
      <c r="H361" s="76"/>
      <c r="I361" s="77"/>
      <c r="J361" s="76"/>
      <c r="K361" s="77"/>
      <c r="Q361" s="24"/>
      <c r="R361" s="24"/>
      <c r="S361" s="24"/>
      <c r="T361" s="49" t="str">
        <f t="shared" si="8"/>
        <v>01</v>
      </c>
      <c r="U361" s="50">
        <v>247</v>
      </c>
      <c r="V361" s="57" t="s">
        <v>134</v>
      </c>
      <c r="X361" s="50" t="str">
        <f t="shared" si="9"/>
        <v>02</v>
      </c>
    </row>
    <row r="362" spans="1:24" x14ac:dyDescent="0.35">
      <c r="A362" s="47"/>
      <c r="B362" s="76"/>
      <c r="C362" s="77"/>
      <c r="D362" s="76"/>
      <c r="E362" s="77"/>
      <c r="F362" s="76"/>
      <c r="G362" s="77"/>
      <c r="H362" s="76"/>
      <c r="I362" s="77"/>
      <c r="J362" s="76"/>
      <c r="K362" s="77"/>
      <c r="Q362" s="24"/>
      <c r="R362" s="24"/>
      <c r="S362" s="24"/>
      <c r="T362" s="49" t="str">
        <f t="shared" si="8"/>
        <v>01</v>
      </c>
      <c r="U362" s="50">
        <v>248</v>
      </c>
      <c r="V362" s="57" t="s">
        <v>134</v>
      </c>
      <c r="X362" s="50" t="str">
        <f t="shared" si="9"/>
        <v>02</v>
      </c>
    </row>
    <row r="363" spans="1:24" x14ac:dyDescent="0.35">
      <c r="A363" s="47"/>
      <c r="B363" s="76"/>
      <c r="C363" s="77"/>
      <c r="D363" s="76"/>
      <c r="E363" s="77"/>
      <c r="F363" s="76"/>
      <c r="G363" s="77"/>
      <c r="H363" s="76"/>
      <c r="I363" s="77"/>
      <c r="J363" s="76"/>
      <c r="K363" s="77"/>
      <c r="Q363" s="24"/>
      <c r="R363" s="24"/>
      <c r="S363" s="24"/>
      <c r="T363" s="49" t="str">
        <f t="shared" si="8"/>
        <v>01</v>
      </c>
      <c r="U363" s="50">
        <v>249</v>
      </c>
      <c r="V363" s="57" t="s">
        <v>134</v>
      </c>
      <c r="X363" s="50" t="str">
        <f t="shared" si="9"/>
        <v>02</v>
      </c>
    </row>
    <row r="364" spans="1:24" x14ac:dyDescent="0.35">
      <c r="A364" s="47"/>
      <c r="B364" s="76"/>
      <c r="C364" s="77"/>
      <c r="D364" s="76"/>
      <c r="E364" s="77"/>
      <c r="F364" s="76"/>
      <c r="G364" s="77"/>
      <c r="H364" s="76"/>
      <c r="I364" s="77"/>
      <c r="J364" s="76"/>
      <c r="K364" s="77"/>
      <c r="Q364" s="24"/>
      <c r="R364" s="24"/>
      <c r="S364" s="24"/>
      <c r="T364" s="49" t="str">
        <f t="shared" si="8"/>
        <v>01</v>
      </c>
      <c r="U364" s="50">
        <v>250</v>
      </c>
      <c r="V364" s="57" t="s">
        <v>134</v>
      </c>
      <c r="X364" s="50" t="str">
        <f t="shared" si="9"/>
        <v>02</v>
      </c>
    </row>
    <row r="365" spans="1:24" x14ac:dyDescent="0.35">
      <c r="A365" s="47"/>
      <c r="B365" s="76"/>
      <c r="C365" s="77"/>
      <c r="D365" s="76"/>
      <c r="E365" s="77"/>
      <c r="F365" s="76"/>
      <c r="G365" s="77"/>
      <c r="H365" s="76"/>
      <c r="I365" s="77"/>
      <c r="J365" s="76"/>
      <c r="K365" s="77"/>
      <c r="Q365" s="24"/>
      <c r="R365" s="24"/>
      <c r="S365" s="24"/>
      <c r="T365" s="49" t="str">
        <f t="shared" si="8"/>
        <v>01</v>
      </c>
      <c r="U365" s="50">
        <v>251</v>
      </c>
      <c r="V365" s="57" t="s">
        <v>134</v>
      </c>
      <c r="X365" s="50" t="str">
        <f t="shared" si="9"/>
        <v>02</v>
      </c>
    </row>
    <row r="366" spans="1:24" x14ac:dyDescent="0.35">
      <c r="A366" s="47"/>
      <c r="B366" s="76"/>
      <c r="C366" s="77"/>
      <c r="D366" s="76"/>
      <c r="E366" s="77"/>
      <c r="F366" s="76"/>
      <c r="G366" s="77"/>
      <c r="H366" s="76"/>
      <c r="I366" s="77"/>
      <c r="J366" s="76"/>
      <c r="K366" s="77"/>
      <c r="Q366" s="24"/>
      <c r="R366" s="24"/>
      <c r="S366" s="24"/>
      <c r="T366" s="49" t="str">
        <f t="shared" si="8"/>
        <v>01</v>
      </c>
      <c r="U366" s="50">
        <v>252</v>
      </c>
      <c r="V366" s="57" t="s">
        <v>134</v>
      </c>
      <c r="X366" s="50" t="str">
        <f t="shared" si="9"/>
        <v>02</v>
      </c>
    </row>
    <row r="367" spans="1:24" x14ac:dyDescent="0.35">
      <c r="A367" s="47"/>
      <c r="B367" s="76"/>
      <c r="C367" s="77"/>
      <c r="D367" s="76"/>
      <c r="E367" s="77"/>
      <c r="F367" s="76"/>
      <c r="G367" s="77"/>
      <c r="H367" s="76"/>
      <c r="I367" s="77"/>
      <c r="J367" s="76"/>
      <c r="K367" s="77"/>
      <c r="Q367" s="24"/>
      <c r="R367" s="24"/>
      <c r="S367" s="24"/>
      <c r="T367" s="49" t="str">
        <f t="shared" si="8"/>
        <v>01</v>
      </c>
      <c r="U367" s="50">
        <v>253</v>
      </c>
      <c r="V367" s="57" t="s">
        <v>134</v>
      </c>
      <c r="X367" s="50" t="str">
        <f t="shared" si="9"/>
        <v>02</v>
      </c>
    </row>
    <row r="368" spans="1:24" x14ac:dyDescent="0.35">
      <c r="A368" s="47"/>
      <c r="B368" s="76"/>
      <c r="C368" s="77"/>
      <c r="D368" s="76"/>
      <c r="E368" s="77"/>
      <c r="F368" s="76"/>
      <c r="G368" s="77"/>
      <c r="H368" s="76"/>
      <c r="I368" s="77"/>
      <c r="J368" s="76"/>
      <c r="K368" s="77"/>
      <c r="Q368" s="24"/>
      <c r="R368" s="24"/>
      <c r="S368" s="24"/>
      <c r="T368" s="49" t="str">
        <f t="shared" si="8"/>
        <v>01</v>
      </c>
      <c r="U368" s="50">
        <v>254</v>
      </c>
      <c r="V368" s="57" t="s">
        <v>134</v>
      </c>
      <c r="X368" s="50" t="str">
        <f t="shared" si="9"/>
        <v>02</v>
      </c>
    </row>
    <row r="369" spans="1:24" x14ac:dyDescent="0.35">
      <c r="A369" s="47"/>
      <c r="B369" s="76"/>
      <c r="C369" s="77"/>
      <c r="D369" s="76"/>
      <c r="E369" s="77"/>
      <c r="F369" s="76"/>
      <c r="G369" s="77"/>
      <c r="H369" s="76"/>
      <c r="I369" s="77"/>
      <c r="J369" s="76"/>
      <c r="K369" s="77"/>
      <c r="Q369" s="24"/>
      <c r="R369" s="24"/>
      <c r="S369" s="24"/>
      <c r="T369" s="49" t="str">
        <f t="shared" si="8"/>
        <v>01</v>
      </c>
      <c r="U369" s="50">
        <v>255</v>
      </c>
      <c r="V369" s="57" t="s">
        <v>134</v>
      </c>
      <c r="X369" s="50" t="str">
        <f t="shared" si="9"/>
        <v>02</v>
      </c>
    </row>
    <row r="370" spans="1:24" x14ac:dyDescent="0.35">
      <c r="A370" s="47"/>
      <c r="B370" s="76"/>
      <c r="C370" s="77"/>
      <c r="D370" s="76"/>
      <c r="E370" s="77"/>
      <c r="F370" s="76"/>
      <c r="G370" s="77"/>
      <c r="H370" s="76"/>
      <c r="I370" s="77"/>
      <c r="J370" s="76"/>
      <c r="K370" s="77"/>
      <c r="Q370" s="24"/>
      <c r="R370" s="24"/>
      <c r="S370" s="24"/>
      <c r="T370" s="49" t="str">
        <f t="shared" si="8"/>
        <v>01</v>
      </c>
      <c r="U370" s="50">
        <v>256</v>
      </c>
      <c r="V370" s="57" t="s">
        <v>134</v>
      </c>
      <c r="X370" s="50" t="str">
        <f t="shared" si="9"/>
        <v>02</v>
      </c>
    </row>
    <row r="371" spans="1:24" x14ac:dyDescent="0.35">
      <c r="A371" s="47"/>
      <c r="B371" s="76"/>
      <c r="C371" s="77"/>
      <c r="D371" s="76"/>
      <c r="E371" s="77"/>
      <c r="F371" s="76"/>
      <c r="G371" s="77"/>
      <c r="H371" s="76"/>
      <c r="I371" s="77"/>
      <c r="J371" s="76"/>
      <c r="K371" s="77"/>
      <c r="Q371" s="24"/>
      <c r="R371" s="24"/>
      <c r="S371" s="24"/>
      <c r="T371" s="49" t="str">
        <f t="shared" si="8"/>
        <v>01</v>
      </c>
      <c r="U371" s="50">
        <v>257</v>
      </c>
      <c r="V371" s="57" t="s">
        <v>134</v>
      </c>
      <c r="X371" s="50" t="str">
        <f t="shared" si="9"/>
        <v>02</v>
      </c>
    </row>
    <row r="372" spans="1:24" x14ac:dyDescent="0.35">
      <c r="A372" s="47"/>
      <c r="B372" s="76"/>
      <c r="C372" s="77"/>
      <c r="D372" s="76"/>
      <c r="E372" s="77"/>
      <c r="F372" s="76"/>
      <c r="G372" s="77"/>
      <c r="H372" s="76"/>
      <c r="I372" s="77"/>
      <c r="J372" s="76"/>
      <c r="K372" s="77"/>
      <c r="Q372" s="24"/>
      <c r="R372" s="24"/>
      <c r="S372" s="24"/>
      <c r="T372" s="49" t="str">
        <f t="shared" si="8"/>
        <v>01</v>
      </c>
      <c r="U372" s="50">
        <v>258</v>
      </c>
      <c r="V372" s="57" t="s">
        <v>134</v>
      </c>
      <c r="X372" s="50" t="str">
        <f t="shared" si="9"/>
        <v>02</v>
      </c>
    </row>
    <row r="373" spans="1:24" x14ac:dyDescent="0.35">
      <c r="A373" s="47"/>
      <c r="B373" s="76"/>
      <c r="C373" s="77"/>
      <c r="D373" s="76"/>
      <c r="E373" s="77"/>
      <c r="F373" s="76"/>
      <c r="G373" s="77"/>
      <c r="H373" s="76"/>
      <c r="I373" s="77"/>
      <c r="J373" s="76"/>
      <c r="K373" s="77"/>
      <c r="Q373" s="24"/>
      <c r="R373" s="24"/>
      <c r="S373" s="24"/>
      <c r="T373" s="49" t="str">
        <f t="shared" si="8"/>
        <v>01</v>
      </c>
      <c r="U373" s="50">
        <v>259</v>
      </c>
      <c r="V373" s="57" t="s">
        <v>134</v>
      </c>
      <c r="X373" s="50" t="str">
        <f t="shared" si="9"/>
        <v>02</v>
      </c>
    </row>
    <row r="374" spans="1:24" x14ac:dyDescent="0.35">
      <c r="A374" s="47"/>
      <c r="B374" s="76"/>
      <c r="C374" s="77"/>
      <c r="D374" s="76"/>
      <c r="E374" s="77"/>
      <c r="F374" s="76"/>
      <c r="G374" s="77"/>
      <c r="H374" s="76"/>
      <c r="I374" s="77"/>
      <c r="J374" s="76"/>
      <c r="K374" s="77"/>
      <c r="Q374" s="24"/>
      <c r="R374" s="24"/>
      <c r="S374" s="24"/>
      <c r="T374" s="49" t="str">
        <f t="shared" si="8"/>
        <v>01</v>
      </c>
      <c r="U374" s="50">
        <v>260</v>
      </c>
      <c r="V374" s="57" t="s">
        <v>134</v>
      </c>
      <c r="X374" s="50" t="str">
        <f t="shared" si="9"/>
        <v>02</v>
      </c>
    </row>
    <row r="375" spans="1:24" x14ac:dyDescent="0.35">
      <c r="A375" s="47"/>
      <c r="B375" s="76"/>
      <c r="C375" s="77"/>
      <c r="D375" s="76"/>
      <c r="E375" s="77"/>
      <c r="F375" s="76"/>
      <c r="G375" s="77"/>
      <c r="H375" s="76"/>
      <c r="I375" s="77"/>
      <c r="J375" s="76"/>
      <c r="K375" s="77"/>
      <c r="Q375" s="24"/>
      <c r="R375" s="24"/>
      <c r="S375" s="24"/>
      <c r="T375" s="49" t="str">
        <f t="shared" si="8"/>
        <v>01</v>
      </c>
      <c r="U375" s="50">
        <v>261</v>
      </c>
      <c r="V375" s="57" t="s">
        <v>134</v>
      </c>
      <c r="X375" s="50" t="str">
        <f t="shared" si="9"/>
        <v>02</v>
      </c>
    </row>
    <row r="376" spans="1:24" x14ac:dyDescent="0.35">
      <c r="A376" s="47"/>
      <c r="B376" s="76"/>
      <c r="C376" s="77"/>
      <c r="D376" s="76"/>
      <c r="E376" s="77"/>
      <c r="F376" s="76"/>
      <c r="G376" s="77"/>
      <c r="H376" s="76"/>
      <c r="I376" s="77"/>
      <c r="J376" s="76"/>
      <c r="K376" s="77"/>
      <c r="Q376" s="24"/>
      <c r="R376" s="24"/>
      <c r="S376" s="24"/>
      <c r="T376" s="49" t="str">
        <f t="shared" si="8"/>
        <v>01</v>
      </c>
      <c r="U376" s="50">
        <v>262</v>
      </c>
      <c r="V376" s="57" t="s">
        <v>134</v>
      </c>
      <c r="X376" s="50" t="str">
        <f t="shared" si="9"/>
        <v>02</v>
      </c>
    </row>
    <row r="377" spans="1:24" x14ac:dyDescent="0.35">
      <c r="A377" s="47"/>
      <c r="B377" s="76"/>
      <c r="C377" s="77"/>
      <c r="D377" s="76"/>
      <c r="E377" s="77"/>
      <c r="F377" s="76"/>
      <c r="G377" s="77"/>
      <c r="H377" s="76"/>
      <c r="I377" s="77"/>
      <c r="J377" s="76"/>
      <c r="K377" s="77"/>
      <c r="Q377" s="24"/>
      <c r="R377" s="24"/>
      <c r="S377" s="24"/>
      <c r="T377" s="49" t="str">
        <f t="shared" si="8"/>
        <v>01</v>
      </c>
      <c r="U377" s="50">
        <v>263</v>
      </c>
      <c r="V377" s="57" t="s">
        <v>134</v>
      </c>
      <c r="X377" s="50" t="str">
        <f t="shared" si="9"/>
        <v>02</v>
      </c>
    </row>
    <row r="378" spans="1:24" x14ac:dyDescent="0.35">
      <c r="A378" s="47"/>
      <c r="B378" s="76"/>
      <c r="C378" s="77"/>
      <c r="D378" s="76"/>
      <c r="E378" s="77"/>
      <c r="F378" s="76"/>
      <c r="G378" s="77"/>
      <c r="H378" s="76"/>
      <c r="I378" s="77"/>
      <c r="J378" s="76"/>
      <c r="K378" s="77"/>
      <c r="Q378" s="24"/>
      <c r="R378" s="24"/>
      <c r="S378" s="24"/>
      <c r="T378" s="49" t="str">
        <f t="shared" si="8"/>
        <v>01</v>
      </c>
      <c r="U378" s="50">
        <v>264</v>
      </c>
      <c r="V378" s="57" t="s">
        <v>134</v>
      </c>
      <c r="X378" s="50" t="str">
        <f t="shared" si="9"/>
        <v>02</v>
      </c>
    </row>
    <row r="379" spans="1:24" x14ac:dyDescent="0.35">
      <c r="A379" s="47"/>
      <c r="B379" s="76"/>
      <c r="C379" s="77"/>
      <c r="D379" s="76"/>
      <c r="E379" s="77"/>
      <c r="F379" s="76"/>
      <c r="G379" s="77"/>
      <c r="H379" s="76"/>
      <c r="I379" s="77"/>
      <c r="J379" s="76"/>
      <c r="K379" s="77"/>
      <c r="Q379" s="24"/>
      <c r="R379" s="24"/>
      <c r="S379" s="24"/>
      <c r="T379" s="49" t="str">
        <f t="shared" si="8"/>
        <v>01</v>
      </c>
      <c r="U379" s="50">
        <v>265</v>
      </c>
      <c r="V379" s="57" t="s">
        <v>134</v>
      </c>
      <c r="X379" s="50" t="str">
        <f t="shared" si="9"/>
        <v>02</v>
      </c>
    </row>
    <row r="380" spans="1:24" x14ac:dyDescent="0.35">
      <c r="A380" s="47"/>
      <c r="B380" s="76"/>
      <c r="C380" s="77"/>
      <c r="D380" s="76"/>
      <c r="E380" s="77"/>
      <c r="F380" s="76"/>
      <c r="G380" s="77"/>
      <c r="H380" s="76"/>
      <c r="I380" s="77"/>
      <c r="J380" s="76"/>
      <c r="K380" s="77"/>
      <c r="Q380" s="24"/>
      <c r="R380" s="24"/>
      <c r="S380" s="24"/>
      <c r="T380" s="49" t="str">
        <f t="shared" si="8"/>
        <v>01</v>
      </c>
      <c r="U380" s="50">
        <v>266</v>
      </c>
      <c r="V380" s="57" t="s">
        <v>134</v>
      </c>
      <c r="X380" s="50" t="str">
        <f t="shared" si="9"/>
        <v>02</v>
      </c>
    </row>
    <row r="381" spans="1:24" x14ac:dyDescent="0.35">
      <c r="A381" s="47"/>
      <c r="B381" s="76"/>
      <c r="C381" s="77"/>
      <c r="D381" s="76"/>
      <c r="E381" s="77"/>
      <c r="F381" s="76"/>
      <c r="G381" s="77"/>
      <c r="H381" s="76"/>
      <c r="I381" s="77"/>
      <c r="J381" s="76"/>
      <c r="K381" s="77"/>
      <c r="Q381" s="24"/>
      <c r="R381" s="24"/>
      <c r="S381" s="24"/>
      <c r="T381" s="49" t="str">
        <f t="shared" si="8"/>
        <v>01</v>
      </c>
      <c r="U381" s="50">
        <v>267</v>
      </c>
      <c r="V381" s="57" t="s">
        <v>134</v>
      </c>
      <c r="X381" s="50" t="str">
        <f t="shared" si="9"/>
        <v>02</v>
      </c>
    </row>
    <row r="382" spans="1:24" x14ac:dyDescent="0.35">
      <c r="A382" s="47"/>
      <c r="B382" s="76"/>
      <c r="C382" s="77"/>
      <c r="D382" s="76"/>
      <c r="E382" s="77"/>
      <c r="F382" s="76"/>
      <c r="G382" s="77"/>
      <c r="H382" s="76"/>
      <c r="I382" s="77"/>
      <c r="J382" s="76"/>
      <c r="K382" s="77"/>
      <c r="Q382" s="24"/>
      <c r="R382" s="24"/>
      <c r="S382" s="24"/>
      <c r="T382" s="49" t="str">
        <f t="shared" si="8"/>
        <v>01</v>
      </c>
      <c r="U382" s="50">
        <v>268</v>
      </c>
      <c r="V382" s="57" t="s">
        <v>134</v>
      </c>
      <c r="X382" s="50" t="str">
        <f t="shared" si="9"/>
        <v>02</v>
      </c>
    </row>
    <row r="383" spans="1:24" x14ac:dyDescent="0.35">
      <c r="A383" s="47"/>
      <c r="B383" s="76"/>
      <c r="C383" s="77"/>
      <c r="D383" s="76"/>
      <c r="E383" s="77"/>
      <c r="F383" s="76"/>
      <c r="G383" s="77"/>
      <c r="H383" s="76"/>
      <c r="I383" s="77"/>
      <c r="J383" s="76"/>
      <c r="K383" s="77"/>
      <c r="Q383" s="24"/>
      <c r="R383" s="24"/>
      <c r="S383" s="24"/>
      <c r="T383" s="49" t="str">
        <f t="shared" si="8"/>
        <v>01</v>
      </c>
      <c r="U383" s="50">
        <v>269</v>
      </c>
      <c r="V383" s="57" t="s">
        <v>134</v>
      </c>
      <c r="X383" s="50" t="str">
        <f t="shared" si="9"/>
        <v>02</v>
      </c>
    </row>
    <row r="384" spans="1:24" x14ac:dyDescent="0.35">
      <c r="A384" s="47"/>
      <c r="B384" s="76"/>
      <c r="C384" s="77"/>
      <c r="D384" s="76"/>
      <c r="E384" s="77"/>
      <c r="F384" s="76"/>
      <c r="G384" s="77"/>
      <c r="H384" s="76"/>
      <c r="I384" s="77"/>
      <c r="J384" s="76"/>
      <c r="K384" s="77"/>
      <c r="Q384" s="24"/>
      <c r="R384" s="24"/>
      <c r="S384" s="24"/>
      <c r="T384" s="49" t="str">
        <f t="shared" si="8"/>
        <v>01</v>
      </c>
      <c r="U384" s="50">
        <v>270</v>
      </c>
      <c r="V384" s="57" t="s">
        <v>134</v>
      </c>
      <c r="X384" s="50" t="str">
        <f t="shared" si="9"/>
        <v>02</v>
      </c>
    </row>
    <row r="385" spans="1:24" x14ac:dyDescent="0.35">
      <c r="A385" s="47"/>
      <c r="B385" s="76"/>
      <c r="C385" s="77"/>
      <c r="D385" s="76"/>
      <c r="E385" s="77"/>
      <c r="F385" s="76"/>
      <c r="G385" s="77"/>
      <c r="H385" s="76"/>
      <c r="I385" s="77"/>
      <c r="J385" s="76"/>
      <c r="K385" s="77"/>
      <c r="Q385" s="24"/>
      <c r="R385" s="24"/>
      <c r="S385" s="24"/>
      <c r="T385" s="49" t="str">
        <f t="shared" si="8"/>
        <v>01</v>
      </c>
      <c r="U385" s="50">
        <v>271</v>
      </c>
      <c r="V385" s="57" t="s">
        <v>134</v>
      </c>
      <c r="X385" s="50" t="str">
        <f t="shared" si="9"/>
        <v>02</v>
      </c>
    </row>
    <row r="386" spans="1:24" x14ac:dyDescent="0.35">
      <c r="A386" s="47"/>
      <c r="B386" s="76"/>
      <c r="C386" s="77"/>
      <c r="D386" s="76"/>
      <c r="E386" s="77"/>
      <c r="F386" s="76"/>
      <c r="G386" s="77"/>
      <c r="H386" s="76"/>
      <c r="I386" s="77"/>
      <c r="J386" s="76"/>
      <c r="K386" s="77"/>
      <c r="Q386" s="24"/>
      <c r="R386" s="24"/>
      <c r="S386" s="24"/>
      <c r="T386" s="49" t="str">
        <f t="shared" si="8"/>
        <v>01</v>
      </c>
      <c r="U386" s="50">
        <v>272</v>
      </c>
      <c r="V386" s="57" t="s">
        <v>134</v>
      </c>
      <c r="X386" s="50" t="str">
        <f t="shared" si="9"/>
        <v>02</v>
      </c>
    </row>
    <row r="387" spans="1:24" x14ac:dyDescent="0.35">
      <c r="A387" s="47"/>
      <c r="B387" s="76"/>
      <c r="C387" s="77"/>
      <c r="D387" s="76"/>
      <c r="E387" s="77"/>
      <c r="F387" s="76"/>
      <c r="G387" s="77"/>
      <c r="H387" s="76"/>
      <c r="I387" s="77"/>
      <c r="J387" s="76"/>
      <c r="K387" s="77"/>
      <c r="Q387" s="24"/>
      <c r="R387" s="24"/>
      <c r="S387" s="24"/>
      <c r="T387" s="49" t="str">
        <f t="shared" si="8"/>
        <v>01</v>
      </c>
      <c r="U387" s="50">
        <v>273</v>
      </c>
      <c r="V387" s="57" t="s">
        <v>134</v>
      </c>
      <c r="X387" s="50" t="str">
        <f t="shared" si="9"/>
        <v>02</v>
      </c>
    </row>
    <row r="388" spans="1:24" x14ac:dyDescent="0.35">
      <c r="A388" s="47"/>
      <c r="B388" s="76"/>
      <c r="C388" s="77"/>
      <c r="D388" s="76"/>
      <c r="E388" s="77"/>
      <c r="F388" s="76"/>
      <c r="G388" s="77"/>
      <c r="H388" s="76"/>
      <c r="I388" s="77"/>
      <c r="J388" s="76"/>
      <c r="K388" s="77"/>
      <c r="Q388" s="24"/>
      <c r="R388" s="24"/>
      <c r="S388" s="24"/>
      <c r="T388" s="49" t="str">
        <f t="shared" si="8"/>
        <v>01</v>
      </c>
      <c r="U388" s="50">
        <v>274</v>
      </c>
      <c r="V388" s="57" t="s">
        <v>134</v>
      </c>
      <c r="X388" s="50" t="str">
        <f t="shared" si="9"/>
        <v>02</v>
      </c>
    </row>
    <row r="389" spans="1:24" x14ac:dyDescent="0.35">
      <c r="A389" s="47"/>
      <c r="B389" s="76"/>
      <c r="C389" s="77"/>
      <c r="D389" s="76"/>
      <c r="E389" s="77"/>
      <c r="F389" s="76"/>
      <c r="G389" s="77"/>
      <c r="H389" s="76"/>
      <c r="I389" s="77"/>
      <c r="J389" s="76"/>
      <c r="K389" s="77"/>
      <c r="Q389" s="24"/>
      <c r="R389" s="24"/>
      <c r="S389" s="24"/>
      <c r="T389" s="49" t="str">
        <f t="shared" si="8"/>
        <v>01</v>
      </c>
      <c r="U389" s="50">
        <v>275</v>
      </c>
      <c r="V389" s="57" t="s">
        <v>134</v>
      </c>
      <c r="X389" s="50" t="str">
        <f t="shared" si="9"/>
        <v>02</v>
      </c>
    </row>
    <row r="390" spans="1:24" x14ac:dyDescent="0.35">
      <c r="A390" s="47"/>
      <c r="B390" s="76"/>
      <c r="C390" s="77"/>
      <c r="D390" s="76"/>
      <c r="E390" s="77"/>
      <c r="F390" s="76"/>
      <c r="G390" s="77"/>
      <c r="H390" s="76"/>
      <c r="I390" s="77"/>
      <c r="J390" s="76"/>
      <c r="K390" s="77"/>
      <c r="Q390" s="24"/>
      <c r="R390" s="24"/>
      <c r="S390" s="24"/>
      <c r="T390" s="49" t="str">
        <f t="shared" si="8"/>
        <v>01</v>
      </c>
      <c r="U390" s="50">
        <v>276</v>
      </c>
      <c r="V390" s="57" t="s">
        <v>134</v>
      </c>
      <c r="X390" s="50" t="str">
        <f t="shared" si="9"/>
        <v>02</v>
      </c>
    </row>
    <row r="391" spans="1:24" x14ac:dyDescent="0.35">
      <c r="A391" s="47"/>
      <c r="B391" s="76"/>
      <c r="C391" s="77"/>
      <c r="D391" s="76"/>
      <c r="E391" s="77"/>
      <c r="F391" s="76"/>
      <c r="G391" s="77"/>
      <c r="H391" s="76"/>
      <c r="I391" s="77"/>
      <c r="J391" s="76"/>
      <c r="K391" s="77"/>
      <c r="Q391" s="24"/>
      <c r="R391" s="24"/>
      <c r="S391" s="24"/>
      <c r="T391" s="49" t="str">
        <f t="shared" si="8"/>
        <v>01</v>
      </c>
      <c r="U391" s="50">
        <v>277</v>
      </c>
      <c r="V391" s="57" t="s">
        <v>134</v>
      </c>
      <c r="X391" s="50" t="str">
        <f t="shared" si="9"/>
        <v>02</v>
      </c>
    </row>
    <row r="392" spans="1:24" x14ac:dyDescent="0.35">
      <c r="A392" s="47"/>
      <c r="B392" s="76"/>
      <c r="C392" s="77"/>
      <c r="D392" s="76"/>
      <c r="E392" s="77"/>
      <c r="F392" s="76"/>
      <c r="G392" s="77"/>
      <c r="H392" s="76"/>
      <c r="I392" s="77"/>
      <c r="J392" s="76"/>
      <c r="K392" s="77"/>
      <c r="Q392" s="24"/>
      <c r="R392" s="24"/>
      <c r="S392" s="24"/>
      <c r="T392" s="49" t="str">
        <f t="shared" si="8"/>
        <v>01</v>
      </c>
      <c r="U392" s="50">
        <v>278</v>
      </c>
      <c r="V392" s="57" t="s">
        <v>134</v>
      </c>
      <c r="X392" s="50" t="str">
        <f t="shared" si="9"/>
        <v>02</v>
      </c>
    </row>
    <row r="393" spans="1:24" x14ac:dyDescent="0.35">
      <c r="A393" s="47"/>
      <c r="B393" s="76"/>
      <c r="C393" s="77"/>
      <c r="D393" s="76"/>
      <c r="E393" s="77"/>
      <c r="F393" s="76"/>
      <c r="G393" s="77"/>
      <c r="H393" s="76"/>
      <c r="I393" s="77"/>
      <c r="J393" s="76"/>
      <c r="K393" s="77"/>
      <c r="Q393" s="24"/>
      <c r="R393" s="24"/>
      <c r="S393" s="24"/>
      <c r="T393" s="49" t="str">
        <f t="shared" si="8"/>
        <v>01</v>
      </c>
      <c r="U393" s="50">
        <v>279</v>
      </c>
      <c r="V393" s="57" t="s">
        <v>134</v>
      </c>
      <c r="X393" s="50" t="str">
        <f t="shared" si="9"/>
        <v>02</v>
      </c>
    </row>
    <row r="394" spans="1:24" x14ac:dyDescent="0.35">
      <c r="A394" s="47"/>
      <c r="B394" s="76"/>
      <c r="C394" s="77"/>
      <c r="D394" s="76"/>
      <c r="E394" s="77"/>
      <c r="F394" s="76"/>
      <c r="G394" s="77"/>
      <c r="H394" s="76"/>
      <c r="I394" s="77"/>
      <c r="J394" s="76"/>
      <c r="K394" s="77"/>
      <c r="Q394" s="24"/>
      <c r="R394" s="24"/>
      <c r="S394" s="24"/>
      <c r="T394" s="49" t="str">
        <f t="shared" si="8"/>
        <v>01</v>
      </c>
      <c r="U394" s="50">
        <v>280</v>
      </c>
      <c r="V394" s="57" t="s">
        <v>134</v>
      </c>
      <c r="X394" s="50" t="str">
        <f t="shared" si="9"/>
        <v>02</v>
      </c>
    </row>
    <row r="395" spans="1:24" x14ac:dyDescent="0.35">
      <c r="A395" s="47"/>
      <c r="B395" s="76"/>
      <c r="C395" s="77"/>
      <c r="D395" s="76"/>
      <c r="E395" s="77"/>
      <c r="F395" s="76"/>
      <c r="G395" s="77"/>
      <c r="H395" s="76"/>
      <c r="I395" s="77"/>
      <c r="J395" s="76"/>
      <c r="K395" s="77"/>
      <c r="Q395" s="24"/>
      <c r="R395" s="24"/>
      <c r="S395" s="24"/>
      <c r="T395" s="49" t="str">
        <f t="shared" si="8"/>
        <v>01</v>
      </c>
      <c r="U395" s="50">
        <v>281</v>
      </c>
      <c r="V395" s="57" t="s">
        <v>134</v>
      </c>
      <c r="X395" s="50" t="str">
        <f t="shared" si="9"/>
        <v>02</v>
      </c>
    </row>
    <row r="396" spans="1:24" x14ac:dyDescent="0.35">
      <c r="A396" s="47"/>
      <c r="B396" s="76"/>
      <c r="C396" s="77"/>
      <c r="D396" s="76"/>
      <c r="E396" s="77"/>
      <c r="F396" s="76"/>
      <c r="G396" s="77"/>
      <c r="H396" s="76"/>
      <c r="I396" s="77"/>
      <c r="J396" s="76"/>
      <c r="K396" s="77"/>
      <c r="Q396" s="24"/>
      <c r="R396" s="24"/>
      <c r="S396" s="24"/>
      <c r="T396" s="49" t="str">
        <f t="shared" si="8"/>
        <v>01</v>
      </c>
      <c r="U396" s="50">
        <v>282</v>
      </c>
      <c r="V396" s="57" t="s">
        <v>134</v>
      </c>
      <c r="X396" s="50" t="str">
        <f t="shared" si="9"/>
        <v>02</v>
      </c>
    </row>
    <row r="397" spans="1:24" x14ac:dyDescent="0.35">
      <c r="A397" s="47"/>
      <c r="B397" s="76"/>
      <c r="C397" s="77"/>
      <c r="D397" s="76"/>
      <c r="E397" s="77"/>
      <c r="F397" s="76"/>
      <c r="G397" s="77"/>
      <c r="H397" s="76"/>
      <c r="I397" s="77"/>
      <c r="J397" s="76"/>
      <c r="K397" s="77"/>
      <c r="Q397" s="24"/>
      <c r="R397" s="24"/>
      <c r="S397" s="24"/>
      <c r="T397" s="49" t="str">
        <f t="shared" si="8"/>
        <v>01</v>
      </c>
      <c r="U397" s="50">
        <v>283</v>
      </c>
      <c r="V397" s="57" t="s">
        <v>134</v>
      </c>
      <c r="X397" s="50" t="str">
        <f t="shared" si="9"/>
        <v>02</v>
      </c>
    </row>
    <row r="398" spans="1:24" x14ac:dyDescent="0.35">
      <c r="A398" s="47"/>
      <c r="B398" s="76"/>
      <c r="C398" s="77"/>
      <c r="D398" s="76"/>
      <c r="E398" s="77"/>
      <c r="F398" s="76"/>
      <c r="G398" s="77"/>
      <c r="H398" s="76"/>
      <c r="I398" s="77"/>
      <c r="J398" s="76"/>
      <c r="K398" s="77"/>
      <c r="Q398" s="24"/>
      <c r="R398" s="24"/>
      <c r="S398" s="24"/>
      <c r="T398" s="49" t="str">
        <f t="shared" si="8"/>
        <v>01</v>
      </c>
      <c r="U398" s="50">
        <v>284</v>
      </c>
      <c r="V398" s="57" t="s">
        <v>134</v>
      </c>
      <c r="X398" s="50" t="str">
        <f t="shared" si="9"/>
        <v>02</v>
      </c>
    </row>
    <row r="399" spans="1:24" x14ac:dyDescent="0.35">
      <c r="A399" s="47"/>
      <c r="B399" s="76"/>
      <c r="C399" s="77"/>
      <c r="D399" s="76"/>
      <c r="E399" s="77"/>
      <c r="F399" s="76"/>
      <c r="G399" s="77"/>
      <c r="H399" s="76"/>
      <c r="I399" s="77"/>
      <c r="J399" s="76"/>
      <c r="K399" s="77"/>
      <c r="Q399" s="24"/>
      <c r="R399" s="24"/>
      <c r="S399" s="24"/>
      <c r="T399" s="49" t="str">
        <f t="shared" si="8"/>
        <v>01</v>
      </c>
      <c r="U399" s="50">
        <v>285</v>
      </c>
      <c r="V399" s="57" t="s">
        <v>134</v>
      </c>
      <c r="X399" s="50" t="str">
        <f t="shared" si="9"/>
        <v>02</v>
      </c>
    </row>
    <row r="400" spans="1:24" x14ac:dyDescent="0.35">
      <c r="A400" s="47"/>
      <c r="B400" s="76"/>
      <c r="C400" s="77"/>
      <c r="D400" s="76"/>
      <c r="E400" s="77"/>
      <c r="F400" s="76"/>
      <c r="G400" s="77"/>
      <c r="H400" s="76"/>
      <c r="I400" s="77"/>
      <c r="J400" s="76"/>
      <c r="K400" s="77"/>
      <c r="Q400" s="24"/>
      <c r="R400" s="24"/>
      <c r="S400" s="24"/>
      <c r="T400" s="49" t="str">
        <f t="shared" si="8"/>
        <v>01</v>
      </c>
      <c r="U400" s="50">
        <v>286</v>
      </c>
      <c r="V400" s="57" t="s">
        <v>134</v>
      </c>
      <c r="X400" s="50" t="str">
        <f t="shared" si="9"/>
        <v>02</v>
      </c>
    </row>
    <row r="401" spans="1:24" x14ac:dyDescent="0.35">
      <c r="A401" s="47"/>
      <c r="B401" s="76"/>
      <c r="C401" s="77"/>
      <c r="D401" s="76"/>
      <c r="E401" s="77"/>
      <c r="F401" s="76"/>
      <c r="G401" s="77"/>
      <c r="H401" s="76"/>
      <c r="I401" s="77"/>
      <c r="J401" s="76"/>
      <c r="K401" s="77"/>
      <c r="Q401" s="24"/>
      <c r="R401" s="24"/>
      <c r="S401" s="24"/>
      <c r="T401" s="49" t="str">
        <f t="shared" si="8"/>
        <v>01</v>
      </c>
      <c r="U401" s="50">
        <v>287</v>
      </c>
      <c r="V401" s="57" t="s">
        <v>134</v>
      </c>
      <c r="X401" s="50" t="str">
        <f t="shared" si="9"/>
        <v>02</v>
      </c>
    </row>
    <row r="402" spans="1:24" x14ac:dyDescent="0.35">
      <c r="A402" s="47"/>
      <c r="B402" s="76"/>
      <c r="C402" s="77"/>
      <c r="D402" s="76"/>
      <c r="E402" s="77"/>
      <c r="F402" s="76"/>
      <c r="G402" s="77"/>
      <c r="H402" s="76"/>
      <c r="I402" s="77"/>
      <c r="J402" s="76"/>
      <c r="K402" s="77"/>
      <c r="Q402" s="24"/>
      <c r="R402" s="24"/>
      <c r="S402" s="24"/>
      <c r="T402" s="49" t="str">
        <f t="shared" si="8"/>
        <v>01</v>
      </c>
      <c r="U402" s="50">
        <v>288</v>
      </c>
      <c r="V402" s="57" t="s">
        <v>134</v>
      </c>
      <c r="X402" s="50" t="str">
        <f t="shared" si="9"/>
        <v>02</v>
      </c>
    </row>
    <row r="403" spans="1:24" x14ac:dyDescent="0.35">
      <c r="A403" s="47"/>
      <c r="B403" s="76"/>
      <c r="C403" s="77"/>
      <c r="D403" s="76"/>
      <c r="E403" s="77"/>
      <c r="F403" s="76"/>
      <c r="G403" s="77"/>
      <c r="H403" s="76"/>
      <c r="I403" s="77"/>
      <c r="J403" s="76"/>
      <c r="K403" s="77"/>
      <c r="Q403" s="24"/>
      <c r="R403" s="24"/>
      <c r="S403" s="24"/>
      <c r="T403" s="49" t="str">
        <f t="shared" si="8"/>
        <v>01</v>
      </c>
      <c r="U403" s="50">
        <v>289</v>
      </c>
      <c r="V403" s="57" t="s">
        <v>134</v>
      </c>
      <c r="X403" s="50" t="str">
        <f t="shared" si="9"/>
        <v>02</v>
      </c>
    </row>
    <row r="404" spans="1:24" x14ac:dyDescent="0.35">
      <c r="A404" s="47"/>
      <c r="B404" s="76"/>
      <c r="C404" s="77"/>
      <c r="D404" s="76"/>
      <c r="E404" s="77"/>
      <c r="F404" s="76"/>
      <c r="G404" s="77"/>
      <c r="H404" s="76"/>
      <c r="I404" s="77"/>
      <c r="J404" s="76"/>
      <c r="K404" s="77"/>
      <c r="Q404" s="24"/>
      <c r="R404" s="24"/>
      <c r="S404" s="24"/>
      <c r="T404" s="49" t="str">
        <f t="shared" si="8"/>
        <v>01</v>
      </c>
      <c r="U404" s="50">
        <v>290</v>
      </c>
      <c r="V404" s="57" t="s">
        <v>134</v>
      </c>
      <c r="X404" s="50" t="str">
        <f t="shared" si="9"/>
        <v>02</v>
      </c>
    </row>
    <row r="405" spans="1:24" x14ac:dyDescent="0.35">
      <c r="A405" s="47"/>
      <c r="B405" s="76"/>
      <c r="C405" s="77"/>
      <c r="D405" s="76"/>
      <c r="E405" s="77"/>
      <c r="F405" s="76"/>
      <c r="G405" s="77"/>
      <c r="H405" s="76"/>
      <c r="I405" s="77"/>
      <c r="J405" s="76"/>
      <c r="K405" s="77"/>
      <c r="Q405" s="24"/>
      <c r="R405" s="24"/>
      <c r="S405" s="24"/>
      <c r="T405" s="49" t="str">
        <f t="shared" si="8"/>
        <v>01</v>
      </c>
      <c r="U405" s="50">
        <v>291</v>
      </c>
      <c r="V405" s="57" t="s">
        <v>134</v>
      </c>
      <c r="X405" s="50" t="str">
        <f t="shared" si="9"/>
        <v>02</v>
      </c>
    </row>
    <row r="406" spans="1:24" x14ac:dyDescent="0.35">
      <c r="A406" s="47"/>
      <c r="B406" s="76"/>
      <c r="C406" s="77"/>
      <c r="D406" s="76"/>
      <c r="E406" s="77"/>
      <c r="F406" s="76"/>
      <c r="G406" s="77"/>
      <c r="H406" s="76"/>
      <c r="I406" s="77"/>
      <c r="J406" s="76"/>
      <c r="K406" s="77"/>
      <c r="Q406" s="24"/>
      <c r="R406" s="24"/>
      <c r="S406" s="24"/>
      <c r="T406" s="49" t="str">
        <f t="shared" si="8"/>
        <v>01</v>
      </c>
      <c r="U406" s="50">
        <v>292</v>
      </c>
      <c r="V406" s="57" t="s">
        <v>134</v>
      </c>
      <c r="X406" s="50" t="str">
        <f t="shared" si="9"/>
        <v>02</v>
      </c>
    </row>
    <row r="407" spans="1:24" x14ac:dyDescent="0.35">
      <c r="A407" s="47"/>
      <c r="B407" s="76"/>
      <c r="C407" s="77"/>
      <c r="D407" s="76"/>
      <c r="E407" s="77"/>
      <c r="F407" s="76"/>
      <c r="G407" s="77"/>
      <c r="H407" s="76"/>
      <c r="I407" s="77"/>
      <c r="J407" s="76"/>
      <c r="K407" s="77"/>
      <c r="Q407" s="24"/>
      <c r="R407" s="24"/>
      <c r="S407" s="24"/>
      <c r="T407" s="49" t="str">
        <f t="shared" si="8"/>
        <v>01</v>
      </c>
      <c r="U407" s="50">
        <v>293</v>
      </c>
      <c r="V407" s="57" t="s">
        <v>134</v>
      </c>
      <c r="X407" s="50" t="str">
        <f t="shared" si="9"/>
        <v>02</v>
      </c>
    </row>
    <row r="408" spans="1:24" x14ac:dyDescent="0.35">
      <c r="A408" s="47"/>
      <c r="B408" s="76"/>
      <c r="C408" s="77"/>
      <c r="D408" s="76"/>
      <c r="E408" s="77"/>
      <c r="F408" s="76"/>
      <c r="G408" s="77"/>
      <c r="H408" s="76"/>
      <c r="I408" s="77"/>
      <c r="J408" s="76"/>
      <c r="K408" s="77"/>
      <c r="Q408" s="24"/>
      <c r="R408" s="24"/>
      <c r="S408" s="24"/>
      <c r="T408" s="49" t="str">
        <f t="shared" si="8"/>
        <v>01</v>
      </c>
      <c r="U408" s="50">
        <v>294</v>
      </c>
      <c r="V408" s="57" t="s">
        <v>134</v>
      </c>
      <c r="X408" s="50" t="str">
        <f t="shared" si="9"/>
        <v>02</v>
      </c>
    </row>
    <row r="409" spans="1:24" x14ac:dyDescent="0.35">
      <c r="A409" s="47"/>
      <c r="B409" s="76"/>
      <c r="C409" s="77"/>
      <c r="D409" s="76"/>
      <c r="E409" s="77"/>
      <c r="F409" s="76"/>
      <c r="G409" s="77"/>
      <c r="H409" s="76"/>
      <c r="I409" s="77"/>
      <c r="J409" s="76"/>
      <c r="K409" s="77"/>
      <c r="Q409" s="24"/>
      <c r="R409" s="24"/>
      <c r="S409" s="24"/>
      <c r="T409" s="49" t="str">
        <f t="shared" si="8"/>
        <v>01</v>
      </c>
      <c r="U409" s="50">
        <v>295</v>
      </c>
      <c r="V409" s="57" t="s">
        <v>134</v>
      </c>
      <c r="X409" s="50" t="str">
        <f t="shared" si="9"/>
        <v>02</v>
      </c>
    </row>
    <row r="410" spans="1:24" x14ac:dyDescent="0.35">
      <c r="A410" s="47"/>
      <c r="B410" s="76"/>
      <c r="C410" s="77"/>
      <c r="D410" s="76"/>
      <c r="E410" s="77"/>
      <c r="F410" s="76"/>
      <c r="G410" s="77"/>
      <c r="H410" s="76"/>
      <c r="I410" s="77"/>
      <c r="J410" s="76"/>
      <c r="K410" s="77"/>
      <c r="Q410" s="24"/>
      <c r="R410" s="24"/>
      <c r="S410" s="24"/>
      <c r="T410" s="49" t="str">
        <f t="shared" si="8"/>
        <v>01</v>
      </c>
      <c r="U410" s="50">
        <v>296</v>
      </c>
      <c r="V410" s="57" t="s">
        <v>134</v>
      </c>
      <c r="X410" s="50" t="str">
        <f t="shared" si="9"/>
        <v>02</v>
      </c>
    </row>
    <row r="411" spans="1:24" x14ac:dyDescent="0.35">
      <c r="A411" s="47"/>
      <c r="B411" s="76"/>
      <c r="C411" s="77"/>
      <c r="D411" s="76"/>
      <c r="E411" s="77"/>
      <c r="F411" s="76"/>
      <c r="G411" s="77"/>
      <c r="H411" s="76"/>
      <c r="I411" s="77"/>
      <c r="J411" s="76"/>
      <c r="K411" s="77"/>
      <c r="Q411" s="24"/>
      <c r="R411" s="24"/>
      <c r="S411" s="24"/>
      <c r="T411" s="49" t="str">
        <f t="shared" si="8"/>
        <v>01</v>
      </c>
      <c r="U411" s="50">
        <v>297</v>
      </c>
      <c r="V411" s="57" t="s">
        <v>134</v>
      </c>
      <c r="X411" s="50" t="str">
        <f t="shared" si="9"/>
        <v>02</v>
      </c>
    </row>
    <row r="412" spans="1:24" x14ac:dyDescent="0.35">
      <c r="A412" s="47"/>
      <c r="B412" s="76"/>
      <c r="C412" s="77"/>
      <c r="D412" s="76"/>
      <c r="E412" s="77"/>
      <c r="F412" s="76"/>
      <c r="G412" s="77"/>
      <c r="H412" s="76"/>
      <c r="I412" s="77"/>
      <c r="J412" s="76"/>
      <c r="K412" s="77"/>
      <c r="Q412" s="24"/>
      <c r="R412" s="24"/>
      <c r="S412" s="24"/>
      <c r="T412" s="49" t="str">
        <f t="shared" si="8"/>
        <v>01</v>
      </c>
      <c r="U412" s="50">
        <v>298</v>
      </c>
      <c r="V412" s="57" t="s">
        <v>134</v>
      </c>
      <c r="X412" s="50" t="str">
        <f t="shared" si="9"/>
        <v>02</v>
      </c>
    </row>
    <row r="413" spans="1:24" x14ac:dyDescent="0.35">
      <c r="A413" s="47"/>
      <c r="B413" s="76"/>
      <c r="C413" s="77"/>
      <c r="D413" s="76"/>
      <c r="E413" s="77"/>
      <c r="F413" s="76"/>
      <c r="G413" s="77"/>
      <c r="H413" s="76"/>
      <c r="I413" s="77"/>
      <c r="J413" s="76"/>
      <c r="K413" s="77"/>
      <c r="Q413" s="24"/>
      <c r="R413" s="24"/>
      <c r="S413" s="24"/>
      <c r="T413" s="49" t="str">
        <f t="shared" si="8"/>
        <v>01</v>
      </c>
      <c r="U413" s="50">
        <v>299</v>
      </c>
      <c r="V413" s="57" t="s">
        <v>134</v>
      </c>
      <c r="X413" s="50" t="str">
        <f t="shared" si="9"/>
        <v>02</v>
      </c>
    </row>
    <row r="414" spans="1:24" x14ac:dyDescent="0.35">
      <c r="A414" s="47"/>
      <c r="B414" s="76"/>
      <c r="C414" s="77"/>
      <c r="D414" s="76"/>
      <c r="E414" s="77"/>
      <c r="F414" s="76"/>
      <c r="G414" s="77"/>
      <c r="H414" s="76"/>
      <c r="I414" s="77"/>
      <c r="J414" s="76"/>
      <c r="K414" s="77"/>
      <c r="Q414" s="24"/>
      <c r="R414" s="24"/>
      <c r="S414" s="24"/>
      <c r="T414" s="49" t="str">
        <f t="shared" si="8"/>
        <v>01</v>
      </c>
      <c r="U414" s="50">
        <v>300</v>
      </c>
      <c r="V414" s="57" t="s">
        <v>134</v>
      </c>
      <c r="X414" s="50" t="str">
        <f t="shared" si="9"/>
        <v>02</v>
      </c>
    </row>
    <row r="415" spans="1:24" x14ac:dyDescent="0.35">
      <c r="A415" s="47"/>
      <c r="B415" s="76"/>
      <c r="C415" s="77"/>
      <c r="D415" s="76"/>
      <c r="E415" s="77"/>
      <c r="F415" s="76"/>
      <c r="G415" s="77"/>
      <c r="H415" s="76"/>
      <c r="I415" s="77"/>
      <c r="J415" s="76"/>
      <c r="K415" s="77"/>
      <c r="Q415" s="24"/>
      <c r="R415" s="24"/>
      <c r="S415" s="24"/>
      <c r="T415" s="49" t="str">
        <f t="shared" si="8"/>
        <v>01</v>
      </c>
      <c r="U415" s="50">
        <v>301</v>
      </c>
      <c r="V415" s="57" t="s">
        <v>134</v>
      </c>
      <c r="X415" s="50" t="str">
        <f t="shared" si="9"/>
        <v>02</v>
      </c>
    </row>
    <row r="416" spans="1:24" x14ac:dyDescent="0.35">
      <c r="A416" s="47"/>
      <c r="B416" s="76"/>
      <c r="C416" s="77"/>
      <c r="D416" s="76"/>
      <c r="E416" s="77"/>
      <c r="F416" s="76"/>
      <c r="G416" s="77"/>
      <c r="H416" s="76"/>
      <c r="I416" s="77"/>
      <c r="J416" s="76"/>
      <c r="K416" s="77"/>
      <c r="Q416" s="24"/>
      <c r="R416" s="24"/>
      <c r="S416" s="24"/>
      <c r="T416" s="49" t="str">
        <f t="shared" si="8"/>
        <v>01</v>
      </c>
      <c r="U416" s="50">
        <v>302</v>
      </c>
      <c r="V416" s="57" t="s">
        <v>134</v>
      </c>
      <c r="X416" s="50" t="str">
        <f t="shared" si="9"/>
        <v>02</v>
      </c>
    </row>
    <row r="417" spans="1:24" x14ac:dyDescent="0.35">
      <c r="A417" s="47"/>
      <c r="B417" s="76"/>
      <c r="C417" s="77"/>
      <c r="D417" s="76"/>
      <c r="E417" s="77"/>
      <c r="F417" s="76"/>
      <c r="G417" s="77"/>
      <c r="H417" s="76"/>
      <c r="I417" s="77"/>
      <c r="J417" s="76"/>
      <c r="K417" s="77"/>
      <c r="Q417" s="24"/>
      <c r="R417" s="24"/>
      <c r="S417" s="24"/>
      <c r="T417" s="49" t="str">
        <f t="shared" si="8"/>
        <v>01</v>
      </c>
      <c r="U417" s="50">
        <v>303</v>
      </c>
      <c r="V417" s="57" t="s">
        <v>134</v>
      </c>
      <c r="X417" s="50" t="str">
        <f t="shared" si="9"/>
        <v>02</v>
      </c>
    </row>
    <row r="418" spans="1:24" x14ac:dyDescent="0.35">
      <c r="A418" s="47"/>
      <c r="B418" s="76"/>
      <c r="C418" s="77"/>
      <c r="D418" s="76"/>
      <c r="E418" s="77"/>
      <c r="F418" s="76"/>
      <c r="G418" s="77"/>
      <c r="H418" s="76"/>
      <c r="I418" s="77"/>
      <c r="J418" s="76"/>
      <c r="K418" s="77"/>
      <c r="Q418" s="24"/>
      <c r="R418" s="24"/>
      <c r="S418" s="24"/>
      <c r="T418" s="49" t="str">
        <f t="shared" si="8"/>
        <v>01</v>
      </c>
      <c r="U418" s="50">
        <v>304</v>
      </c>
      <c r="V418" s="57" t="s">
        <v>134</v>
      </c>
      <c r="X418" s="50" t="str">
        <f t="shared" si="9"/>
        <v>02</v>
      </c>
    </row>
    <row r="419" spans="1:24" x14ac:dyDescent="0.35">
      <c r="A419" s="47"/>
      <c r="B419" s="76"/>
      <c r="C419" s="77"/>
      <c r="D419" s="76"/>
      <c r="E419" s="77"/>
      <c r="F419" s="76"/>
      <c r="G419" s="77"/>
      <c r="H419" s="76"/>
      <c r="I419" s="77"/>
      <c r="J419" s="76"/>
      <c r="K419" s="77"/>
      <c r="Q419" s="24"/>
      <c r="R419" s="24"/>
      <c r="S419" s="24"/>
      <c r="T419" s="49" t="str">
        <f t="shared" si="8"/>
        <v>01</v>
      </c>
      <c r="U419" s="50">
        <v>305</v>
      </c>
      <c r="V419" s="57" t="s">
        <v>134</v>
      </c>
      <c r="X419" s="50" t="str">
        <f t="shared" si="9"/>
        <v>02</v>
      </c>
    </row>
    <row r="420" spans="1:24" x14ac:dyDescent="0.35">
      <c r="A420" s="47"/>
      <c r="B420" s="76"/>
      <c r="C420" s="77"/>
      <c r="D420" s="76"/>
      <c r="E420" s="77"/>
      <c r="F420" s="76"/>
      <c r="G420" s="77"/>
      <c r="H420" s="76"/>
      <c r="I420" s="77"/>
      <c r="J420" s="76"/>
      <c r="K420" s="77"/>
      <c r="Q420" s="24"/>
      <c r="R420" s="24"/>
      <c r="S420" s="24"/>
      <c r="T420" s="49" t="str">
        <f t="shared" si="8"/>
        <v>01</v>
      </c>
      <c r="U420" s="50">
        <v>306</v>
      </c>
      <c r="V420" s="57" t="s">
        <v>134</v>
      </c>
      <c r="X420" s="50" t="str">
        <f t="shared" si="9"/>
        <v>02</v>
      </c>
    </row>
    <row r="421" spans="1:24" x14ac:dyDescent="0.35">
      <c r="A421" s="47"/>
      <c r="B421" s="76"/>
      <c r="C421" s="77"/>
      <c r="D421" s="76"/>
      <c r="E421" s="77"/>
      <c r="F421" s="76"/>
      <c r="G421" s="77"/>
      <c r="H421" s="76"/>
      <c r="I421" s="77"/>
      <c r="J421" s="76"/>
      <c r="K421" s="77"/>
      <c r="Q421" s="24"/>
      <c r="R421" s="24"/>
      <c r="S421" s="24"/>
      <c r="T421" s="49" t="str">
        <f t="shared" si="8"/>
        <v>01</v>
      </c>
      <c r="U421" s="50">
        <v>307</v>
      </c>
      <c r="V421" s="57" t="s">
        <v>134</v>
      </c>
      <c r="X421" s="50" t="str">
        <f t="shared" si="9"/>
        <v>02</v>
      </c>
    </row>
    <row r="422" spans="1:24" x14ac:dyDescent="0.35">
      <c r="A422" s="47"/>
      <c r="B422" s="76"/>
      <c r="C422" s="77"/>
      <c r="D422" s="76"/>
      <c r="E422" s="77"/>
      <c r="F422" s="76"/>
      <c r="G422" s="77"/>
      <c r="H422" s="76"/>
      <c r="I422" s="77"/>
      <c r="J422" s="76"/>
      <c r="K422" s="77"/>
      <c r="Q422" s="24"/>
      <c r="R422" s="24"/>
      <c r="S422" s="24"/>
      <c r="T422" s="49" t="str">
        <f t="shared" si="8"/>
        <v>01</v>
      </c>
      <c r="U422" s="50">
        <v>308</v>
      </c>
      <c r="V422" s="57" t="s">
        <v>134</v>
      </c>
      <c r="X422" s="50" t="str">
        <f t="shared" si="9"/>
        <v>02</v>
      </c>
    </row>
    <row r="423" spans="1:24" x14ac:dyDescent="0.35">
      <c r="A423" s="47"/>
      <c r="B423" s="76"/>
      <c r="C423" s="77"/>
      <c r="D423" s="76"/>
      <c r="E423" s="77"/>
      <c r="F423" s="76"/>
      <c r="G423" s="77"/>
      <c r="H423" s="76"/>
      <c r="I423" s="77"/>
      <c r="J423" s="76"/>
      <c r="K423" s="77"/>
      <c r="Q423" s="24"/>
      <c r="R423" s="24"/>
      <c r="S423" s="24"/>
      <c r="T423" s="49" t="str">
        <f t="shared" si="8"/>
        <v>01</v>
      </c>
      <c r="U423" s="50">
        <v>309</v>
      </c>
      <c r="V423" s="57" t="s">
        <v>134</v>
      </c>
      <c r="X423" s="50" t="str">
        <f t="shared" si="9"/>
        <v>02</v>
      </c>
    </row>
    <row r="424" spans="1:24" x14ac:dyDescent="0.35">
      <c r="A424" s="47"/>
      <c r="B424" s="76"/>
      <c r="C424" s="77"/>
      <c r="D424" s="76"/>
      <c r="E424" s="77"/>
      <c r="F424" s="76"/>
      <c r="G424" s="77"/>
      <c r="H424" s="76"/>
      <c r="I424" s="77"/>
      <c r="J424" s="76"/>
      <c r="K424" s="77"/>
      <c r="Q424" s="24"/>
      <c r="R424" s="24"/>
      <c r="S424" s="24"/>
      <c r="T424" s="49" t="str">
        <f t="shared" ref="T424:T468" si="10">IF(LEN(MONTH(R424))=1,"0"&amp;MONTH(R424),MONTH(R424))</f>
        <v>01</v>
      </c>
      <c r="U424" s="50">
        <v>310</v>
      </c>
      <c r="V424" s="57" t="s">
        <v>134</v>
      </c>
      <c r="X424" s="50" t="str">
        <f t="shared" ref="X424:X468" si="11">"0"&amp;T424+1</f>
        <v>02</v>
      </c>
    </row>
    <row r="425" spans="1:24" x14ac:dyDescent="0.35">
      <c r="A425" s="47"/>
      <c r="B425" s="76"/>
      <c r="C425" s="77"/>
      <c r="D425" s="76"/>
      <c r="E425" s="77"/>
      <c r="F425" s="76"/>
      <c r="G425" s="77"/>
      <c r="H425" s="76"/>
      <c r="I425" s="77"/>
      <c r="J425" s="76"/>
      <c r="K425" s="77"/>
      <c r="Q425" s="24"/>
      <c r="R425" s="24"/>
      <c r="S425" s="24"/>
      <c r="T425" s="49" t="str">
        <f t="shared" si="10"/>
        <v>01</v>
      </c>
      <c r="U425" s="50">
        <v>311</v>
      </c>
      <c r="V425" s="57" t="s">
        <v>134</v>
      </c>
      <c r="X425" s="50" t="str">
        <f t="shared" si="11"/>
        <v>02</v>
      </c>
    </row>
    <row r="426" spans="1:24" x14ac:dyDescent="0.35">
      <c r="A426" s="47"/>
      <c r="B426" s="76"/>
      <c r="C426" s="77"/>
      <c r="D426" s="76"/>
      <c r="E426" s="77"/>
      <c r="F426" s="76"/>
      <c r="G426" s="77"/>
      <c r="H426" s="76"/>
      <c r="I426" s="77"/>
      <c r="J426" s="76"/>
      <c r="K426" s="77"/>
      <c r="Q426" s="24"/>
      <c r="R426" s="24"/>
      <c r="S426" s="24"/>
      <c r="T426" s="49" t="str">
        <f t="shared" si="10"/>
        <v>01</v>
      </c>
      <c r="U426" s="50">
        <v>312</v>
      </c>
      <c r="V426" s="57" t="s">
        <v>134</v>
      </c>
      <c r="X426" s="50" t="str">
        <f t="shared" si="11"/>
        <v>02</v>
      </c>
    </row>
    <row r="427" spans="1:24" x14ac:dyDescent="0.35">
      <c r="A427" s="47"/>
      <c r="B427" s="76"/>
      <c r="C427" s="77"/>
      <c r="D427" s="76"/>
      <c r="E427" s="77"/>
      <c r="F427" s="76"/>
      <c r="G427" s="77"/>
      <c r="H427" s="76"/>
      <c r="I427" s="77"/>
      <c r="J427" s="76"/>
      <c r="K427" s="77"/>
      <c r="Q427" s="24"/>
      <c r="R427" s="24"/>
      <c r="S427" s="24"/>
      <c r="T427" s="49" t="str">
        <f t="shared" si="10"/>
        <v>01</v>
      </c>
      <c r="U427" s="50">
        <v>313</v>
      </c>
      <c r="V427" s="57" t="s">
        <v>134</v>
      </c>
      <c r="X427" s="50" t="str">
        <f t="shared" si="11"/>
        <v>02</v>
      </c>
    </row>
    <row r="428" spans="1:24" x14ac:dyDescent="0.35">
      <c r="A428" s="47"/>
      <c r="B428" s="76"/>
      <c r="C428" s="77"/>
      <c r="D428" s="76"/>
      <c r="E428" s="77"/>
      <c r="F428" s="76"/>
      <c r="G428" s="77"/>
      <c r="H428" s="76"/>
      <c r="I428" s="77"/>
      <c r="J428" s="76"/>
      <c r="K428" s="77"/>
      <c r="Q428" s="24"/>
      <c r="R428" s="24"/>
      <c r="S428" s="24"/>
      <c r="T428" s="49" t="str">
        <f t="shared" si="10"/>
        <v>01</v>
      </c>
      <c r="U428" s="50">
        <v>314</v>
      </c>
      <c r="V428" s="57" t="s">
        <v>134</v>
      </c>
      <c r="X428" s="50" t="str">
        <f t="shared" si="11"/>
        <v>02</v>
      </c>
    </row>
    <row r="429" spans="1:24" x14ac:dyDescent="0.35">
      <c r="A429" s="47"/>
      <c r="B429" s="76"/>
      <c r="C429" s="77"/>
      <c r="D429" s="76"/>
      <c r="E429" s="77"/>
      <c r="F429" s="76"/>
      <c r="G429" s="77"/>
      <c r="H429" s="76"/>
      <c r="I429" s="77"/>
      <c r="J429" s="76"/>
      <c r="K429" s="77"/>
      <c r="Q429" s="24"/>
      <c r="R429" s="24"/>
      <c r="S429" s="24"/>
      <c r="T429" s="49" t="str">
        <f t="shared" si="10"/>
        <v>01</v>
      </c>
      <c r="U429" s="50">
        <v>315</v>
      </c>
      <c r="V429" s="57" t="s">
        <v>134</v>
      </c>
      <c r="X429" s="50" t="str">
        <f t="shared" si="11"/>
        <v>02</v>
      </c>
    </row>
    <row r="430" spans="1:24" x14ac:dyDescent="0.35">
      <c r="A430" s="47"/>
      <c r="B430" s="76"/>
      <c r="C430" s="77"/>
      <c r="D430" s="76"/>
      <c r="E430" s="77"/>
      <c r="F430" s="76"/>
      <c r="G430" s="77"/>
      <c r="H430" s="76"/>
      <c r="I430" s="77"/>
      <c r="J430" s="76"/>
      <c r="K430" s="77"/>
      <c r="Q430" s="24"/>
      <c r="R430" s="24"/>
      <c r="S430" s="24"/>
      <c r="T430" s="49" t="str">
        <f t="shared" si="10"/>
        <v>01</v>
      </c>
      <c r="U430" s="50">
        <v>316</v>
      </c>
      <c r="V430" s="57" t="s">
        <v>134</v>
      </c>
      <c r="X430" s="50" t="str">
        <f t="shared" si="11"/>
        <v>02</v>
      </c>
    </row>
    <row r="431" spans="1:24" x14ac:dyDescent="0.35">
      <c r="A431" s="47"/>
      <c r="B431" s="76"/>
      <c r="C431" s="77"/>
      <c r="D431" s="76"/>
      <c r="E431" s="77"/>
      <c r="F431" s="76"/>
      <c r="G431" s="77"/>
      <c r="H431" s="76"/>
      <c r="I431" s="77"/>
      <c r="J431" s="76"/>
      <c r="K431" s="77"/>
      <c r="Q431" s="24"/>
      <c r="R431" s="24"/>
      <c r="S431" s="24"/>
      <c r="T431" s="49" t="str">
        <f t="shared" si="10"/>
        <v>01</v>
      </c>
      <c r="U431" s="50">
        <v>317</v>
      </c>
      <c r="V431" s="57" t="s">
        <v>134</v>
      </c>
      <c r="X431" s="50" t="str">
        <f t="shared" si="11"/>
        <v>02</v>
      </c>
    </row>
    <row r="432" spans="1:24" x14ac:dyDescent="0.35">
      <c r="A432" s="47"/>
      <c r="B432" s="76"/>
      <c r="C432" s="77"/>
      <c r="D432" s="76"/>
      <c r="E432" s="77"/>
      <c r="F432" s="76"/>
      <c r="G432" s="77"/>
      <c r="H432" s="76"/>
      <c r="I432" s="77"/>
      <c r="J432" s="76"/>
      <c r="K432" s="77"/>
      <c r="Q432" s="24"/>
      <c r="R432" s="24"/>
      <c r="S432" s="24"/>
      <c r="T432" s="49" t="str">
        <f t="shared" si="10"/>
        <v>01</v>
      </c>
      <c r="U432" s="50">
        <v>318</v>
      </c>
      <c r="V432" s="57" t="s">
        <v>134</v>
      </c>
      <c r="X432" s="50" t="str">
        <f t="shared" si="11"/>
        <v>02</v>
      </c>
    </row>
    <row r="433" spans="1:24" x14ac:dyDescent="0.35">
      <c r="A433" s="47"/>
      <c r="B433" s="76"/>
      <c r="C433" s="77"/>
      <c r="D433" s="76"/>
      <c r="E433" s="77"/>
      <c r="F433" s="76"/>
      <c r="G433" s="77"/>
      <c r="H433" s="76"/>
      <c r="I433" s="77"/>
      <c r="J433" s="76"/>
      <c r="K433" s="77"/>
      <c r="Q433" s="24"/>
      <c r="R433" s="24"/>
      <c r="S433" s="24"/>
      <c r="T433" s="49" t="str">
        <f t="shared" si="10"/>
        <v>01</v>
      </c>
      <c r="U433" s="50">
        <v>319</v>
      </c>
      <c r="V433" s="57" t="s">
        <v>134</v>
      </c>
      <c r="X433" s="50" t="str">
        <f t="shared" si="11"/>
        <v>02</v>
      </c>
    </row>
    <row r="434" spans="1:24" x14ac:dyDescent="0.35">
      <c r="A434" s="47"/>
      <c r="B434" s="76"/>
      <c r="C434" s="77"/>
      <c r="D434" s="76"/>
      <c r="E434" s="77"/>
      <c r="F434" s="76"/>
      <c r="G434" s="77"/>
      <c r="H434" s="76"/>
      <c r="I434" s="77"/>
      <c r="J434" s="76"/>
      <c r="K434" s="77"/>
      <c r="Q434" s="24"/>
      <c r="R434" s="24"/>
      <c r="S434" s="24"/>
      <c r="T434" s="49" t="str">
        <f t="shared" si="10"/>
        <v>01</v>
      </c>
      <c r="U434" s="50">
        <v>320</v>
      </c>
      <c r="V434" s="57" t="s">
        <v>134</v>
      </c>
      <c r="X434" s="50" t="str">
        <f t="shared" si="11"/>
        <v>02</v>
      </c>
    </row>
    <row r="435" spans="1:24" x14ac:dyDescent="0.35">
      <c r="A435" s="47"/>
      <c r="B435" s="76"/>
      <c r="C435" s="77"/>
      <c r="D435" s="76"/>
      <c r="E435" s="77"/>
      <c r="F435" s="76"/>
      <c r="G435" s="77"/>
      <c r="H435" s="76"/>
      <c r="I435" s="77"/>
      <c r="J435" s="76"/>
      <c r="K435" s="77"/>
      <c r="Q435" s="24"/>
      <c r="R435" s="24"/>
      <c r="S435" s="24"/>
      <c r="T435" s="49" t="str">
        <f t="shared" si="10"/>
        <v>01</v>
      </c>
      <c r="U435" s="50">
        <v>321</v>
      </c>
      <c r="V435" s="57" t="s">
        <v>134</v>
      </c>
      <c r="X435" s="50" t="str">
        <f t="shared" si="11"/>
        <v>02</v>
      </c>
    </row>
    <row r="436" spans="1:24" x14ac:dyDescent="0.35">
      <c r="A436" s="47"/>
      <c r="B436" s="76"/>
      <c r="C436" s="77"/>
      <c r="D436" s="76"/>
      <c r="E436" s="77"/>
      <c r="F436" s="76"/>
      <c r="G436" s="77"/>
      <c r="H436" s="76"/>
      <c r="I436" s="77"/>
      <c r="J436" s="76"/>
      <c r="K436" s="77"/>
      <c r="Q436" s="24"/>
      <c r="R436" s="24"/>
      <c r="S436" s="24"/>
      <c r="T436" s="49" t="str">
        <f t="shared" si="10"/>
        <v>01</v>
      </c>
      <c r="U436" s="50">
        <v>322</v>
      </c>
      <c r="V436" s="57" t="s">
        <v>134</v>
      </c>
      <c r="X436" s="50" t="str">
        <f t="shared" si="11"/>
        <v>02</v>
      </c>
    </row>
    <row r="437" spans="1:24" x14ac:dyDescent="0.35">
      <c r="A437" s="47"/>
      <c r="B437" s="76"/>
      <c r="C437" s="77"/>
      <c r="D437" s="76"/>
      <c r="E437" s="77"/>
      <c r="F437" s="76"/>
      <c r="G437" s="77"/>
      <c r="H437" s="76"/>
      <c r="I437" s="77"/>
      <c r="J437" s="76"/>
      <c r="K437" s="77"/>
      <c r="Q437" s="24"/>
      <c r="R437" s="24"/>
      <c r="S437" s="24"/>
      <c r="T437" s="49" t="str">
        <f t="shared" si="10"/>
        <v>01</v>
      </c>
      <c r="U437" s="50">
        <v>323</v>
      </c>
      <c r="V437" s="57" t="s">
        <v>134</v>
      </c>
      <c r="X437" s="50" t="str">
        <f t="shared" si="11"/>
        <v>02</v>
      </c>
    </row>
    <row r="438" spans="1:24" x14ac:dyDescent="0.35">
      <c r="A438" s="47"/>
      <c r="B438" s="76"/>
      <c r="C438" s="77"/>
      <c r="D438" s="76"/>
      <c r="E438" s="77"/>
      <c r="F438" s="76"/>
      <c r="G438" s="77"/>
      <c r="H438" s="76"/>
      <c r="I438" s="77"/>
      <c r="J438" s="76"/>
      <c r="K438" s="77"/>
      <c r="Q438" s="24"/>
      <c r="R438" s="24"/>
      <c r="S438" s="24"/>
      <c r="T438" s="49" t="str">
        <f t="shared" si="10"/>
        <v>01</v>
      </c>
      <c r="U438" s="50">
        <v>324</v>
      </c>
      <c r="V438" s="57" t="s">
        <v>134</v>
      </c>
      <c r="X438" s="50" t="str">
        <f t="shared" si="11"/>
        <v>02</v>
      </c>
    </row>
    <row r="439" spans="1:24" x14ac:dyDescent="0.35">
      <c r="A439" s="47"/>
      <c r="B439" s="76"/>
      <c r="C439" s="77"/>
      <c r="D439" s="76"/>
      <c r="E439" s="77"/>
      <c r="F439" s="76"/>
      <c r="G439" s="77"/>
      <c r="H439" s="76"/>
      <c r="I439" s="77"/>
      <c r="J439" s="76"/>
      <c r="K439" s="77"/>
      <c r="Q439" s="24"/>
      <c r="R439" s="24"/>
      <c r="S439" s="24"/>
      <c r="T439" s="49" t="str">
        <f t="shared" si="10"/>
        <v>01</v>
      </c>
      <c r="U439" s="50">
        <v>325</v>
      </c>
      <c r="V439" s="57" t="s">
        <v>134</v>
      </c>
      <c r="X439" s="50" t="str">
        <f t="shared" si="11"/>
        <v>02</v>
      </c>
    </row>
    <row r="440" spans="1:24" x14ac:dyDescent="0.35">
      <c r="A440" s="47"/>
      <c r="B440" s="76"/>
      <c r="C440" s="77"/>
      <c r="D440" s="76"/>
      <c r="E440" s="77"/>
      <c r="F440" s="76"/>
      <c r="G440" s="77"/>
      <c r="H440" s="76"/>
      <c r="I440" s="77"/>
      <c r="J440" s="76"/>
      <c r="K440" s="77"/>
      <c r="Q440" s="24"/>
      <c r="R440" s="24"/>
      <c r="S440" s="24"/>
      <c r="T440" s="49" t="str">
        <f t="shared" si="10"/>
        <v>01</v>
      </c>
      <c r="U440" s="50">
        <v>326</v>
      </c>
      <c r="V440" s="57" t="s">
        <v>134</v>
      </c>
      <c r="X440" s="50" t="str">
        <f t="shared" si="11"/>
        <v>02</v>
      </c>
    </row>
    <row r="441" spans="1:24" x14ac:dyDescent="0.35">
      <c r="A441" s="47"/>
      <c r="B441" s="76"/>
      <c r="C441" s="77"/>
      <c r="D441" s="76"/>
      <c r="E441" s="77"/>
      <c r="F441" s="76"/>
      <c r="G441" s="77"/>
      <c r="H441" s="76"/>
      <c r="I441" s="77"/>
      <c r="J441" s="76"/>
      <c r="K441" s="77"/>
      <c r="Q441" s="24"/>
      <c r="R441" s="24"/>
      <c r="S441" s="24"/>
      <c r="T441" s="49" t="str">
        <f t="shared" si="10"/>
        <v>01</v>
      </c>
      <c r="U441" s="50">
        <v>327</v>
      </c>
      <c r="V441" s="57" t="s">
        <v>134</v>
      </c>
      <c r="X441" s="50" t="str">
        <f t="shared" si="11"/>
        <v>02</v>
      </c>
    </row>
    <row r="442" spans="1:24" x14ac:dyDescent="0.35">
      <c r="A442" s="47"/>
      <c r="B442" s="76"/>
      <c r="C442" s="77"/>
      <c r="D442" s="76"/>
      <c r="E442" s="77"/>
      <c r="F442" s="76"/>
      <c r="G442" s="77"/>
      <c r="H442" s="76"/>
      <c r="I442" s="77"/>
      <c r="J442" s="76"/>
      <c r="K442" s="77"/>
      <c r="Q442" s="24"/>
      <c r="R442" s="24"/>
      <c r="S442" s="24"/>
      <c r="T442" s="49" t="str">
        <f t="shared" si="10"/>
        <v>01</v>
      </c>
      <c r="U442" s="50">
        <v>328</v>
      </c>
      <c r="V442" s="57" t="s">
        <v>134</v>
      </c>
      <c r="X442" s="50" t="str">
        <f t="shared" si="11"/>
        <v>02</v>
      </c>
    </row>
    <row r="443" spans="1:24" x14ac:dyDescent="0.35">
      <c r="A443" s="47"/>
      <c r="B443" s="76"/>
      <c r="C443" s="77"/>
      <c r="D443" s="76"/>
      <c r="E443" s="77"/>
      <c r="F443" s="76"/>
      <c r="G443" s="77"/>
      <c r="H443" s="76"/>
      <c r="I443" s="77"/>
      <c r="J443" s="76"/>
      <c r="K443" s="77"/>
      <c r="Q443" s="24"/>
      <c r="R443" s="24"/>
      <c r="S443" s="24"/>
      <c r="T443" s="49" t="str">
        <f t="shared" si="10"/>
        <v>01</v>
      </c>
      <c r="U443" s="50">
        <v>329</v>
      </c>
      <c r="V443" s="57" t="s">
        <v>134</v>
      </c>
      <c r="X443" s="50" t="str">
        <f t="shared" si="11"/>
        <v>02</v>
      </c>
    </row>
    <row r="444" spans="1:24" x14ac:dyDescent="0.35">
      <c r="A444" s="47"/>
      <c r="B444" s="76"/>
      <c r="C444" s="77"/>
      <c r="D444" s="76"/>
      <c r="E444" s="77"/>
      <c r="F444" s="76"/>
      <c r="G444" s="77"/>
      <c r="H444" s="76"/>
      <c r="I444" s="77"/>
      <c r="J444" s="76"/>
      <c r="K444" s="77"/>
      <c r="Q444" s="24"/>
      <c r="R444" s="24"/>
      <c r="S444" s="24"/>
      <c r="T444" s="49" t="str">
        <f t="shared" si="10"/>
        <v>01</v>
      </c>
      <c r="U444" s="50">
        <v>330</v>
      </c>
      <c r="V444" s="57" t="s">
        <v>134</v>
      </c>
      <c r="X444" s="50" t="str">
        <f t="shared" si="11"/>
        <v>02</v>
      </c>
    </row>
    <row r="445" spans="1:24" x14ac:dyDescent="0.35">
      <c r="A445" s="47"/>
      <c r="B445" s="76"/>
      <c r="C445" s="77"/>
      <c r="D445" s="76"/>
      <c r="E445" s="77"/>
      <c r="F445" s="76"/>
      <c r="G445" s="77"/>
      <c r="H445" s="76"/>
      <c r="I445" s="77"/>
      <c r="J445" s="76"/>
      <c r="K445" s="77"/>
      <c r="Q445" s="24"/>
      <c r="R445" s="24"/>
      <c r="S445" s="24"/>
      <c r="T445" s="49" t="str">
        <f t="shared" si="10"/>
        <v>01</v>
      </c>
      <c r="U445" s="50">
        <v>331</v>
      </c>
      <c r="V445" s="57" t="s">
        <v>134</v>
      </c>
      <c r="X445" s="50" t="str">
        <f t="shared" si="11"/>
        <v>02</v>
      </c>
    </row>
    <row r="446" spans="1:24" x14ac:dyDescent="0.35">
      <c r="A446" s="47"/>
      <c r="B446" s="76"/>
      <c r="C446" s="77"/>
      <c r="D446" s="76"/>
      <c r="E446" s="77"/>
      <c r="F446" s="76"/>
      <c r="G446" s="77"/>
      <c r="H446" s="76"/>
      <c r="I446" s="77"/>
      <c r="J446" s="76"/>
      <c r="K446" s="77"/>
      <c r="Q446" s="24"/>
      <c r="R446" s="24"/>
      <c r="S446" s="24"/>
      <c r="T446" s="49" t="str">
        <f t="shared" si="10"/>
        <v>01</v>
      </c>
      <c r="U446" s="50">
        <v>332</v>
      </c>
      <c r="V446" s="57" t="s">
        <v>134</v>
      </c>
      <c r="X446" s="50" t="str">
        <f t="shared" si="11"/>
        <v>02</v>
      </c>
    </row>
    <row r="447" spans="1:24" x14ac:dyDescent="0.35">
      <c r="A447" s="47"/>
      <c r="B447" s="76"/>
      <c r="C447" s="77"/>
      <c r="D447" s="76"/>
      <c r="E447" s="77"/>
      <c r="F447" s="76"/>
      <c r="G447" s="77"/>
      <c r="H447" s="76"/>
      <c r="I447" s="77"/>
      <c r="J447" s="76"/>
      <c r="K447" s="77"/>
      <c r="Q447" s="24"/>
      <c r="R447" s="24"/>
      <c r="S447" s="24"/>
      <c r="T447" s="49" t="str">
        <f t="shared" si="10"/>
        <v>01</v>
      </c>
      <c r="U447" s="50">
        <v>333</v>
      </c>
      <c r="V447" s="57" t="s">
        <v>134</v>
      </c>
      <c r="X447" s="50" t="str">
        <f t="shared" si="11"/>
        <v>02</v>
      </c>
    </row>
    <row r="448" spans="1:24" x14ac:dyDescent="0.35">
      <c r="A448" s="47"/>
      <c r="B448" s="76"/>
      <c r="C448" s="77"/>
      <c r="D448" s="76"/>
      <c r="E448" s="77"/>
      <c r="F448" s="76"/>
      <c r="G448" s="77"/>
      <c r="H448" s="76"/>
      <c r="I448" s="77"/>
      <c r="J448" s="76"/>
      <c r="K448" s="77"/>
      <c r="Q448" s="24"/>
      <c r="R448" s="24"/>
      <c r="S448" s="24"/>
      <c r="T448" s="49" t="str">
        <f t="shared" si="10"/>
        <v>01</v>
      </c>
      <c r="U448" s="50">
        <v>334</v>
      </c>
      <c r="V448" s="57" t="s">
        <v>134</v>
      </c>
      <c r="X448" s="50" t="str">
        <f t="shared" si="11"/>
        <v>02</v>
      </c>
    </row>
    <row r="449" spans="1:24" x14ac:dyDescent="0.35">
      <c r="A449" s="47"/>
      <c r="B449" s="76"/>
      <c r="C449" s="77"/>
      <c r="D449" s="76"/>
      <c r="E449" s="77"/>
      <c r="F449" s="76"/>
      <c r="G449" s="77"/>
      <c r="H449" s="76"/>
      <c r="I449" s="77"/>
      <c r="J449" s="76"/>
      <c r="K449" s="77"/>
      <c r="Q449" s="24"/>
      <c r="R449" s="24"/>
      <c r="S449" s="24"/>
      <c r="T449" s="49" t="str">
        <f t="shared" si="10"/>
        <v>01</v>
      </c>
      <c r="U449" s="50">
        <v>335</v>
      </c>
      <c r="V449" s="57" t="s">
        <v>134</v>
      </c>
      <c r="X449" s="50" t="str">
        <f t="shared" si="11"/>
        <v>02</v>
      </c>
    </row>
    <row r="450" spans="1:24" x14ac:dyDescent="0.35">
      <c r="A450" s="47"/>
      <c r="B450" s="76"/>
      <c r="C450" s="77"/>
      <c r="D450" s="76"/>
      <c r="E450" s="77"/>
      <c r="F450" s="76"/>
      <c r="G450" s="77"/>
      <c r="H450" s="76"/>
      <c r="I450" s="77"/>
      <c r="J450" s="76"/>
      <c r="K450" s="77"/>
      <c r="Q450" s="24"/>
      <c r="R450" s="24"/>
      <c r="S450" s="24"/>
      <c r="T450" s="49" t="str">
        <f t="shared" si="10"/>
        <v>01</v>
      </c>
      <c r="U450" s="50">
        <v>336</v>
      </c>
      <c r="V450" s="57" t="s">
        <v>134</v>
      </c>
      <c r="X450" s="50" t="str">
        <f t="shared" si="11"/>
        <v>02</v>
      </c>
    </row>
    <row r="451" spans="1:24" x14ac:dyDescent="0.35">
      <c r="A451" s="47"/>
      <c r="B451" s="76"/>
      <c r="C451" s="77"/>
      <c r="D451" s="76"/>
      <c r="E451" s="77"/>
      <c r="F451" s="76"/>
      <c r="G451" s="77"/>
      <c r="H451" s="76"/>
      <c r="I451" s="77"/>
      <c r="J451" s="76"/>
      <c r="K451" s="77"/>
      <c r="Q451" s="24"/>
      <c r="R451" s="24"/>
      <c r="S451" s="24"/>
      <c r="T451" s="49" t="str">
        <f t="shared" si="10"/>
        <v>01</v>
      </c>
      <c r="U451" s="50">
        <v>337</v>
      </c>
      <c r="V451" s="57" t="s">
        <v>134</v>
      </c>
      <c r="X451" s="50" t="str">
        <f t="shared" si="11"/>
        <v>02</v>
      </c>
    </row>
    <row r="452" spans="1:24" x14ac:dyDescent="0.35">
      <c r="A452" s="47"/>
      <c r="B452" s="76"/>
      <c r="C452" s="77"/>
      <c r="D452" s="76"/>
      <c r="E452" s="77"/>
      <c r="F452" s="76"/>
      <c r="G452" s="77"/>
      <c r="H452" s="76"/>
      <c r="I452" s="77"/>
      <c r="J452" s="76"/>
      <c r="K452" s="77"/>
      <c r="Q452" s="24"/>
      <c r="R452" s="24"/>
      <c r="S452" s="24"/>
      <c r="T452" s="49" t="str">
        <f t="shared" si="10"/>
        <v>01</v>
      </c>
      <c r="U452" s="50">
        <v>338</v>
      </c>
      <c r="V452" s="57" t="s">
        <v>134</v>
      </c>
      <c r="X452" s="50" t="str">
        <f t="shared" si="11"/>
        <v>02</v>
      </c>
    </row>
    <row r="453" spans="1:24" x14ac:dyDescent="0.35">
      <c r="A453" s="47"/>
      <c r="B453" s="76"/>
      <c r="C453" s="77"/>
      <c r="D453" s="76"/>
      <c r="E453" s="77"/>
      <c r="F453" s="76"/>
      <c r="G453" s="77"/>
      <c r="H453" s="76"/>
      <c r="I453" s="77"/>
      <c r="J453" s="76"/>
      <c r="K453" s="77"/>
      <c r="Q453" s="24"/>
      <c r="R453" s="24"/>
      <c r="S453" s="24"/>
      <c r="T453" s="49" t="str">
        <f t="shared" si="10"/>
        <v>01</v>
      </c>
      <c r="U453" s="50">
        <v>339</v>
      </c>
      <c r="V453" s="57" t="s">
        <v>134</v>
      </c>
      <c r="X453" s="50" t="str">
        <f t="shared" si="11"/>
        <v>02</v>
      </c>
    </row>
    <row r="454" spans="1:24" x14ac:dyDescent="0.35">
      <c r="A454" s="47"/>
      <c r="B454" s="76"/>
      <c r="C454" s="77"/>
      <c r="D454" s="76"/>
      <c r="E454" s="77"/>
      <c r="F454" s="76"/>
      <c r="G454" s="77"/>
      <c r="H454" s="76"/>
      <c r="I454" s="77"/>
      <c r="J454" s="76"/>
      <c r="K454" s="77"/>
      <c r="Q454" s="24"/>
      <c r="R454" s="24"/>
      <c r="S454" s="24"/>
      <c r="T454" s="49" t="str">
        <f t="shared" si="10"/>
        <v>01</v>
      </c>
      <c r="U454" s="50">
        <v>340</v>
      </c>
      <c r="V454" s="57" t="s">
        <v>134</v>
      </c>
      <c r="X454" s="50" t="str">
        <f t="shared" si="11"/>
        <v>02</v>
      </c>
    </row>
    <row r="455" spans="1:24" x14ac:dyDescent="0.35">
      <c r="A455" s="47"/>
      <c r="B455" s="76"/>
      <c r="C455" s="77"/>
      <c r="D455" s="76"/>
      <c r="E455" s="77"/>
      <c r="F455" s="76"/>
      <c r="G455" s="77"/>
      <c r="H455" s="76"/>
      <c r="I455" s="77"/>
      <c r="J455" s="76"/>
      <c r="K455" s="77"/>
      <c r="Q455" s="24"/>
      <c r="R455" s="24"/>
      <c r="S455" s="24"/>
      <c r="T455" s="49" t="str">
        <f t="shared" si="10"/>
        <v>01</v>
      </c>
      <c r="U455" s="50">
        <v>341</v>
      </c>
      <c r="V455" s="57" t="s">
        <v>134</v>
      </c>
      <c r="X455" s="50" t="str">
        <f t="shared" si="11"/>
        <v>02</v>
      </c>
    </row>
    <row r="456" spans="1:24" x14ac:dyDescent="0.35">
      <c r="A456" s="47"/>
      <c r="B456" s="76"/>
      <c r="C456" s="77"/>
      <c r="D456" s="76"/>
      <c r="E456" s="77"/>
      <c r="F456" s="76"/>
      <c r="G456" s="77"/>
      <c r="H456" s="76"/>
      <c r="I456" s="77"/>
      <c r="J456" s="76"/>
      <c r="K456" s="77"/>
      <c r="Q456" s="24"/>
      <c r="R456" s="24"/>
      <c r="S456" s="24"/>
      <c r="T456" s="49" t="str">
        <f t="shared" si="10"/>
        <v>01</v>
      </c>
      <c r="U456" s="50">
        <v>342</v>
      </c>
      <c r="V456" s="57" t="s">
        <v>134</v>
      </c>
      <c r="X456" s="50" t="str">
        <f t="shared" si="11"/>
        <v>02</v>
      </c>
    </row>
    <row r="457" spans="1:24" x14ac:dyDescent="0.35">
      <c r="A457" s="47"/>
      <c r="B457" s="76"/>
      <c r="C457" s="77"/>
      <c r="D457" s="76"/>
      <c r="E457" s="77"/>
      <c r="F457" s="76"/>
      <c r="G457" s="77"/>
      <c r="H457" s="76"/>
      <c r="I457" s="77"/>
      <c r="J457" s="76"/>
      <c r="K457" s="77"/>
      <c r="Q457" s="24"/>
      <c r="R457" s="24"/>
      <c r="S457" s="24"/>
      <c r="T457" s="49" t="str">
        <f t="shared" si="10"/>
        <v>01</v>
      </c>
      <c r="U457" s="50">
        <v>343</v>
      </c>
      <c r="V457" s="57" t="s">
        <v>134</v>
      </c>
      <c r="X457" s="50" t="str">
        <f t="shared" si="11"/>
        <v>02</v>
      </c>
    </row>
    <row r="458" spans="1:24" x14ac:dyDescent="0.35">
      <c r="A458" s="47"/>
      <c r="B458" s="76"/>
      <c r="C458" s="77"/>
      <c r="D458" s="76"/>
      <c r="E458" s="77"/>
      <c r="F458" s="76"/>
      <c r="G458" s="77"/>
      <c r="H458" s="76"/>
      <c r="I458" s="77"/>
      <c r="J458" s="76"/>
      <c r="K458" s="77"/>
      <c r="Q458" s="24"/>
      <c r="R458" s="24"/>
      <c r="S458" s="24"/>
      <c r="T458" s="49" t="str">
        <f t="shared" si="10"/>
        <v>01</v>
      </c>
      <c r="U458" s="50">
        <v>344</v>
      </c>
      <c r="V458" s="57" t="s">
        <v>134</v>
      </c>
      <c r="X458" s="50" t="str">
        <f t="shared" si="11"/>
        <v>02</v>
      </c>
    </row>
    <row r="459" spans="1:24" x14ac:dyDescent="0.35">
      <c r="A459" s="47"/>
      <c r="B459" s="76"/>
      <c r="C459" s="77"/>
      <c r="D459" s="76"/>
      <c r="E459" s="77"/>
      <c r="F459" s="76"/>
      <c r="G459" s="77"/>
      <c r="H459" s="76"/>
      <c r="I459" s="77"/>
      <c r="J459" s="76"/>
      <c r="K459" s="77"/>
      <c r="Q459" s="24"/>
      <c r="R459" s="24"/>
      <c r="S459" s="24"/>
      <c r="T459" s="49" t="str">
        <f t="shared" si="10"/>
        <v>01</v>
      </c>
      <c r="U459" s="50">
        <v>345</v>
      </c>
      <c r="V459" s="57" t="s">
        <v>134</v>
      </c>
      <c r="X459" s="50" t="str">
        <f t="shared" si="11"/>
        <v>02</v>
      </c>
    </row>
    <row r="460" spans="1:24" x14ac:dyDescent="0.35">
      <c r="A460" s="47"/>
      <c r="B460" s="76"/>
      <c r="C460" s="77"/>
      <c r="D460" s="76"/>
      <c r="E460" s="77"/>
      <c r="F460" s="76"/>
      <c r="G460" s="77"/>
      <c r="H460" s="76"/>
      <c r="I460" s="77"/>
      <c r="J460" s="76"/>
      <c r="K460" s="77"/>
      <c r="Q460" s="24"/>
      <c r="R460" s="24"/>
      <c r="S460" s="24"/>
      <c r="T460" s="49" t="str">
        <f t="shared" si="10"/>
        <v>01</v>
      </c>
      <c r="U460" s="50">
        <v>346</v>
      </c>
      <c r="V460" s="57" t="s">
        <v>134</v>
      </c>
      <c r="X460" s="50" t="str">
        <f t="shared" si="11"/>
        <v>02</v>
      </c>
    </row>
    <row r="461" spans="1:24" x14ac:dyDescent="0.35">
      <c r="A461" s="47"/>
      <c r="B461" s="76"/>
      <c r="C461" s="77"/>
      <c r="D461" s="76"/>
      <c r="E461" s="77"/>
      <c r="F461" s="76"/>
      <c r="G461" s="77"/>
      <c r="H461" s="76"/>
      <c r="I461" s="77"/>
      <c r="J461" s="76"/>
      <c r="K461" s="77"/>
      <c r="Q461" s="24"/>
      <c r="R461" s="24"/>
      <c r="S461" s="24"/>
      <c r="T461" s="49" t="str">
        <f t="shared" si="10"/>
        <v>01</v>
      </c>
      <c r="U461" s="50">
        <v>347</v>
      </c>
      <c r="V461" s="57" t="s">
        <v>134</v>
      </c>
      <c r="X461" s="50" t="str">
        <f t="shared" si="11"/>
        <v>02</v>
      </c>
    </row>
    <row r="462" spans="1:24" x14ac:dyDescent="0.35">
      <c r="A462" s="47"/>
      <c r="B462" s="76"/>
      <c r="C462" s="77"/>
      <c r="D462" s="76"/>
      <c r="E462" s="77"/>
      <c r="F462" s="76"/>
      <c r="G462" s="77"/>
      <c r="H462" s="76"/>
      <c r="I462" s="77"/>
      <c r="J462" s="76"/>
      <c r="K462" s="77"/>
      <c r="Q462" s="24"/>
      <c r="R462" s="24"/>
      <c r="S462" s="24"/>
      <c r="T462" s="49" t="str">
        <f t="shared" si="10"/>
        <v>01</v>
      </c>
      <c r="U462" s="50">
        <v>348</v>
      </c>
      <c r="V462" s="57" t="s">
        <v>134</v>
      </c>
      <c r="X462" s="50" t="str">
        <f t="shared" si="11"/>
        <v>02</v>
      </c>
    </row>
    <row r="463" spans="1:24" x14ac:dyDescent="0.35">
      <c r="A463" s="47"/>
      <c r="B463" s="76"/>
      <c r="C463" s="77"/>
      <c r="D463" s="76"/>
      <c r="E463" s="77"/>
      <c r="F463" s="76"/>
      <c r="G463" s="77"/>
      <c r="H463" s="76"/>
      <c r="I463" s="77"/>
      <c r="J463" s="76"/>
      <c r="K463" s="77"/>
      <c r="Q463" s="24"/>
      <c r="R463" s="24"/>
      <c r="S463" s="24"/>
      <c r="T463" s="49" t="str">
        <f t="shared" si="10"/>
        <v>01</v>
      </c>
      <c r="U463" s="50">
        <v>349</v>
      </c>
      <c r="V463" s="57" t="s">
        <v>134</v>
      </c>
      <c r="X463" s="50" t="str">
        <f t="shared" si="11"/>
        <v>02</v>
      </c>
    </row>
    <row r="464" spans="1:24" x14ac:dyDescent="0.35">
      <c r="A464" s="47"/>
      <c r="B464" s="76"/>
      <c r="C464" s="77"/>
      <c r="D464" s="76"/>
      <c r="E464" s="77"/>
      <c r="F464" s="76"/>
      <c r="G464" s="77"/>
      <c r="H464" s="76"/>
      <c r="I464" s="77"/>
      <c r="J464" s="76"/>
      <c r="K464" s="77"/>
      <c r="Q464" s="24"/>
      <c r="R464" s="24"/>
      <c r="S464" s="24"/>
      <c r="T464" s="49" t="str">
        <f t="shared" si="10"/>
        <v>01</v>
      </c>
      <c r="U464" s="50">
        <v>350</v>
      </c>
      <c r="V464" s="57" t="s">
        <v>134</v>
      </c>
      <c r="X464" s="50" t="str">
        <f t="shared" si="11"/>
        <v>02</v>
      </c>
    </row>
    <row r="465" spans="1:24" x14ac:dyDescent="0.35">
      <c r="A465" s="47"/>
      <c r="B465" s="76"/>
      <c r="C465" s="77"/>
      <c r="D465" s="76"/>
      <c r="E465" s="77"/>
      <c r="F465" s="76"/>
      <c r="G465" s="77"/>
      <c r="H465" s="76"/>
      <c r="I465" s="77"/>
      <c r="J465" s="76"/>
      <c r="K465" s="77"/>
      <c r="Q465" s="24"/>
      <c r="R465" s="24"/>
      <c r="S465" s="24"/>
      <c r="T465" s="49" t="str">
        <f t="shared" si="10"/>
        <v>01</v>
      </c>
      <c r="U465" s="50">
        <v>351</v>
      </c>
      <c r="V465" s="57" t="s">
        <v>134</v>
      </c>
      <c r="X465" s="50" t="str">
        <f t="shared" si="11"/>
        <v>02</v>
      </c>
    </row>
    <row r="466" spans="1:24" x14ac:dyDescent="0.35">
      <c r="A466" s="47"/>
      <c r="B466" s="76"/>
      <c r="C466" s="77"/>
      <c r="D466" s="76"/>
      <c r="E466" s="77"/>
      <c r="F466" s="76"/>
      <c r="G466" s="77"/>
      <c r="H466" s="76"/>
      <c r="I466" s="77"/>
      <c r="J466" s="76"/>
      <c r="K466" s="77"/>
      <c r="Q466" s="24"/>
      <c r="R466" s="24"/>
      <c r="S466" s="24"/>
      <c r="T466" s="49" t="str">
        <f t="shared" si="10"/>
        <v>01</v>
      </c>
      <c r="U466" s="50">
        <v>352</v>
      </c>
      <c r="V466" s="57" t="s">
        <v>134</v>
      </c>
      <c r="X466" s="50" t="str">
        <f t="shared" si="11"/>
        <v>02</v>
      </c>
    </row>
    <row r="467" spans="1:24" x14ac:dyDescent="0.35">
      <c r="A467" s="47"/>
      <c r="B467" s="76"/>
      <c r="C467" s="77"/>
      <c r="D467" s="76"/>
      <c r="E467" s="77"/>
      <c r="F467" s="76"/>
      <c r="G467" s="77"/>
      <c r="H467" s="76"/>
      <c r="I467" s="77"/>
      <c r="J467" s="76"/>
      <c r="K467" s="77"/>
      <c r="Q467" s="24"/>
      <c r="R467" s="24"/>
      <c r="S467" s="24"/>
      <c r="T467" s="49" t="str">
        <f t="shared" si="10"/>
        <v>01</v>
      </c>
      <c r="U467" s="50">
        <v>353</v>
      </c>
      <c r="V467" s="57" t="s">
        <v>134</v>
      </c>
      <c r="X467" s="50" t="str">
        <f t="shared" si="11"/>
        <v>02</v>
      </c>
    </row>
    <row r="468" spans="1:24" x14ac:dyDescent="0.35">
      <c r="A468" s="47"/>
      <c r="B468" s="76"/>
      <c r="C468" s="77"/>
      <c r="D468" s="76"/>
      <c r="E468" s="77"/>
      <c r="F468" s="76"/>
      <c r="G468" s="77"/>
      <c r="H468" s="76"/>
      <c r="I468" s="77"/>
      <c r="J468" s="76"/>
      <c r="K468" s="77"/>
      <c r="Q468" s="24"/>
      <c r="R468" s="24"/>
      <c r="S468" s="24"/>
      <c r="T468" s="49" t="str">
        <f t="shared" si="10"/>
        <v>01</v>
      </c>
      <c r="U468" s="50">
        <v>354</v>
      </c>
      <c r="V468" s="57" t="s">
        <v>134</v>
      </c>
      <c r="X468" s="50" t="str">
        <f t="shared" si="11"/>
        <v>02</v>
      </c>
    </row>
    <row r="469" spans="1:24" x14ac:dyDescent="0.35">
      <c r="U469" s="50">
        <v>355</v>
      </c>
      <c r="V469" s="57" t="s">
        <v>134</v>
      </c>
    </row>
    <row r="470" spans="1:24" x14ac:dyDescent="0.35">
      <c r="U470" s="50">
        <v>356</v>
      </c>
      <c r="V470" s="57" t="s">
        <v>134</v>
      </c>
    </row>
    <row r="471" spans="1:24" x14ac:dyDescent="0.35">
      <c r="U471" s="50">
        <v>357</v>
      </c>
      <c r="V471" s="57" t="s">
        <v>134</v>
      </c>
    </row>
    <row r="472" spans="1:24" x14ac:dyDescent="0.35">
      <c r="U472" s="50">
        <v>358</v>
      </c>
      <c r="V472" s="57" t="s">
        <v>134</v>
      </c>
    </row>
    <row r="473" spans="1:24" x14ac:dyDescent="0.35">
      <c r="U473" s="50">
        <v>359</v>
      </c>
      <c r="V473" s="57" t="s">
        <v>134</v>
      </c>
    </row>
    <row r="474" spans="1:24" x14ac:dyDescent="0.35">
      <c r="U474" s="50">
        <v>360</v>
      </c>
      <c r="V474" s="57" t="s">
        <v>134</v>
      </c>
    </row>
    <row r="475" spans="1:24" x14ac:dyDescent="0.35">
      <c r="U475" s="50">
        <v>361</v>
      </c>
      <c r="V475" s="57" t="s">
        <v>134</v>
      </c>
    </row>
    <row r="476" spans="1:24" x14ac:dyDescent="0.35">
      <c r="U476" s="50">
        <v>362</v>
      </c>
      <c r="V476" s="57" t="s">
        <v>134</v>
      </c>
    </row>
    <row r="477" spans="1:24" x14ac:dyDescent="0.35">
      <c r="U477" s="50">
        <v>363</v>
      </c>
      <c r="V477" s="57" t="s">
        <v>134</v>
      </c>
    </row>
    <row r="478" spans="1:24" x14ac:dyDescent="0.35">
      <c r="U478" s="50">
        <v>364</v>
      </c>
      <c r="V478" s="57" t="s">
        <v>134</v>
      </c>
    </row>
    <row r="479" spans="1:24" x14ac:dyDescent="0.35">
      <c r="U479" s="50">
        <v>365</v>
      </c>
      <c r="V479" s="57" t="s">
        <v>134</v>
      </c>
    </row>
    <row r="480" spans="1:24" x14ac:dyDescent="0.35">
      <c r="U480" s="50">
        <v>366</v>
      </c>
      <c r="V480" s="57" t="s">
        <v>134</v>
      </c>
    </row>
    <row r="481" spans="21:22" x14ac:dyDescent="0.35">
      <c r="U481" s="50">
        <v>367</v>
      </c>
      <c r="V481" s="57" t="s">
        <v>134</v>
      </c>
    </row>
    <row r="482" spans="21:22" x14ac:dyDescent="0.35">
      <c r="U482" s="50">
        <v>368</v>
      </c>
      <c r="V482" s="57" t="s">
        <v>134</v>
      </c>
    </row>
    <row r="483" spans="21:22" x14ac:dyDescent="0.35">
      <c r="U483" s="50">
        <v>369</v>
      </c>
      <c r="V483" s="57" t="s">
        <v>134</v>
      </c>
    </row>
    <row r="484" spans="21:22" x14ac:dyDescent="0.35">
      <c r="U484" s="50">
        <v>370</v>
      </c>
      <c r="V484" s="57" t="s">
        <v>134</v>
      </c>
    </row>
    <row r="485" spans="21:22" x14ac:dyDescent="0.35">
      <c r="U485" s="50">
        <v>371</v>
      </c>
      <c r="V485" s="57" t="s">
        <v>134</v>
      </c>
    </row>
    <row r="486" spans="21:22" x14ac:dyDescent="0.35">
      <c r="U486" s="50">
        <v>372</v>
      </c>
      <c r="V486" s="57" t="s">
        <v>134</v>
      </c>
    </row>
    <row r="487" spans="21:22" x14ac:dyDescent="0.35">
      <c r="U487" s="50">
        <v>373</v>
      </c>
      <c r="V487" s="57" t="s">
        <v>134</v>
      </c>
    </row>
    <row r="488" spans="21:22" x14ac:dyDescent="0.35">
      <c r="U488" s="50">
        <v>374</v>
      </c>
      <c r="V488" s="57" t="s">
        <v>134</v>
      </c>
    </row>
    <row r="489" spans="21:22" x14ac:dyDescent="0.35">
      <c r="U489" s="50">
        <v>375</v>
      </c>
      <c r="V489" s="57" t="s">
        <v>134</v>
      </c>
    </row>
    <row r="490" spans="21:22" x14ac:dyDescent="0.35">
      <c r="U490" s="50">
        <v>376</v>
      </c>
      <c r="V490" s="57" t="s">
        <v>134</v>
      </c>
    </row>
    <row r="491" spans="21:22" x14ac:dyDescent="0.35">
      <c r="U491" s="50">
        <v>377</v>
      </c>
      <c r="V491" s="57" t="s">
        <v>134</v>
      </c>
    </row>
    <row r="492" spans="21:22" x14ac:dyDescent="0.35">
      <c r="U492" s="50">
        <v>378</v>
      </c>
      <c r="V492" s="57" t="s">
        <v>134</v>
      </c>
    </row>
    <row r="493" spans="21:22" x14ac:dyDescent="0.35">
      <c r="U493" s="50">
        <v>379</v>
      </c>
      <c r="V493" s="57" t="s">
        <v>134</v>
      </c>
    </row>
    <row r="494" spans="21:22" x14ac:dyDescent="0.35">
      <c r="U494" s="50">
        <v>380</v>
      </c>
      <c r="V494" s="57" t="s">
        <v>134</v>
      </c>
    </row>
    <row r="495" spans="21:22" x14ac:dyDescent="0.35">
      <c r="U495" s="50">
        <v>381</v>
      </c>
      <c r="V495" s="57" t="s">
        <v>134</v>
      </c>
    </row>
    <row r="496" spans="21:22" x14ac:dyDescent="0.35">
      <c r="U496" s="50">
        <v>382</v>
      </c>
      <c r="V496" s="57" t="s">
        <v>134</v>
      </c>
    </row>
    <row r="497" spans="21:22" x14ac:dyDescent="0.35">
      <c r="U497" s="50">
        <v>383</v>
      </c>
      <c r="V497" s="57" t="s">
        <v>134</v>
      </c>
    </row>
    <row r="498" spans="21:22" x14ac:dyDescent="0.35">
      <c r="U498" s="50">
        <v>384</v>
      </c>
      <c r="V498" s="57" t="s">
        <v>134</v>
      </c>
    </row>
    <row r="499" spans="21:22" x14ac:dyDescent="0.35">
      <c r="U499" s="50">
        <v>385</v>
      </c>
      <c r="V499" s="57" t="s">
        <v>134</v>
      </c>
    </row>
    <row r="500" spans="21:22" x14ac:dyDescent="0.35">
      <c r="U500" s="50">
        <v>386</v>
      </c>
      <c r="V500" s="57" t="s">
        <v>134</v>
      </c>
    </row>
    <row r="501" spans="21:22" x14ac:dyDescent="0.35">
      <c r="U501" s="50">
        <v>387</v>
      </c>
      <c r="V501" s="57" t="s">
        <v>134</v>
      </c>
    </row>
    <row r="502" spans="21:22" x14ac:dyDescent="0.35">
      <c r="U502" s="50">
        <v>388</v>
      </c>
      <c r="V502" s="57" t="s">
        <v>134</v>
      </c>
    </row>
    <row r="503" spans="21:22" x14ac:dyDescent="0.35">
      <c r="U503" s="50">
        <v>389</v>
      </c>
      <c r="V503" s="57" t="s">
        <v>134</v>
      </c>
    </row>
    <row r="504" spans="21:22" x14ac:dyDescent="0.35">
      <c r="U504" s="50">
        <v>390</v>
      </c>
      <c r="V504" s="57" t="s">
        <v>134</v>
      </c>
    </row>
    <row r="505" spans="21:22" x14ac:dyDescent="0.35">
      <c r="U505" s="50">
        <v>391</v>
      </c>
      <c r="V505" s="57" t="s">
        <v>134</v>
      </c>
    </row>
    <row r="506" spans="21:22" x14ac:dyDescent="0.35">
      <c r="U506" s="50">
        <v>392</v>
      </c>
      <c r="V506" s="57" t="s">
        <v>134</v>
      </c>
    </row>
    <row r="507" spans="21:22" x14ac:dyDescent="0.35">
      <c r="U507" s="50">
        <v>393</v>
      </c>
      <c r="V507" s="57" t="s">
        <v>134</v>
      </c>
    </row>
    <row r="508" spans="21:22" x14ac:dyDescent="0.35">
      <c r="U508" s="50">
        <v>394</v>
      </c>
      <c r="V508" s="57" t="s">
        <v>134</v>
      </c>
    </row>
    <row r="509" spans="21:22" x14ac:dyDescent="0.35">
      <c r="U509" s="50">
        <v>395</v>
      </c>
      <c r="V509" s="57" t="s">
        <v>134</v>
      </c>
    </row>
    <row r="510" spans="21:22" x14ac:dyDescent="0.35">
      <c r="U510" s="50">
        <v>396</v>
      </c>
      <c r="V510" s="57" t="s">
        <v>134</v>
      </c>
    </row>
    <row r="511" spans="21:22" x14ac:dyDescent="0.35">
      <c r="U511" s="50">
        <v>397</v>
      </c>
      <c r="V511" s="57" t="s">
        <v>134</v>
      </c>
    </row>
    <row r="512" spans="21:22" x14ac:dyDescent="0.35">
      <c r="U512" s="50">
        <v>398</v>
      </c>
      <c r="V512" s="57" t="s">
        <v>134</v>
      </c>
    </row>
    <row r="513" spans="21:22" x14ac:dyDescent="0.35">
      <c r="U513" s="50">
        <v>399</v>
      </c>
      <c r="V513" s="57" t="s">
        <v>134</v>
      </c>
    </row>
    <row r="514" spans="21:22" x14ac:dyDescent="0.35">
      <c r="U514" s="50">
        <v>400</v>
      </c>
      <c r="V514" s="57" t="s">
        <v>134</v>
      </c>
    </row>
    <row r="515" spans="21:22" x14ac:dyDescent="0.35">
      <c r="U515" s="50">
        <v>401</v>
      </c>
      <c r="V515" s="57" t="s">
        <v>134</v>
      </c>
    </row>
    <row r="516" spans="21:22" x14ac:dyDescent="0.35">
      <c r="U516" s="50">
        <v>402</v>
      </c>
      <c r="V516" s="57" t="s">
        <v>134</v>
      </c>
    </row>
    <row r="517" spans="21:22" x14ac:dyDescent="0.35">
      <c r="U517" s="50">
        <v>403</v>
      </c>
      <c r="V517" s="57" t="s">
        <v>134</v>
      </c>
    </row>
    <row r="518" spans="21:22" x14ac:dyDescent="0.35">
      <c r="U518" s="50">
        <v>404</v>
      </c>
      <c r="V518" s="57" t="s">
        <v>134</v>
      </c>
    </row>
    <row r="519" spans="21:22" x14ac:dyDescent="0.35">
      <c r="U519" s="50">
        <v>405</v>
      </c>
      <c r="V519" s="57" t="s">
        <v>134</v>
      </c>
    </row>
    <row r="520" spans="21:22" x14ac:dyDescent="0.35">
      <c r="U520" s="50">
        <v>406</v>
      </c>
      <c r="V520" s="57" t="s">
        <v>134</v>
      </c>
    </row>
    <row r="521" spans="21:22" x14ac:dyDescent="0.35">
      <c r="U521" s="50">
        <v>407</v>
      </c>
      <c r="V521" s="57" t="s">
        <v>134</v>
      </c>
    </row>
    <row r="522" spans="21:22" x14ac:dyDescent="0.35">
      <c r="U522" s="50">
        <v>408</v>
      </c>
      <c r="V522" s="57" t="s">
        <v>134</v>
      </c>
    </row>
    <row r="523" spans="21:22" x14ac:dyDescent="0.35">
      <c r="U523" s="50">
        <v>409</v>
      </c>
      <c r="V523" s="57" t="s">
        <v>134</v>
      </c>
    </row>
    <row r="524" spans="21:22" x14ac:dyDescent="0.35">
      <c r="U524" s="50">
        <v>410</v>
      </c>
      <c r="V524" s="57" t="s">
        <v>134</v>
      </c>
    </row>
    <row r="525" spans="21:22" x14ac:dyDescent="0.35">
      <c r="U525" s="50">
        <v>411</v>
      </c>
      <c r="V525" s="57" t="s">
        <v>134</v>
      </c>
    </row>
    <row r="526" spans="21:22" x14ac:dyDescent="0.35">
      <c r="U526" s="50">
        <v>412</v>
      </c>
      <c r="V526" s="57" t="s">
        <v>134</v>
      </c>
    </row>
    <row r="527" spans="21:22" x14ac:dyDescent="0.35">
      <c r="U527" s="50">
        <v>413</v>
      </c>
      <c r="V527" s="57" t="s">
        <v>134</v>
      </c>
    </row>
    <row r="528" spans="21:22" x14ac:dyDescent="0.35">
      <c r="U528" s="50">
        <v>414</v>
      </c>
      <c r="V528" s="57" t="s">
        <v>134</v>
      </c>
    </row>
    <row r="529" spans="21:22" x14ac:dyDescent="0.35">
      <c r="U529" s="50">
        <v>415</v>
      </c>
      <c r="V529" s="57" t="s">
        <v>134</v>
      </c>
    </row>
    <row r="530" spans="21:22" x14ac:dyDescent="0.35">
      <c r="U530" s="50">
        <v>416</v>
      </c>
      <c r="V530" s="57" t="s">
        <v>134</v>
      </c>
    </row>
    <row r="531" spans="21:22" x14ac:dyDescent="0.35">
      <c r="U531" s="50">
        <v>417</v>
      </c>
      <c r="V531" s="57" t="s">
        <v>134</v>
      </c>
    </row>
    <row r="532" spans="21:22" x14ac:dyDescent="0.35">
      <c r="U532" s="50">
        <v>418</v>
      </c>
      <c r="V532" s="57" t="s">
        <v>134</v>
      </c>
    </row>
    <row r="533" spans="21:22" x14ac:dyDescent="0.35">
      <c r="U533" s="50">
        <v>419</v>
      </c>
      <c r="V533" s="57" t="s">
        <v>134</v>
      </c>
    </row>
    <row r="534" spans="21:22" x14ac:dyDescent="0.35">
      <c r="U534" s="50">
        <v>420</v>
      </c>
      <c r="V534" s="57" t="s">
        <v>134</v>
      </c>
    </row>
    <row r="535" spans="21:22" x14ac:dyDescent="0.35">
      <c r="U535" s="50">
        <v>421</v>
      </c>
      <c r="V535" s="57" t="s">
        <v>134</v>
      </c>
    </row>
    <row r="536" spans="21:22" x14ac:dyDescent="0.35">
      <c r="U536" s="50">
        <v>422</v>
      </c>
      <c r="V536" s="57" t="s">
        <v>134</v>
      </c>
    </row>
    <row r="537" spans="21:22" x14ac:dyDescent="0.35">
      <c r="U537" s="50">
        <v>423</v>
      </c>
      <c r="V537" s="57" t="s">
        <v>134</v>
      </c>
    </row>
    <row r="538" spans="21:22" x14ac:dyDescent="0.35">
      <c r="U538" s="50">
        <v>424</v>
      </c>
      <c r="V538" s="57" t="s">
        <v>134</v>
      </c>
    </row>
    <row r="539" spans="21:22" x14ac:dyDescent="0.35">
      <c r="U539" s="50">
        <v>425</v>
      </c>
      <c r="V539" s="57" t="s">
        <v>134</v>
      </c>
    </row>
    <row r="540" spans="21:22" x14ac:dyDescent="0.35">
      <c r="U540" s="50">
        <v>426</v>
      </c>
      <c r="V540" s="57" t="s">
        <v>134</v>
      </c>
    </row>
    <row r="541" spans="21:22" x14ac:dyDescent="0.35">
      <c r="U541" s="50">
        <v>427</v>
      </c>
      <c r="V541" s="57" t="s">
        <v>134</v>
      </c>
    </row>
    <row r="542" spans="21:22" x14ac:dyDescent="0.35">
      <c r="U542" s="50">
        <v>428</v>
      </c>
      <c r="V542" s="57" t="s">
        <v>134</v>
      </c>
    </row>
    <row r="543" spans="21:22" x14ac:dyDescent="0.35">
      <c r="U543" s="50">
        <v>429</v>
      </c>
      <c r="V543" s="57" t="s">
        <v>134</v>
      </c>
    </row>
    <row r="544" spans="21:22" x14ac:dyDescent="0.35">
      <c r="U544" s="50">
        <v>430</v>
      </c>
      <c r="V544" s="57" t="s">
        <v>134</v>
      </c>
    </row>
    <row r="545" spans="21:22" x14ac:dyDescent="0.35">
      <c r="U545" s="50">
        <v>431</v>
      </c>
      <c r="V545" s="57" t="s">
        <v>134</v>
      </c>
    </row>
    <row r="546" spans="21:22" x14ac:dyDescent="0.35">
      <c r="U546" s="50">
        <v>432</v>
      </c>
      <c r="V546" s="57" t="s">
        <v>134</v>
      </c>
    </row>
    <row r="547" spans="21:22" x14ac:dyDescent="0.35">
      <c r="U547" s="50">
        <v>433</v>
      </c>
      <c r="V547" s="57" t="s">
        <v>134</v>
      </c>
    </row>
    <row r="548" spans="21:22" x14ac:dyDescent="0.35">
      <c r="U548" s="50">
        <v>434</v>
      </c>
      <c r="V548" s="57" t="s">
        <v>134</v>
      </c>
    </row>
    <row r="549" spans="21:22" x14ac:dyDescent="0.35">
      <c r="U549" s="50">
        <v>435</v>
      </c>
      <c r="V549" s="57" t="s">
        <v>134</v>
      </c>
    </row>
    <row r="550" spans="21:22" x14ac:dyDescent="0.35">
      <c r="U550" s="50">
        <v>436</v>
      </c>
      <c r="V550" s="57" t="s">
        <v>134</v>
      </c>
    </row>
    <row r="551" spans="21:22" x14ac:dyDescent="0.35">
      <c r="U551" s="50">
        <v>437</v>
      </c>
      <c r="V551" s="57" t="s">
        <v>134</v>
      </c>
    </row>
    <row r="552" spans="21:22" x14ac:dyDescent="0.35">
      <c r="U552" s="50">
        <v>438</v>
      </c>
      <c r="V552" s="57" t="s">
        <v>134</v>
      </c>
    </row>
    <row r="553" spans="21:22" x14ac:dyDescent="0.35">
      <c r="U553" s="50">
        <v>439</v>
      </c>
      <c r="V553" s="57" t="s">
        <v>134</v>
      </c>
    </row>
    <row r="554" spans="21:22" x14ac:dyDescent="0.35">
      <c r="U554" s="50">
        <v>440</v>
      </c>
      <c r="V554" s="57" t="s">
        <v>134</v>
      </c>
    </row>
    <row r="555" spans="21:22" x14ac:dyDescent="0.35">
      <c r="U555" s="50">
        <v>441</v>
      </c>
      <c r="V555" s="57" t="s">
        <v>134</v>
      </c>
    </row>
    <row r="556" spans="21:22" x14ac:dyDescent="0.35">
      <c r="U556" s="50">
        <v>442</v>
      </c>
      <c r="V556" s="57" t="s">
        <v>134</v>
      </c>
    </row>
    <row r="557" spans="21:22" x14ac:dyDescent="0.35">
      <c r="U557" s="50">
        <v>443</v>
      </c>
      <c r="V557" s="57" t="s">
        <v>134</v>
      </c>
    </row>
    <row r="558" spans="21:22" x14ac:dyDescent="0.35">
      <c r="U558" s="50">
        <v>444</v>
      </c>
      <c r="V558" s="57" t="s">
        <v>134</v>
      </c>
    </row>
    <row r="559" spans="21:22" x14ac:dyDescent="0.35">
      <c r="U559" s="50">
        <v>445</v>
      </c>
      <c r="V559" s="57" t="s">
        <v>134</v>
      </c>
    </row>
    <row r="560" spans="21:22" x14ac:dyDescent="0.35">
      <c r="U560" s="50">
        <v>446</v>
      </c>
      <c r="V560" s="57" t="s">
        <v>134</v>
      </c>
    </row>
    <row r="561" spans="21:22" x14ac:dyDescent="0.35">
      <c r="U561" s="50">
        <v>447</v>
      </c>
      <c r="V561" s="57" t="s">
        <v>134</v>
      </c>
    </row>
    <row r="562" spans="21:22" x14ac:dyDescent="0.35">
      <c r="U562" s="50">
        <v>448</v>
      </c>
      <c r="V562" s="57" t="s">
        <v>134</v>
      </c>
    </row>
    <row r="563" spans="21:22" x14ac:dyDescent="0.35">
      <c r="U563" s="50">
        <v>449</v>
      </c>
      <c r="V563" s="57" t="s">
        <v>134</v>
      </c>
    </row>
    <row r="564" spans="21:22" x14ac:dyDescent="0.35">
      <c r="U564" s="50">
        <v>450</v>
      </c>
      <c r="V564" s="57" t="s">
        <v>134</v>
      </c>
    </row>
    <row r="565" spans="21:22" x14ac:dyDescent="0.35">
      <c r="U565" s="50">
        <v>451</v>
      </c>
      <c r="V565" s="57" t="s">
        <v>134</v>
      </c>
    </row>
    <row r="566" spans="21:22" x14ac:dyDescent="0.35">
      <c r="U566" s="50">
        <v>452</v>
      </c>
      <c r="V566" s="57" t="s">
        <v>134</v>
      </c>
    </row>
    <row r="567" spans="21:22" x14ac:dyDescent="0.35">
      <c r="U567" s="50">
        <v>453</v>
      </c>
      <c r="V567" s="57" t="s">
        <v>134</v>
      </c>
    </row>
    <row r="568" spans="21:22" x14ac:dyDescent="0.35">
      <c r="U568" s="50">
        <v>454</v>
      </c>
      <c r="V568" s="57" t="s">
        <v>134</v>
      </c>
    </row>
    <row r="569" spans="21:22" x14ac:dyDescent="0.35">
      <c r="U569" s="50">
        <v>455</v>
      </c>
      <c r="V569" s="57" t="s">
        <v>134</v>
      </c>
    </row>
    <row r="570" spans="21:22" x14ac:dyDescent="0.35">
      <c r="U570" s="50">
        <v>456</v>
      </c>
      <c r="V570" s="57" t="s">
        <v>134</v>
      </c>
    </row>
    <row r="571" spans="21:22" x14ac:dyDescent="0.35">
      <c r="U571" s="50">
        <v>457</v>
      </c>
      <c r="V571" s="57" t="s">
        <v>134</v>
      </c>
    </row>
    <row r="572" spans="21:22" x14ac:dyDescent="0.35">
      <c r="U572" s="50">
        <v>458</v>
      </c>
      <c r="V572" s="57" t="s">
        <v>134</v>
      </c>
    </row>
    <row r="573" spans="21:22" x14ac:dyDescent="0.35">
      <c r="U573" s="50">
        <v>459</v>
      </c>
      <c r="V573" s="57" t="s">
        <v>134</v>
      </c>
    </row>
    <row r="574" spans="21:22" x14ac:dyDescent="0.35">
      <c r="U574" s="50">
        <v>460</v>
      </c>
      <c r="V574" s="57" t="s">
        <v>134</v>
      </c>
    </row>
    <row r="575" spans="21:22" x14ac:dyDescent="0.35">
      <c r="U575" s="50">
        <v>461</v>
      </c>
      <c r="V575" s="57" t="s">
        <v>134</v>
      </c>
    </row>
    <row r="576" spans="21:22" x14ac:dyDescent="0.35">
      <c r="U576" s="50">
        <v>462</v>
      </c>
      <c r="V576" s="57" t="s">
        <v>134</v>
      </c>
    </row>
    <row r="577" spans="21:22" x14ac:dyDescent="0.35">
      <c r="U577" s="50">
        <v>463</v>
      </c>
      <c r="V577" s="57" t="s">
        <v>134</v>
      </c>
    </row>
    <row r="578" spans="21:22" x14ac:dyDescent="0.35">
      <c r="U578" s="50">
        <v>464</v>
      </c>
      <c r="V578" s="57" t="s">
        <v>134</v>
      </c>
    </row>
    <row r="579" spans="21:22" x14ac:dyDescent="0.35">
      <c r="U579" s="50">
        <v>465</v>
      </c>
      <c r="V579" s="57" t="s">
        <v>134</v>
      </c>
    </row>
    <row r="580" spans="21:22" x14ac:dyDescent="0.35">
      <c r="U580" s="50">
        <v>466</v>
      </c>
      <c r="V580" s="57" t="s">
        <v>134</v>
      </c>
    </row>
    <row r="581" spans="21:22" x14ac:dyDescent="0.35">
      <c r="U581" s="50">
        <v>467</v>
      </c>
      <c r="V581" s="57" t="s">
        <v>134</v>
      </c>
    </row>
    <row r="582" spans="21:22" x14ac:dyDescent="0.35">
      <c r="U582" s="50">
        <v>468</v>
      </c>
      <c r="V582" s="57" t="s">
        <v>134</v>
      </c>
    </row>
    <row r="583" spans="21:22" x14ac:dyDescent="0.35">
      <c r="U583" s="50">
        <v>469</v>
      </c>
      <c r="V583" s="57" t="s">
        <v>134</v>
      </c>
    </row>
    <row r="584" spans="21:22" x14ac:dyDescent="0.35">
      <c r="U584" s="50">
        <v>470</v>
      </c>
      <c r="V584" s="57" t="s">
        <v>134</v>
      </c>
    </row>
    <row r="585" spans="21:22" x14ac:dyDescent="0.35">
      <c r="U585" s="50">
        <v>471</v>
      </c>
      <c r="V585" s="57" t="s">
        <v>134</v>
      </c>
    </row>
    <row r="586" spans="21:22" x14ac:dyDescent="0.35">
      <c r="U586" s="50">
        <v>472</v>
      </c>
      <c r="V586" s="57" t="s">
        <v>134</v>
      </c>
    </row>
    <row r="587" spans="21:22" x14ac:dyDescent="0.35">
      <c r="U587" s="50">
        <v>473</v>
      </c>
      <c r="V587" s="57" t="s">
        <v>134</v>
      </c>
    </row>
    <row r="588" spans="21:22" x14ac:dyDescent="0.35">
      <c r="U588" s="50">
        <v>474</v>
      </c>
      <c r="V588" s="57" t="s">
        <v>134</v>
      </c>
    </row>
    <row r="589" spans="21:22" x14ac:dyDescent="0.35">
      <c r="U589" s="50">
        <v>475</v>
      </c>
      <c r="V589" s="57" t="s">
        <v>134</v>
      </c>
    </row>
    <row r="590" spans="21:22" x14ac:dyDescent="0.35">
      <c r="U590" s="50">
        <v>476</v>
      </c>
      <c r="V590" s="57" t="s">
        <v>134</v>
      </c>
    </row>
    <row r="591" spans="21:22" x14ac:dyDescent="0.35">
      <c r="U591" s="50">
        <v>477</v>
      </c>
      <c r="V591" s="57" t="s">
        <v>134</v>
      </c>
    </row>
    <row r="592" spans="21:22" x14ac:dyDescent="0.35">
      <c r="U592" s="50">
        <v>478</v>
      </c>
      <c r="V592" s="57" t="s">
        <v>134</v>
      </c>
    </row>
    <row r="593" spans="21:22" x14ac:dyDescent="0.35">
      <c r="U593" s="50">
        <v>479</v>
      </c>
      <c r="V593" s="57" t="s">
        <v>134</v>
      </c>
    </row>
    <row r="594" spans="21:22" x14ac:dyDescent="0.35">
      <c r="U594" s="50">
        <v>480</v>
      </c>
      <c r="V594" s="57" t="s">
        <v>134</v>
      </c>
    </row>
    <row r="595" spans="21:22" x14ac:dyDescent="0.35">
      <c r="U595" s="50">
        <v>481</v>
      </c>
      <c r="V595" s="57" t="s">
        <v>134</v>
      </c>
    </row>
    <row r="596" spans="21:22" x14ac:dyDescent="0.35">
      <c r="U596" s="50">
        <v>482</v>
      </c>
      <c r="V596" s="57" t="s">
        <v>134</v>
      </c>
    </row>
    <row r="597" spans="21:22" x14ac:dyDescent="0.35">
      <c r="U597" s="50">
        <v>483</v>
      </c>
      <c r="V597" s="57" t="s">
        <v>134</v>
      </c>
    </row>
    <row r="598" spans="21:22" x14ac:dyDescent="0.35">
      <c r="U598" s="50">
        <v>484</v>
      </c>
      <c r="V598" s="57" t="s">
        <v>134</v>
      </c>
    </row>
    <row r="599" spans="21:22" x14ac:dyDescent="0.35">
      <c r="U599" s="50">
        <v>485</v>
      </c>
      <c r="V599" s="57" t="s">
        <v>134</v>
      </c>
    </row>
    <row r="600" spans="21:22" x14ac:dyDescent="0.35">
      <c r="U600" s="50">
        <v>486</v>
      </c>
      <c r="V600" s="57" t="s">
        <v>134</v>
      </c>
    </row>
    <row r="601" spans="21:22" x14ac:dyDescent="0.35">
      <c r="U601" s="50">
        <v>487</v>
      </c>
      <c r="V601" s="57" t="s">
        <v>134</v>
      </c>
    </row>
    <row r="602" spans="21:22" x14ac:dyDescent="0.35">
      <c r="U602" s="50">
        <v>488</v>
      </c>
      <c r="V602" s="57" t="s">
        <v>134</v>
      </c>
    </row>
    <row r="603" spans="21:22" x14ac:dyDescent="0.35">
      <c r="U603" s="50">
        <v>489</v>
      </c>
      <c r="V603" s="57" t="s">
        <v>134</v>
      </c>
    </row>
    <row r="604" spans="21:22" x14ac:dyDescent="0.35">
      <c r="U604" s="50">
        <v>490</v>
      </c>
      <c r="V604" s="57" t="s">
        <v>134</v>
      </c>
    </row>
    <row r="605" spans="21:22" x14ac:dyDescent="0.35">
      <c r="U605" s="50">
        <v>491</v>
      </c>
      <c r="V605" s="57" t="s">
        <v>134</v>
      </c>
    </row>
    <row r="606" spans="21:22" x14ac:dyDescent="0.35">
      <c r="U606" s="50">
        <v>492</v>
      </c>
      <c r="V606" s="57" t="s">
        <v>134</v>
      </c>
    </row>
    <row r="607" spans="21:22" x14ac:dyDescent="0.35">
      <c r="U607" s="50">
        <v>493</v>
      </c>
      <c r="V607" s="57" t="s">
        <v>134</v>
      </c>
    </row>
    <row r="608" spans="21:22" x14ac:dyDescent="0.35">
      <c r="U608" s="50">
        <v>494</v>
      </c>
      <c r="V608" s="57" t="s">
        <v>134</v>
      </c>
    </row>
    <row r="609" spans="21:22" x14ac:dyDescent="0.35">
      <c r="U609" s="50">
        <v>495</v>
      </c>
      <c r="V609" s="57" t="s">
        <v>134</v>
      </c>
    </row>
    <row r="610" spans="21:22" x14ac:dyDescent="0.35">
      <c r="U610" s="50">
        <v>496</v>
      </c>
      <c r="V610" s="57" t="s">
        <v>134</v>
      </c>
    </row>
    <row r="611" spans="21:22" x14ac:dyDescent="0.35">
      <c r="U611" s="50">
        <v>497</v>
      </c>
      <c r="V611" s="57" t="s">
        <v>134</v>
      </c>
    </row>
    <row r="612" spans="21:22" x14ac:dyDescent="0.35">
      <c r="U612" s="50">
        <v>498</v>
      </c>
      <c r="V612" s="57" t="s">
        <v>134</v>
      </c>
    </row>
    <row r="613" spans="21:22" x14ac:dyDescent="0.35">
      <c r="U613" s="50">
        <v>499</v>
      </c>
      <c r="V613" s="57" t="s">
        <v>134</v>
      </c>
    </row>
    <row r="614" spans="21:22" x14ac:dyDescent="0.35">
      <c r="U614" s="50">
        <v>500</v>
      </c>
      <c r="V614" s="57" t="s">
        <v>134</v>
      </c>
    </row>
    <row r="615" spans="21:22" x14ac:dyDescent="0.35">
      <c r="U615" s="50">
        <v>501</v>
      </c>
      <c r="V615" s="57" t="s">
        <v>134</v>
      </c>
    </row>
    <row r="616" spans="21:22" x14ac:dyDescent="0.35">
      <c r="U616" s="50">
        <v>502</v>
      </c>
      <c r="V616" s="57" t="s">
        <v>134</v>
      </c>
    </row>
    <row r="617" spans="21:22" x14ac:dyDescent="0.35">
      <c r="U617" s="50">
        <v>503</v>
      </c>
      <c r="V617" s="57" t="s">
        <v>134</v>
      </c>
    </row>
    <row r="618" spans="21:22" x14ac:dyDescent="0.35">
      <c r="U618" s="50">
        <v>504</v>
      </c>
      <c r="V618" s="57" t="s">
        <v>134</v>
      </c>
    </row>
    <row r="619" spans="21:22" x14ac:dyDescent="0.35">
      <c r="U619" s="50">
        <v>505</v>
      </c>
      <c r="V619" s="57" t="s">
        <v>134</v>
      </c>
    </row>
    <row r="620" spans="21:22" x14ac:dyDescent="0.35">
      <c r="U620" s="50">
        <v>506</v>
      </c>
      <c r="V620" s="57" t="s">
        <v>134</v>
      </c>
    </row>
    <row r="621" spans="21:22" x14ac:dyDescent="0.35">
      <c r="U621" s="50">
        <v>507</v>
      </c>
      <c r="V621" s="57" t="s">
        <v>134</v>
      </c>
    </row>
    <row r="622" spans="21:22" x14ac:dyDescent="0.35">
      <c r="U622" s="50">
        <v>508</v>
      </c>
      <c r="V622" s="57" t="s">
        <v>134</v>
      </c>
    </row>
    <row r="623" spans="21:22" x14ac:dyDescent="0.35">
      <c r="U623" s="50">
        <v>509</v>
      </c>
      <c r="V623" s="57" t="s">
        <v>134</v>
      </c>
    </row>
    <row r="624" spans="21:22" x14ac:dyDescent="0.35">
      <c r="U624" s="50">
        <v>510</v>
      </c>
      <c r="V624" s="57" t="s">
        <v>134</v>
      </c>
    </row>
    <row r="625" spans="21:22" x14ac:dyDescent="0.35">
      <c r="U625" s="50">
        <v>511</v>
      </c>
      <c r="V625" s="57" t="s">
        <v>134</v>
      </c>
    </row>
    <row r="626" spans="21:22" x14ac:dyDescent="0.35">
      <c r="U626" s="50">
        <v>512</v>
      </c>
      <c r="V626" s="57" t="s">
        <v>134</v>
      </c>
    </row>
    <row r="627" spans="21:22" x14ac:dyDescent="0.35">
      <c r="U627" s="50">
        <v>513</v>
      </c>
      <c r="V627" s="57" t="s">
        <v>134</v>
      </c>
    </row>
    <row r="628" spans="21:22" x14ac:dyDescent="0.35">
      <c r="U628" s="50">
        <v>514</v>
      </c>
      <c r="V628" s="57" t="s">
        <v>134</v>
      </c>
    </row>
    <row r="629" spans="21:22" x14ac:dyDescent="0.35">
      <c r="U629" s="50">
        <v>515</v>
      </c>
      <c r="V629" s="57" t="s">
        <v>134</v>
      </c>
    </row>
    <row r="630" spans="21:22" x14ac:dyDescent="0.35">
      <c r="U630" s="50">
        <v>516</v>
      </c>
      <c r="V630" s="57" t="s">
        <v>134</v>
      </c>
    </row>
    <row r="631" spans="21:22" x14ac:dyDescent="0.35">
      <c r="U631" s="50">
        <v>517</v>
      </c>
      <c r="V631" s="57" t="s">
        <v>134</v>
      </c>
    </row>
    <row r="632" spans="21:22" x14ac:dyDescent="0.35">
      <c r="U632" s="50">
        <v>518</v>
      </c>
      <c r="V632" s="57" t="s">
        <v>134</v>
      </c>
    </row>
    <row r="633" spans="21:22" x14ac:dyDescent="0.35">
      <c r="U633" s="50">
        <v>519</v>
      </c>
      <c r="V633" s="57" t="s">
        <v>134</v>
      </c>
    </row>
    <row r="634" spans="21:22" x14ac:dyDescent="0.35">
      <c r="U634" s="50">
        <v>520</v>
      </c>
      <c r="V634" s="57" t="s">
        <v>134</v>
      </c>
    </row>
    <row r="635" spans="21:22" x14ac:dyDescent="0.35">
      <c r="U635" s="50">
        <v>521</v>
      </c>
      <c r="V635" s="57" t="s">
        <v>134</v>
      </c>
    </row>
    <row r="636" spans="21:22" x14ac:dyDescent="0.35">
      <c r="U636" s="50">
        <v>522</v>
      </c>
      <c r="V636" s="57" t="s">
        <v>134</v>
      </c>
    </row>
    <row r="637" spans="21:22" x14ac:dyDescent="0.35">
      <c r="U637" s="50">
        <v>523</v>
      </c>
      <c r="V637" s="57" t="s">
        <v>134</v>
      </c>
    </row>
    <row r="638" spans="21:22" x14ac:dyDescent="0.35">
      <c r="U638" s="50">
        <v>524</v>
      </c>
      <c r="V638" s="57" t="s">
        <v>134</v>
      </c>
    </row>
    <row r="639" spans="21:22" x14ac:dyDescent="0.35">
      <c r="U639" s="50">
        <v>525</v>
      </c>
      <c r="V639" s="57" t="s">
        <v>134</v>
      </c>
    </row>
    <row r="640" spans="21:22" x14ac:dyDescent="0.35">
      <c r="U640" s="50">
        <v>526</v>
      </c>
      <c r="V640" s="57" t="s">
        <v>134</v>
      </c>
    </row>
    <row r="641" spans="21:22" x14ac:dyDescent="0.35">
      <c r="U641" s="50">
        <v>527</v>
      </c>
      <c r="V641" s="57" t="s">
        <v>134</v>
      </c>
    </row>
    <row r="642" spans="21:22" x14ac:dyDescent="0.35">
      <c r="U642" s="50">
        <v>528</v>
      </c>
      <c r="V642" s="57" t="s">
        <v>134</v>
      </c>
    </row>
    <row r="643" spans="21:22" x14ac:dyDescent="0.35">
      <c r="U643" s="50">
        <v>529</v>
      </c>
      <c r="V643" s="57" t="s">
        <v>134</v>
      </c>
    </row>
    <row r="644" spans="21:22" x14ac:dyDescent="0.35">
      <c r="U644" s="50">
        <v>530</v>
      </c>
      <c r="V644" s="57" t="s">
        <v>134</v>
      </c>
    </row>
    <row r="645" spans="21:22" x14ac:dyDescent="0.35">
      <c r="U645" s="50">
        <v>531</v>
      </c>
      <c r="V645" s="57" t="s">
        <v>134</v>
      </c>
    </row>
    <row r="646" spans="21:22" x14ac:dyDescent="0.35">
      <c r="U646" s="50">
        <v>532</v>
      </c>
      <c r="V646" s="57" t="s">
        <v>134</v>
      </c>
    </row>
    <row r="647" spans="21:22" x14ac:dyDescent="0.35">
      <c r="U647" s="50">
        <v>533</v>
      </c>
      <c r="V647" s="57" t="s">
        <v>134</v>
      </c>
    </row>
    <row r="648" spans="21:22" x14ac:dyDescent="0.35">
      <c r="U648" s="50">
        <v>534</v>
      </c>
      <c r="V648" s="57" t="s">
        <v>134</v>
      </c>
    </row>
    <row r="649" spans="21:22" x14ac:dyDescent="0.35">
      <c r="U649" s="50">
        <v>535</v>
      </c>
      <c r="V649" s="57" t="s">
        <v>134</v>
      </c>
    </row>
    <row r="650" spans="21:22" x14ac:dyDescent="0.35">
      <c r="U650" s="50">
        <v>536</v>
      </c>
      <c r="V650" s="57" t="s">
        <v>134</v>
      </c>
    </row>
    <row r="651" spans="21:22" x14ac:dyDescent="0.35">
      <c r="U651" s="50">
        <v>537</v>
      </c>
      <c r="V651" s="57" t="s">
        <v>134</v>
      </c>
    </row>
    <row r="652" spans="21:22" x14ac:dyDescent="0.35">
      <c r="U652" s="50">
        <v>538</v>
      </c>
      <c r="V652" s="57" t="s">
        <v>134</v>
      </c>
    </row>
    <row r="653" spans="21:22" x14ac:dyDescent="0.35">
      <c r="U653" s="50">
        <v>539</v>
      </c>
      <c r="V653" s="57" t="s">
        <v>134</v>
      </c>
    </row>
    <row r="654" spans="21:22" x14ac:dyDescent="0.35">
      <c r="U654" s="50">
        <v>540</v>
      </c>
      <c r="V654" s="57" t="s">
        <v>134</v>
      </c>
    </row>
    <row r="655" spans="21:22" x14ac:dyDescent="0.35">
      <c r="U655" s="50">
        <v>541</v>
      </c>
      <c r="V655" s="57" t="s">
        <v>134</v>
      </c>
    </row>
    <row r="656" spans="21:22" x14ac:dyDescent="0.35">
      <c r="U656" s="50">
        <v>542</v>
      </c>
      <c r="V656" s="57" t="s">
        <v>134</v>
      </c>
    </row>
    <row r="657" spans="21:22" x14ac:dyDescent="0.35">
      <c r="U657" s="50">
        <v>543</v>
      </c>
      <c r="V657" s="57" t="s">
        <v>134</v>
      </c>
    </row>
    <row r="658" spans="21:22" x14ac:dyDescent="0.35">
      <c r="U658" s="50">
        <v>544</v>
      </c>
      <c r="V658" s="57" t="s">
        <v>134</v>
      </c>
    </row>
    <row r="659" spans="21:22" x14ac:dyDescent="0.35">
      <c r="U659" s="50">
        <v>545</v>
      </c>
      <c r="V659" s="57" t="s">
        <v>134</v>
      </c>
    </row>
    <row r="660" spans="21:22" x14ac:dyDescent="0.35">
      <c r="U660" s="50">
        <v>546</v>
      </c>
      <c r="V660" s="57" t="s">
        <v>134</v>
      </c>
    </row>
    <row r="661" spans="21:22" x14ac:dyDescent="0.35">
      <c r="U661" s="50">
        <v>547</v>
      </c>
      <c r="V661" s="57" t="s">
        <v>134</v>
      </c>
    </row>
    <row r="662" spans="21:22" x14ac:dyDescent="0.35">
      <c r="U662" s="50">
        <v>548</v>
      </c>
      <c r="V662" s="57" t="s">
        <v>134</v>
      </c>
    </row>
    <row r="663" spans="21:22" x14ac:dyDescent="0.35">
      <c r="U663" s="50">
        <v>549</v>
      </c>
      <c r="V663" s="57" t="s">
        <v>134</v>
      </c>
    </row>
    <row r="664" spans="21:22" x14ac:dyDescent="0.35">
      <c r="U664" s="50">
        <v>550</v>
      </c>
      <c r="V664" s="57" t="s">
        <v>134</v>
      </c>
    </row>
    <row r="665" spans="21:22" x14ac:dyDescent="0.35">
      <c r="U665" s="50">
        <v>551</v>
      </c>
      <c r="V665" s="57" t="s">
        <v>134</v>
      </c>
    </row>
    <row r="666" spans="21:22" x14ac:dyDescent="0.35">
      <c r="U666" s="50">
        <v>552</v>
      </c>
      <c r="V666" s="57" t="s">
        <v>134</v>
      </c>
    </row>
    <row r="667" spans="21:22" x14ac:dyDescent="0.35">
      <c r="U667" s="50">
        <v>553</v>
      </c>
      <c r="V667" s="57" t="s">
        <v>134</v>
      </c>
    </row>
    <row r="668" spans="21:22" x14ac:dyDescent="0.35">
      <c r="U668" s="50">
        <v>554</v>
      </c>
      <c r="V668" s="57" t="s">
        <v>134</v>
      </c>
    </row>
    <row r="669" spans="21:22" x14ac:dyDescent="0.35">
      <c r="U669" s="50">
        <v>555</v>
      </c>
      <c r="V669" s="57" t="s">
        <v>134</v>
      </c>
    </row>
    <row r="670" spans="21:22" x14ac:dyDescent="0.35">
      <c r="U670" s="50">
        <v>556</v>
      </c>
      <c r="V670" s="57" t="s">
        <v>134</v>
      </c>
    </row>
    <row r="671" spans="21:22" x14ac:dyDescent="0.35">
      <c r="U671" s="50">
        <v>557</v>
      </c>
      <c r="V671" s="57" t="s">
        <v>134</v>
      </c>
    </row>
    <row r="672" spans="21:22" x14ac:dyDescent="0.35">
      <c r="U672" s="50">
        <v>558</v>
      </c>
      <c r="V672" s="57" t="s">
        <v>134</v>
      </c>
    </row>
    <row r="673" spans="21:22" x14ac:dyDescent="0.35">
      <c r="U673" s="50">
        <v>559</v>
      </c>
      <c r="V673" s="57" t="s">
        <v>134</v>
      </c>
    </row>
    <row r="674" spans="21:22" x14ac:dyDescent="0.35">
      <c r="U674" s="50">
        <v>560</v>
      </c>
      <c r="V674" s="57" t="s">
        <v>134</v>
      </c>
    </row>
    <row r="675" spans="21:22" x14ac:dyDescent="0.35">
      <c r="U675" s="50">
        <v>561</v>
      </c>
      <c r="V675" s="57" t="s">
        <v>134</v>
      </c>
    </row>
    <row r="676" spans="21:22" x14ac:dyDescent="0.35">
      <c r="U676" s="50">
        <v>562</v>
      </c>
      <c r="V676" s="57" t="s">
        <v>134</v>
      </c>
    </row>
    <row r="677" spans="21:22" x14ac:dyDescent="0.35">
      <c r="U677" s="50">
        <v>563</v>
      </c>
      <c r="V677" s="57" t="s">
        <v>134</v>
      </c>
    </row>
    <row r="678" spans="21:22" x14ac:dyDescent="0.35">
      <c r="U678" s="50">
        <v>564</v>
      </c>
      <c r="V678" s="57" t="s">
        <v>134</v>
      </c>
    </row>
    <row r="679" spans="21:22" x14ac:dyDescent="0.35">
      <c r="U679" s="50">
        <v>565</v>
      </c>
      <c r="V679" s="57" t="s">
        <v>134</v>
      </c>
    </row>
    <row r="680" spans="21:22" x14ac:dyDescent="0.35">
      <c r="U680" s="50">
        <v>566</v>
      </c>
      <c r="V680" s="57" t="s">
        <v>134</v>
      </c>
    </row>
    <row r="681" spans="21:22" x14ac:dyDescent="0.35">
      <c r="U681" s="50">
        <v>567</v>
      </c>
      <c r="V681" s="57" t="s">
        <v>134</v>
      </c>
    </row>
    <row r="682" spans="21:22" x14ac:dyDescent="0.35">
      <c r="U682" s="50">
        <v>568</v>
      </c>
      <c r="V682" s="57" t="s">
        <v>134</v>
      </c>
    </row>
    <row r="683" spans="21:22" x14ac:dyDescent="0.35">
      <c r="U683" s="50">
        <v>569</v>
      </c>
      <c r="V683" s="57" t="s">
        <v>134</v>
      </c>
    </row>
    <row r="684" spans="21:22" x14ac:dyDescent="0.35">
      <c r="U684" s="50">
        <v>570</v>
      </c>
      <c r="V684" s="57" t="s">
        <v>134</v>
      </c>
    </row>
    <row r="685" spans="21:22" x14ac:dyDescent="0.35">
      <c r="U685" s="50">
        <v>571</v>
      </c>
      <c r="V685" s="57" t="s">
        <v>134</v>
      </c>
    </row>
    <row r="686" spans="21:22" x14ac:dyDescent="0.35">
      <c r="U686" s="50">
        <v>572</v>
      </c>
      <c r="V686" s="57" t="s">
        <v>134</v>
      </c>
    </row>
    <row r="687" spans="21:22" x14ac:dyDescent="0.35">
      <c r="U687" s="50">
        <v>573</v>
      </c>
      <c r="V687" s="57" t="s">
        <v>134</v>
      </c>
    </row>
    <row r="688" spans="21:22" x14ac:dyDescent="0.35">
      <c r="U688" s="50">
        <v>574</v>
      </c>
      <c r="V688" s="57" t="s">
        <v>134</v>
      </c>
    </row>
    <row r="689" spans="21:22" x14ac:dyDescent="0.35">
      <c r="U689" s="50">
        <v>575</v>
      </c>
      <c r="V689" s="57" t="s">
        <v>134</v>
      </c>
    </row>
    <row r="690" spans="21:22" x14ac:dyDescent="0.35">
      <c r="U690" s="50">
        <v>576</v>
      </c>
      <c r="V690" s="57" t="s">
        <v>134</v>
      </c>
    </row>
    <row r="691" spans="21:22" x14ac:dyDescent="0.35">
      <c r="U691" s="50">
        <v>577</v>
      </c>
      <c r="V691" s="57" t="s">
        <v>134</v>
      </c>
    </row>
    <row r="692" spans="21:22" x14ac:dyDescent="0.35">
      <c r="U692" s="50">
        <v>578</v>
      </c>
      <c r="V692" s="57" t="s">
        <v>134</v>
      </c>
    </row>
    <row r="693" spans="21:22" x14ac:dyDescent="0.35">
      <c r="U693" s="50">
        <v>579</v>
      </c>
      <c r="V693" s="57" t="s">
        <v>134</v>
      </c>
    </row>
    <row r="694" spans="21:22" x14ac:dyDescent="0.35">
      <c r="U694" s="50">
        <v>580</v>
      </c>
      <c r="V694" s="57" t="s">
        <v>134</v>
      </c>
    </row>
    <row r="695" spans="21:22" x14ac:dyDescent="0.35">
      <c r="U695" s="50">
        <v>581</v>
      </c>
      <c r="V695" s="57" t="s">
        <v>134</v>
      </c>
    </row>
    <row r="696" spans="21:22" x14ac:dyDescent="0.35">
      <c r="U696" s="50">
        <v>582</v>
      </c>
      <c r="V696" s="57" t="s">
        <v>134</v>
      </c>
    </row>
    <row r="697" spans="21:22" x14ac:dyDescent="0.35">
      <c r="U697" s="50">
        <v>583</v>
      </c>
      <c r="V697" s="57" t="s">
        <v>134</v>
      </c>
    </row>
    <row r="698" spans="21:22" x14ac:dyDescent="0.35">
      <c r="U698" s="50">
        <v>584</v>
      </c>
      <c r="V698" s="57" t="s">
        <v>134</v>
      </c>
    </row>
    <row r="699" spans="21:22" x14ac:dyDescent="0.35">
      <c r="U699" s="50">
        <v>585</v>
      </c>
      <c r="V699" s="57" t="s">
        <v>134</v>
      </c>
    </row>
    <row r="700" spans="21:22" x14ac:dyDescent="0.35">
      <c r="U700" s="50">
        <v>586</v>
      </c>
      <c r="V700" s="57" t="s">
        <v>134</v>
      </c>
    </row>
    <row r="701" spans="21:22" x14ac:dyDescent="0.35">
      <c r="U701" s="50">
        <v>587</v>
      </c>
      <c r="V701" s="57" t="s">
        <v>134</v>
      </c>
    </row>
    <row r="702" spans="21:22" x14ac:dyDescent="0.35">
      <c r="U702" s="50">
        <v>588</v>
      </c>
      <c r="V702" s="57" t="s">
        <v>134</v>
      </c>
    </row>
    <row r="703" spans="21:22" x14ac:dyDescent="0.35">
      <c r="U703" s="50">
        <v>589</v>
      </c>
      <c r="V703" s="57" t="s">
        <v>134</v>
      </c>
    </row>
    <row r="704" spans="21:22" x14ac:dyDescent="0.35">
      <c r="U704" s="50">
        <v>590</v>
      </c>
      <c r="V704" s="57" t="s">
        <v>134</v>
      </c>
    </row>
    <row r="705" spans="21:22" x14ac:dyDescent="0.35">
      <c r="U705" s="50">
        <v>591</v>
      </c>
      <c r="V705" s="57" t="s">
        <v>134</v>
      </c>
    </row>
    <row r="706" spans="21:22" x14ac:dyDescent="0.35">
      <c r="U706" s="50">
        <v>592</v>
      </c>
      <c r="V706" s="57" t="s">
        <v>134</v>
      </c>
    </row>
    <row r="707" spans="21:22" x14ac:dyDescent="0.35">
      <c r="U707" s="50">
        <v>593</v>
      </c>
      <c r="V707" s="57" t="s">
        <v>134</v>
      </c>
    </row>
    <row r="708" spans="21:22" x14ac:dyDescent="0.35">
      <c r="U708" s="50">
        <v>594</v>
      </c>
      <c r="V708" s="57" t="s">
        <v>134</v>
      </c>
    </row>
    <row r="709" spans="21:22" x14ac:dyDescent="0.35">
      <c r="U709" s="50">
        <v>595</v>
      </c>
      <c r="V709" s="57" t="s">
        <v>134</v>
      </c>
    </row>
    <row r="710" spans="21:22" x14ac:dyDescent="0.35">
      <c r="U710" s="50">
        <v>596</v>
      </c>
      <c r="V710" s="57" t="s">
        <v>134</v>
      </c>
    </row>
    <row r="711" spans="21:22" x14ac:dyDescent="0.35">
      <c r="U711" s="50">
        <v>597</v>
      </c>
      <c r="V711" s="57" t="s">
        <v>134</v>
      </c>
    </row>
    <row r="712" spans="21:22" x14ac:dyDescent="0.35">
      <c r="U712" s="50">
        <v>598</v>
      </c>
      <c r="V712" s="57" t="s">
        <v>134</v>
      </c>
    </row>
    <row r="713" spans="21:22" x14ac:dyDescent="0.35">
      <c r="U713" s="50">
        <v>599</v>
      </c>
      <c r="V713" s="57" t="s">
        <v>134</v>
      </c>
    </row>
    <row r="714" spans="21:22" x14ac:dyDescent="0.35">
      <c r="U714" s="50">
        <v>600</v>
      </c>
      <c r="V714" s="57" t="s">
        <v>134</v>
      </c>
    </row>
    <row r="715" spans="21:22" x14ac:dyDescent="0.35">
      <c r="U715" s="50">
        <v>601</v>
      </c>
      <c r="V715" s="57" t="s">
        <v>134</v>
      </c>
    </row>
    <row r="716" spans="21:22" x14ac:dyDescent="0.35">
      <c r="U716" s="50">
        <v>602</v>
      </c>
      <c r="V716" s="57" t="s">
        <v>134</v>
      </c>
    </row>
    <row r="717" spans="21:22" x14ac:dyDescent="0.35">
      <c r="U717" s="50">
        <v>603</v>
      </c>
      <c r="V717" s="57" t="s">
        <v>134</v>
      </c>
    </row>
    <row r="718" spans="21:22" x14ac:dyDescent="0.35">
      <c r="U718" s="50">
        <v>604</v>
      </c>
      <c r="V718" s="57" t="s">
        <v>134</v>
      </c>
    </row>
    <row r="719" spans="21:22" x14ac:dyDescent="0.35">
      <c r="U719" s="50">
        <v>605</v>
      </c>
      <c r="V719" s="57" t="s">
        <v>134</v>
      </c>
    </row>
    <row r="720" spans="21:22" x14ac:dyDescent="0.35">
      <c r="U720" s="50">
        <v>606</v>
      </c>
      <c r="V720" s="57" t="s">
        <v>134</v>
      </c>
    </row>
    <row r="721" spans="21:22" x14ac:dyDescent="0.35">
      <c r="U721" s="50">
        <v>607</v>
      </c>
      <c r="V721" s="57" t="s">
        <v>134</v>
      </c>
    </row>
    <row r="722" spans="21:22" x14ac:dyDescent="0.35">
      <c r="U722" s="50">
        <v>608</v>
      </c>
      <c r="V722" s="57" t="s">
        <v>134</v>
      </c>
    </row>
    <row r="723" spans="21:22" x14ac:dyDescent="0.35">
      <c r="U723" s="50">
        <v>609</v>
      </c>
      <c r="V723" s="57" t="s">
        <v>134</v>
      </c>
    </row>
    <row r="724" spans="21:22" x14ac:dyDescent="0.35">
      <c r="U724" s="50">
        <v>610</v>
      </c>
      <c r="V724" s="57" t="s">
        <v>134</v>
      </c>
    </row>
    <row r="725" spans="21:22" x14ac:dyDescent="0.35">
      <c r="U725" s="50">
        <v>611</v>
      </c>
      <c r="V725" s="57" t="s">
        <v>134</v>
      </c>
    </row>
    <row r="726" spans="21:22" x14ac:dyDescent="0.35">
      <c r="U726" s="50">
        <v>612</v>
      </c>
      <c r="V726" s="57" t="s">
        <v>134</v>
      </c>
    </row>
    <row r="727" spans="21:22" x14ac:dyDescent="0.35">
      <c r="U727" s="50">
        <v>613</v>
      </c>
      <c r="V727" s="57" t="s">
        <v>134</v>
      </c>
    </row>
    <row r="728" spans="21:22" x14ac:dyDescent="0.35">
      <c r="U728" s="50">
        <v>614</v>
      </c>
      <c r="V728" s="57" t="s">
        <v>134</v>
      </c>
    </row>
    <row r="729" spans="21:22" x14ac:dyDescent="0.35">
      <c r="U729" s="50">
        <v>615</v>
      </c>
      <c r="V729" s="57" t="s">
        <v>134</v>
      </c>
    </row>
    <row r="730" spans="21:22" x14ac:dyDescent="0.35">
      <c r="U730" s="50">
        <v>616</v>
      </c>
      <c r="V730" s="57" t="s">
        <v>134</v>
      </c>
    </row>
    <row r="731" spans="21:22" x14ac:dyDescent="0.35">
      <c r="U731" s="50">
        <v>617</v>
      </c>
      <c r="V731" s="57" t="s">
        <v>134</v>
      </c>
    </row>
    <row r="732" spans="21:22" x14ac:dyDescent="0.35">
      <c r="U732" s="50">
        <v>618</v>
      </c>
      <c r="V732" s="57" t="s">
        <v>134</v>
      </c>
    </row>
    <row r="733" spans="21:22" x14ac:dyDescent="0.35">
      <c r="U733" s="50">
        <v>619</v>
      </c>
      <c r="V733" s="57" t="s">
        <v>134</v>
      </c>
    </row>
    <row r="734" spans="21:22" x14ac:dyDescent="0.35">
      <c r="U734" s="50">
        <v>620</v>
      </c>
      <c r="V734" s="57" t="s">
        <v>134</v>
      </c>
    </row>
    <row r="735" spans="21:22" x14ac:dyDescent="0.35">
      <c r="U735" s="50">
        <v>621</v>
      </c>
      <c r="V735" s="57" t="s">
        <v>134</v>
      </c>
    </row>
    <row r="736" spans="21:22" x14ac:dyDescent="0.35">
      <c r="U736" s="50">
        <v>622</v>
      </c>
      <c r="V736" s="57" t="s">
        <v>134</v>
      </c>
    </row>
    <row r="737" spans="21:22" x14ac:dyDescent="0.35">
      <c r="U737" s="50">
        <v>623</v>
      </c>
      <c r="V737" s="57" t="s">
        <v>134</v>
      </c>
    </row>
    <row r="738" spans="21:22" x14ac:dyDescent="0.35">
      <c r="U738" s="50">
        <v>624</v>
      </c>
      <c r="V738" s="57" t="s">
        <v>134</v>
      </c>
    </row>
    <row r="739" spans="21:22" x14ac:dyDescent="0.35">
      <c r="U739" s="50">
        <v>625</v>
      </c>
      <c r="V739" s="57" t="s">
        <v>134</v>
      </c>
    </row>
    <row r="740" spans="21:22" x14ac:dyDescent="0.35">
      <c r="U740" s="50">
        <v>626</v>
      </c>
      <c r="V740" s="57" t="s">
        <v>134</v>
      </c>
    </row>
    <row r="741" spans="21:22" x14ac:dyDescent="0.35">
      <c r="U741" s="50">
        <v>627</v>
      </c>
      <c r="V741" s="57" t="s">
        <v>134</v>
      </c>
    </row>
    <row r="742" spans="21:22" x14ac:dyDescent="0.35">
      <c r="U742" s="50">
        <v>628</v>
      </c>
      <c r="V742" s="57" t="s">
        <v>134</v>
      </c>
    </row>
    <row r="743" spans="21:22" x14ac:dyDescent="0.35">
      <c r="U743" s="50">
        <v>629</v>
      </c>
      <c r="V743" s="57" t="s">
        <v>134</v>
      </c>
    </row>
    <row r="744" spans="21:22" x14ac:dyDescent="0.35">
      <c r="U744" s="50">
        <v>630</v>
      </c>
      <c r="V744" s="57" t="s">
        <v>134</v>
      </c>
    </row>
    <row r="745" spans="21:22" x14ac:dyDescent="0.35">
      <c r="U745" s="50">
        <v>631</v>
      </c>
      <c r="V745" s="57" t="s">
        <v>134</v>
      </c>
    </row>
    <row r="746" spans="21:22" x14ac:dyDescent="0.35">
      <c r="U746" s="50">
        <v>632</v>
      </c>
      <c r="V746" s="57" t="s">
        <v>134</v>
      </c>
    </row>
    <row r="747" spans="21:22" x14ac:dyDescent="0.35">
      <c r="U747" s="50">
        <v>633</v>
      </c>
      <c r="V747" s="57" t="s">
        <v>134</v>
      </c>
    </row>
    <row r="748" spans="21:22" x14ac:dyDescent="0.35">
      <c r="U748" s="50">
        <v>634</v>
      </c>
      <c r="V748" s="57" t="s">
        <v>134</v>
      </c>
    </row>
    <row r="749" spans="21:22" x14ac:dyDescent="0.35">
      <c r="U749" s="50">
        <v>635</v>
      </c>
      <c r="V749" s="57" t="s">
        <v>134</v>
      </c>
    </row>
    <row r="750" spans="21:22" x14ac:dyDescent="0.35">
      <c r="U750" s="50">
        <v>636</v>
      </c>
      <c r="V750" s="57" t="s">
        <v>134</v>
      </c>
    </row>
    <row r="751" spans="21:22" x14ac:dyDescent="0.35">
      <c r="U751" s="50">
        <v>637</v>
      </c>
      <c r="V751" s="57" t="s">
        <v>134</v>
      </c>
    </row>
    <row r="752" spans="21:22" x14ac:dyDescent="0.35">
      <c r="U752" s="50">
        <v>638</v>
      </c>
      <c r="V752" s="57" t="s">
        <v>134</v>
      </c>
    </row>
    <row r="753" spans="21:22" x14ac:dyDescent="0.35">
      <c r="U753" s="50">
        <v>639</v>
      </c>
      <c r="V753" s="57" t="s">
        <v>134</v>
      </c>
    </row>
    <row r="754" spans="21:22" x14ac:dyDescent="0.35">
      <c r="U754" s="50">
        <v>640</v>
      </c>
      <c r="V754" s="57" t="s">
        <v>134</v>
      </c>
    </row>
    <row r="755" spans="21:22" x14ac:dyDescent="0.35">
      <c r="U755" s="50">
        <v>641</v>
      </c>
      <c r="V755" s="57" t="s">
        <v>134</v>
      </c>
    </row>
    <row r="756" spans="21:22" x14ac:dyDescent="0.35">
      <c r="U756" s="50">
        <v>642</v>
      </c>
      <c r="V756" s="57" t="s">
        <v>134</v>
      </c>
    </row>
    <row r="757" spans="21:22" x14ac:dyDescent="0.35">
      <c r="U757" s="50">
        <v>643</v>
      </c>
      <c r="V757" s="57" t="s">
        <v>134</v>
      </c>
    </row>
    <row r="758" spans="21:22" x14ac:dyDescent="0.35">
      <c r="U758" s="50">
        <v>644</v>
      </c>
      <c r="V758" s="57" t="s">
        <v>134</v>
      </c>
    </row>
    <row r="759" spans="21:22" x14ac:dyDescent="0.35">
      <c r="U759" s="50">
        <v>645</v>
      </c>
      <c r="V759" s="57" t="s">
        <v>134</v>
      </c>
    </row>
    <row r="760" spans="21:22" x14ac:dyDescent="0.35">
      <c r="U760" s="50">
        <v>646</v>
      </c>
      <c r="V760" s="57" t="s">
        <v>134</v>
      </c>
    </row>
    <row r="761" spans="21:22" x14ac:dyDescent="0.35">
      <c r="U761" s="50">
        <v>647</v>
      </c>
      <c r="V761" s="57" t="s">
        <v>134</v>
      </c>
    </row>
    <row r="762" spans="21:22" x14ac:dyDescent="0.35">
      <c r="U762" s="50">
        <v>648</v>
      </c>
      <c r="V762" s="57" t="s">
        <v>134</v>
      </c>
    </row>
    <row r="763" spans="21:22" x14ac:dyDescent="0.35">
      <c r="U763" s="50">
        <v>649</v>
      </c>
      <c r="V763" s="57" t="s">
        <v>134</v>
      </c>
    </row>
    <row r="764" spans="21:22" x14ac:dyDescent="0.35">
      <c r="U764" s="50">
        <v>650</v>
      </c>
      <c r="V764" s="57" t="s">
        <v>134</v>
      </c>
    </row>
    <row r="765" spans="21:22" x14ac:dyDescent="0.35">
      <c r="U765" s="50">
        <v>651</v>
      </c>
      <c r="V765" s="57" t="s">
        <v>134</v>
      </c>
    </row>
    <row r="766" spans="21:22" x14ac:dyDescent="0.35">
      <c r="U766" s="50">
        <v>652</v>
      </c>
      <c r="V766" s="57" t="s">
        <v>134</v>
      </c>
    </row>
    <row r="767" spans="21:22" x14ac:dyDescent="0.35">
      <c r="U767" s="50">
        <v>653</v>
      </c>
      <c r="V767" s="57" t="s">
        <v>134</v>
      </c>
    </row>
    <row r="768" spans="21:22" x14ac:dyDescent="0.35">
      <c r="U768" s="50">
        <v>654</v>
      </c>
      <c r="V768" s="57" t="s">
        <v>134</v>
      </c>
    </row>
    <row r="769" spans="21:22" x14ac:dyDescent="0.35">
      <c r="U769" s="50">
        <v>655</v>
      </c>
      <c r="V769" s="57" t="s">
        <v>134</v>
      </c>
    </row>
    <row r="770" spans="21:22" x14ac:dyDescent="0.35">
      <c r="U770" s="50">
        <v>656</v>
      </c>
      <c r="V770" s="57" t="s">
        <v>134</v>
      </c>
    </row>
    <row r="771" spans="21:22" x14ac:dyDescent="0.35">
      <c r="U771" s="50">
        <v>657</v>
      </c>
      <c r="V771" s="57" t="s">
        <v>134</v>
      </c>
    </row>
    <row r="772" spans="21:22" x14ac:dyDescent="0.35">
      <c r="U772" s="50">
        <v>658</v>
      </c>
      <c r="V772" s="57" t="s">
        <v>134</v>
      </c>
    </row>
    <row r="773" spans="21:22" x14ac:dyDescent="0.35">
      <c r="U773" s="50">
        <v>659</v>
      </c>
      <c r="V773" s="57" t="s">
        <v>134</v>
      </c>
    </row>
    <row r="774" spans="21:22" x14ac:dyDescent="0.35">
      <c r="U774" s="50">
        <v>660</v>
      </c>
      <c r="V774" s="57" t="s">
        <v>134</v>
      </c>
    </row>
    <row r="775" spans="21:22" x14ac:dyDescent="0.35">
      <c r="U775" s="50">
        <v>661</v>
      </c>
      <c r="V775" s="57" t="s">
        <v>134</v>
      </c>
    </row>
    <row r="776" spans="21:22" x14ac:dyDescent="0.35">
      <c r="U776" s="50">
        <v>662</v>
      </c>
      <c r="V776" s="57" t="s">
        <v>134</v>
      </c>
    </row>
    <row r="777" spans="21:22" x14ac:dyDescent="0.35">
      <c r="U777" s="50">
        <v>663</v>
      </c>
      <c r="V777" s="57" t="s">
        <v>134</v>
      </c>
    </row>
    <row r="778" spans="21:22" x14ac:dyDescent="0.35">
      <c r="U778" s="50">
        <v>664</v>
      </c>
      <c r="V778" s="57" t="s">
        <v>134</v>
      </c>
    </row>
    <row r="779" spans="21:22" x14ac:dyDescent="0.35">
      <c r="U779" s="50">
        <v>665</v>
      </c>
      <c r="V779" s="57" t="s">
        <v>134</v>
      </c>
    </row>
    <row r="780" spans="21:22" x14ac:dyDescent="0.35">
      <c r="U780" s="50">
        <v>666</v>
      </c>
      <c r="V780" s="57" t="s">
        <v>134</v>
      </c>
    </row>
    <row r="781" spans="21:22" x14ac:dyDescent="0.35">
      <c r="U781" s="50">
        <v>667</v>
      </c>
      <c r="V781" s="57" t="s">
        <v>134</v>
      </c>
    </row>
    <row r="782" spans="21:22" x14ac:dyDescent="0.35">
      <c r="U782" s="50">
        <v>668</v>
      </c>
      <c r="V782" s="57" t="s">
        <v>134</v>
      </c>
    </row>
    <row r="783" spans="21:22" x14ac:dyDescent="0.35">
      <c r="U783" s="50">
        <v>669</v>
      </c>
      <c r="V783" s="57" t="s">
        <v>134</v>
      </c>
    </row>
    <row r="784" spans="21:22" x14ac:dyDescent="0.35">
      <c r="U784" s="50">
        <v>670</v>
      </c>
      <c r="V784" s="57" t="s">
        <v>134</v>
      </c>
    </row>
    <row r="785" spans="21:22" x14ac:dyDescent="0.35">
      <c r="U785" s="50">
        <v>671</v>
      </c>
      <c r="V785" s="57" t="s">
        <v>134</v>
      </c>
    </row>
    <row r="786" spans="21:22" x14ac:dyDescent="0.35">
      <c r="U786" s="50">
        <v>672</v>
      </c>
      <c r="V786" s="57" t="s">
        <v>134</v>
      </c>
    </row>
    <row r="787" spans="21:22" x14ac:dyDescent="0.35">
      <c r="U787" s="50">
        <v>673</v>
      </c>
      <c r="V787" s="57" t="s">
        <v>134</v>
      </c>
    </row>
    <row r="788" spans="21:22" x14ac:dyDescent="0.35">
      <c r="U788" s="50">
        <v>674</v>
      </c>
      <c r="V788" s="57" t="s">
        <v>134</v>
      </c>
    </row>
    <row r="789" spans="21:22" x14ac:dyDescent="0.35">
      <c r="U789" s="50">
        <v>675</v>
      </c>
      <c r="V789" s="57" t="s">
        <v>134</v>
      </c>
    </row>
    <row r="790" spans="21:22" x14ac:dyDescent="0.35">
      <c r="U790" s="50">
        <v>676</v>
      </c>
      <c r="V790" s="57" t="s">
        <v>134</v>
      </c>
    </row>
    <row r="791" spans="21:22" x14ac:dyDescent="0.35">
      <c r="U791" s="50">
        <v>677</v>
      </c>
      <c r="V791" s="57" t="s">
        <v>134</v>
      </c>
    </row>
    <row r="792" spans="21:22" x14ac:dyDescent="0.35">
      <c r="U792" s="50">
        <v>678</v>
      </c>
      <c r="V792" s="57" t="s">
        <v>134</v>
      </c>
    </row>
    <row r="793" spans="21:22" x14ac:dyDescent="0.35">
      <c r="U793" s="50">
        <v>679</v>
      </c>
      <c r="V793" s="57" t="s">
        <v>134</v>
      </c>
    </row>
    <row r="794" spans="21:22" x14ac:dyDescent="0.35">
      <c r="U794" s="50">
        <v>680</v>
      </c>
      <c r="V794" s="57" t="s">
        <v>134</v>
      </c>
    </row>
    <row r="795" spans="21:22" x14ac:dyDescent="0.35">
      <c r="U795" s="50">
        <v>681</v>
      </c>
      <c r="V795" s="57" t="s">
        <v>134</v>
      </c>
    </row>
    <row r="796" spans="21:22" x14ac:dyDescent="0.35">
      <c r="U796" s="50">
        <v>682</v>
      </c>
      <c r="V796" s="57" t="s">
        <v>134</v>
      </c>
    </row>
    <row r="797" spans="21:22" x14ac:dyDescent="0.35">
      <c r="U797" s="50">
        <v>683</v>
      </c>
      <c r="V797" s="57" t="s">
        <v>134</v>
      </c>
    </row>
    <row r="798" spans="21:22" x14ac:dyDescent="0.35">
      <c r="U798" s="50">
        <v>684</v>
      </c>
      <c r="V798" s="57" t="s">
        <v>134</v>
      </c>
    </row>
    <row r="799" spans="21:22" x14ac:dyDescent="0.35">
      <c r="U799" s="50">
        <v>685</v>
      </c>
      <c r="V799" s="57" t="s">
        <v>134</v>
      </c>
    </row>
    <row r="800" spans="21:22" x14ac:dyDescent="0.35">
      <c r="U800" s="50">
        <v>686</v>
      </c>
      <c r="V800" s="57" t="s">
        <v>134</v>
      </c>
    </row>
    <row r="801" spans="21:22" x14ac:dyDescent="0.35">
      <c r="U801" s="50">
        <v>687</v>
      </c>
      <c r="V801" s="57" t="s">
        <v>134</v>
      </c>
    </row>
    <row r="802" spans="21:22" x14ac:dyDescent="0.35">
      <c r="U802" s="50">
        <v>688</v>
      </c>
      <c r="V802" s="57" t="s">
        <v>134</v>
      </c>
    </row>
    <row r="803" spans="21:22" x14ac:dyDescent="0.35">
      <c r="U803" s="50">
        <v>689</v>
      </c>
      <c r="V803" s="57" t="s">
        <v>134</v>
      </c>
    </row>
    <row r="804" spans="21:22" x14ac:dyDescent="0.35">
      <c r="U804" s="50">
        <v>690</v>
      </c>
      <c r="V804" s="57" t="s">
        <v>134</v>
      </c>
    </row>
    <row r="805" spans="21:22" x14ac:dyDescent="0.35">
      <c r="U805" s="50">
        <v>691</v>
      </c>
      <c r="V805" s="57" t="s">
        <v>134</v>
      </c>
    </row>
    <row r="806" spans="21:22" x14ac:dyDescent="0.35">
      <c r="U806" s="50">
        <v>692</v>
      </c>
      <c r="V806" s="57" t="s">
        <v>134</v>
      </c>
    </row>
    <row r="807" spans="21:22" x14ac:dyDescent="0.35">
      <c r="U807" s="50">
        <v>693</v>
      </c>
      <c r="V807" s="57" t="s">
        <v>134</v>
      </c>
    </row>
    <row r="808" spans="21:22" x14ac:dyDescent="0.35">
      <c r="U808" s="50">
        <v>694</v>
      </c>
      <c r="V808" s="57" t="s">
        <v>134</v>
      </c>
    </row>
    <row r="809" spans="21:22" x14ac:dyDescent="0.35">
      <c r="U809" s="50">
        <v>695</v>
      </c>
      <c r="V809" s="57" t="s">
        <v>134</v>
      </c>
    </row>
    <row r="810" spans="21:22" x14ac:dyDescent="0.35">
      <c r="U810" s="50">
        <v>696</v>
      </c>
      <c r="V810" s="57" t="s">
        <v>134</v>
      </c>
    </row>
    <row r="811" spans="21:22" x14ac:dyDescent="0.35">
      <c r="U811" s="50">
        <v>697</v>
      </c>
      <c r="V811" s="57" t="s">
        <v>134</v>
      </c>
    </row>
    <row r="812" spans="21:22" x14ac:dyDescent="0.35">
      <c r="U812" s="50">
        <v>698</v>
      </c>
      <c r="V812" s="57" t="s">
        <v>134</v>
      </c>
    </row>
    <row r="813" spans="21:22" x14ac:dyDescent="0.35">
      <c r="U813" s="50">
        <v>699</v>
      </c>
      <c r="V813" s="57" t="s">
        <v>134</v>
      </c>
    </row>
    <row r="814" spans="21:22" x14ac:dyDescent="0.35">
      <c r="U814" s="50">
        <v>700</v>
      </c>
      <c r="V814" s="57" t="s">
        <v>134</v>
      </c>
    </row>
    <row r="815" spans="21:22" x14ac:dyDescent="0.35">
      <c r="U815" s="50">
        <v>701</v>
      </c>
      <c r="V815" s="57" t="s">
        <v>134</v>
      </c>
    </row>
    <row r="816" spans="21:22" x14ac:dyDescent="0.35">
      <c r="U816" s="50">
        <v>702</v>
      </c>
      <c r="V816" s="57" t="s">
        <v>134</v>
      </c>
    </row>
    <row r="817" spans="21:22" x14ac:dyDescent="0.35">
      <c r="U817" s="50">
        <v>703</v>
      </c>
      <c r="V817" s="57" t="s">
        <v>134</v>
      </c>
    </row>
    <row r="818" spans="21:22" x14ac:dyDescent="0.35">
      <c r="U818" s="50">
        <v>704</v>
      </c>
      <c r="V818" s="57" t="s">
        <v>134</v>
      </c>
    </row>
    <row r="819" spans="21:22" x14ac:dyDescent="0.35">
      <c r="U819" s="50">
        <v>705</v>
      </c>
      <c r="V819" s="57" t="s">
        <v>134</v>
      </c>
    </row>
    <row r="820" spans="21:22" x14ac:dyDescent="0.35">
      <c r="U820" s="50">
        <v>706</v>
      </c>
      <c r="V820" s="57" t="s">
        <v>134</v>
      </c>
    </row>
    <row r="821" spans="21:22" x14ac:dyDescent="0.35">
      <c r="U821" s="50">
        <v>707</v>
      </c>
      <c r="V821" s="57" t="s">
        <v>134</v>
      </c>
    </row>
    <row r="822" spans="21:22" x14ac:dyDescent="0.35">
      <c r="U822" s="50">
        <v>708</v>
      </c>
      <c r="V822" s="57" t="s">
        <v>134</v>
      </c>
    </row>
    <row r="823" spans="21:22" x14ac:dyDescent="0.35">
      <c r="U823" s="50">
        <v>709</v>
      </c>
      <c r="V823" s="57" t="s">
        <v>134</v>
      </c>
    </row>
    <row r="824" spans="21:22" x14ac:dyDescent="0.35">
      <c r="U824" s="50">
        <v>710</v>
      </c>
      <c r="V824" s="57" t="s">
        <v>134</v>
      </c>
    </row>
    <row r="825" spans="21:22" x14ac:dyDescent="0.35">
      <c r="U825" s="50">
        <v>711</v>
      </c>
      <c r="V825" s="57" t="s">
        <v>134</v>
      </c>
    </row>
    <row r="826" spans="21:22" x14ac:dyDescent="0.35">
      <c r="U826" s="50">
        <v>712</v>
      </c>
      <c r="V826" s="57" t="s">
        <v>134</v>
      </c>
    </row>
    <row r="827" spans="21:22" x14ac:dyDescent="0.35">
      <c r="U827" s="50">
        <v>713</v>
      </c>
      <c r="V827" s="57" t="s">
        <v>134</v>
      </c>
    </row>
    <row r="828" spans="21:22" x14ac:dyDescent="0.35">
      <c r="U828" s="50">
        <v>714</v>
      </c>
      <c r="V828" s="57" t="s">
        <v>134</v>
      </c>
    </row>
    <row r="829" spans="21:22" x14ac:dyDescent="0.35">
      <c r="U829" s="50">
        <v>715</v>
      </c>
      <c r="V829" s="57" t="s">
        <v>134</v>
      </c>
    </row>
    <row r="830" spans="21:22" x14ac:dyDescent="0.35">
      <c r="U830" s="50">
        <v>716</v>
      </c>
      <c r="V830" s="57" t="s">
        <v>134</v>
      </c>
    </row>
    <row r="831" spans="21:22" x14ac:dyDescent="0.35">
      <c r="U831" s="50">
        <v>717</v>
      </c>
      <c r="V831" s="57" t="s">
        <v>134</v>
      </c>
    </row>
    <row r="832" spans="21:22" x14ac:dyDescent="0.35">
      <c r="U832" s="50">
        <v>718</v>
      </c>
      <c r="V832" s="57" t="s">
        <v>134</v>
      </c>
    </row>
    <row r="833" spans="21:22" x14ac:dyDescent="0.35">
      <c r="U833" s="50">
        <v>719</v>
      </c>
      <c r="V833" s="57" t="s">
        <v>134</v>
      </c>
    </row>
    <row r="834" spans="21:22" x14ac:dyDescent="0.35">
      <c r="U834" s="50">
        <v>720</v>
      </c>
      <c r="V834" s="57" t="s">
        <v>134</v>
      </c>
    </row>
    <row r="835" spans="21:22" x14ac:dyDescent="0.35">
      <c r="U835" s="50">
        <v>721</v>
      </c>
      <c r="V835" s="57" t="s">
        <v>134</v>
      </c>
    </row>
    <row r="836" spans="21:22" x14ac:dyDescent="0.35">
      <c r="U836" s="50">
        <v>722</v>
      </c>
      <c r="V836" s="57" t="s">
        <v>134</v>
      </c>
    </row>
    <row r="837" spans="21:22" x14ac:dyDescent="0.35">
      <c r="U837" s="50">
        <v>723</v>
      </c>
      <c r="V837" s="57" t="s">
        <v>134</v>
      </c>
    </row>
    <row r="838" spans="21:22" x14ac:dyDescent="0.35">
      <c r="U838" s="50">
        <v>724</v>
      </c>
      <c r="V838" s="57" t="s">
        <v>134</v>
      </c>
    </row>
    <row r="839" spans="21:22" x14ac:dyDescent="0.35">
      <c r="U839" s="50">
        <v>725</v>
      </c>
      <c r="V839" s="57" t="s">
        <v>134</v>
      </c>
    </row>
    <row r="840" spans="21:22" x14ac:dyDescent="0.35">
      <c r="U840" s="50">
        <v>726</v>
      </c>
      <c r="V840" s="57" t="s">
        <v>134</v>
      </c>
    </row>
    <row r="841" spans="21:22" x14ac:dyDescent="0.35">
      <c r="U841" s="50">
        <v>727</v>
      </c>
      <c r="V841" s="57" t="s">
        <v>134</v>
      </c>
    </row>
    <row r="842" spans="21:22" x14ac:dyDescent="0.35">
      <c r="U842" s="50">
        <v>728</v>
      </c>
      <c r="V842" s="57" t="s">
        <v>134</v>
      </c>
    </row>
    <row r="843" spans="21:22" x14ac:dyDescent="0.35">
      <c r="U843" s="50">
        <v>729</v>
      </c>
      <c r="V843" s="57" t="s">
        <v>134</v>
      </c>
    </row>
    <row r="844" spans="21:22" x14ac:dyDescent="0.35">
      <c r="U844" s="50">
        <v>730</v>
      </c>
      <c r="V844" s="57" t="s">
        <v>134</v>
      </c>
    </row>
    <row r="845" spans="21:22" x14ac:dyDescent="0.35">
      <c r="U845" s="50">
        <v>731</v>
      </c>
      <c r="V845" s="57" t="s">
        <v>134</v>
      </c>
    </row>
    <row r="846" spans="21:22" x14ac:dyDescent="0.35">
      <c r="U846" s="50">
        <v>732</v>
      </c>
      <c r="V846" s="57" t="s">
        <v>134</v>
      </c>
    </row>
    <row r="847" spans="21:22" x14ac:dyDescent="0.35">
      <c r="U847" s="50">
        <v>733</v>
      </c>
      <c r="V847" s="57" t="s">
        <v>134</v>
      </c>
    </row>
    <row r="848" spans="21:22" x14ac:dyDescent="0.35">
      <c r="U848" s="50">
        <v>734</v>
      </c>
      <c r="V848" s="57" t="s">
        <v>134</v>
      </c>
    </row>
    <row r="849" spans="21:22" x14ac:dyDescent="0.35">
      <c r="U849" s="50">
        <v>735</v>
      </c>
      <c r="V849" s="57" t="s">
        <v>134</v>
      </c>
    </row>
    <row r="850" spans="21:22" x14ac:dyDescent="0.35">
      <c r="U850" s="50">
        <v>736</v>
      </c>
      <c r="V850" s="57" t="s">
        <v>134</v>
      </c>
    </row>
    <row r="851" spans="21:22" x14ac:dyDescent="0.35">
      <c r="U851" s="50">
        <v>737</v>
      </c>
      <c r="V851" s="57" t="s">
        <v>134</v>
      </c>
    </row>
    <row r="852" spans="21:22" x14ac:dyDescent="0.35">
      <c r="U852" s="50">
        <v>738</v>
      </c>
      <c r="V852" s="57" t="s">
        <v>134</v>
      </c>
    </row>
    <row r="853" spans="21:22" x14ac:dyDescent="0.35">
      <c r="U853" s="50">
        <v>739</v>
      </c>
      <c r="V853" s="57" t="s">
        <v>134</v>
      </c>
    </row>
    <row r="854" spans="21:22" x14ac:dyDescent="0.35">
      <c r="U854" s="50">
        <v>740</v>
      </c>
      <c r="V854" s="57" t="s">
        <v>134</v>
      </c>
    </row>
    <row r="855" spans="21:22" x14ac:dyDescent="0.35">
      <c r="U855" s="50">
        <v>741</v>
      </c>
      <c r="V855" s="57" t="s">
        <v>134</v>
      </c>
    </row>
    <row r="856" spans="21:22" x14ac:dyDescent="0.35">
      <c r="U856" s="50">
        <v>742</v>
      </c>
      <c r="V856" s="57" t="s">
        <v>134</v>
      </c>
    </row>
    <row r="857" spans="21:22" x14ac:dyDescent="0.35">
      <c r="U857" s="50">
        <v>743</v>
      </c>
      <c r="V857" s="57" t="s">
        <v>134</v>
      </c>
    </row>
    <row r="858" spans="21:22" x14ac:dyDescent="0.35">
      <c r="U858" s="50">
        <v>744</v>
      </c>
      <c r="V858" s="57" t="s">
        <v>134</v>
      </c>
    </row>
    <row r="859" spans="21:22" x14ac:dyDescent="0.35">
      <c r="U859" s="50">
        <v>745</v>
      </c>
      <c r="V859" s="57" t="s">
        <v>134</v>
      </c>
    </row>
    <row r="860" spans="21:22" x14ac:dyDescent="0.35">
      <c r="U860" s="50">
        <v>746</v>
      </c>
      <c r="V860" s="57" t="s">
        <v>134</v>
      </c>
    </row>
    <row r="861" spans="21:22" x14ac:dyDescent="0.35">
      <c r="U861" s="50">
        <v>747</v>
      </c>
      <c r="V861" s="57" t="s">
        <v>134</v>
      </c>
    </row>
    <row r="862" spans="21:22" x14ac:dyDescent="0.35">
      <c r="U862" s="50">
        <v>748</v>
      </c>
      <c r="V862" s="57" t="s">
        <v>134</v>
      </c>
    </row>
    <row r="863" spans="21:22" x14ac:dyDescent="0.35">
      <c r="U863" s="50">
        <v>749</v>
      </c>
      <c r="V863" s="57" t="s">
        <v>134</v>
      </c>
    </row>
    <row r="864" spans="21:22" x14ac:dyDescent="0.35">
      <c r="U864" s="50">
        <v>750</v>
      </c>
      <c r="V864" s="57" t="s">
        <v>134</v>
      </c>
    </row>
    <row r="865" spans="21:22" x14ac:dyDescent="0.35">
      <c r="U865" s="50">
        <v>751</v>
      </c>
      <c r="V865" s="57" t="s">
        <v>134</v>
      </c>
    </row>
    <row r="866" spans="21:22" x14ac:dyDescent="0.35">
      <c r="U866" s="50">
        <v>752</v>
      </c>
      <c r="V866" s="57" t="s">
        <v>134</v>
      </c>
    </row>
    <row r="867" spans="21:22" x14ac:dyDescent="0.35">
      <c r="U867" s="50">
        <v>753</v>
      </c>
      <c r="V867" s="57" t="s">
        <v>134</v>
      </c>
    </row>
    <row r="868" spans="21:22" x14ac:dyDescent="0.35">
      <c r="U868" s="50">
        <v>754</v>
      </c>
      <c r="V868" s="57" t="s">
        <v>134</v>
      </c>
    </row>
    <row r="869" spans="21:22" x14ac:dyDescent="0.35">
      <c r="U869" s="50">
        <v>755</v>
      </c>
      <c r="V869" s="57" t="s">
        <v>134</v>
      </c>
    </row>
    <row r="870" spans="21:22" x14ac:dyDescent="0.35">
      <c r="U870" s="50">
        <v>756</v>
      </c>
      <c r="V870" s="57" t="s">
        <v>134</v>
      </c>
    </row>
    <row r="871" spans="21:22" x14ac:dyDescent="0.35">
      <c r="U871" s="50">
        <v>757</v>
      </c>
      <c r="V871" s="57" t="s">
        <v>134</v>
      </c>
    </row>
    <row r="872" spans="21:22" x14ac:dyDescent="0.35">
      <c r="U872" s="50">
        <v>758</v>
      </c>
      <c r="V872" s="57" t="s">
        <v>134</v>
      </c>
    </row>
    <row r="873" spans="21:22" x14ac:dyDescent="0.35">
      <c r="U873" s="50">
        <v>759</v>
      </c>
      <c r="V873" s="57" t="s">
        <v>134</v>
      </c>
    </row>
    <row r="874" spans="21:22" x14ac:dyDescent="0.35">
      <c r="U874" s="50">
        <v>760</v>
      </c>
      <c r="V874" s="57" t="s">
        <v>134</v>
      </c>
    </row>
    <row r="875" spans="21:22" x14ac:dyDescent="0.35">
      <c r="U875" s="50">
        <v>761</v>
      </c>
      <c r="V875" s="57" t="s">
        <v>134</v>
      </c>
    </row>
    <row r="876" spans="21:22" x14ac:dyDescent="0.35">
      <c r="U876" s="50">
        <v>762</v>
      </c>
      <c r="V876" s="57" t="s">
        <v>134</v>
      </c>
    </row>
    <row r="877" spans="21:22" x14ac:dyDescent="0.35">
      <c r="U877" s="50">
        <v>763</v>
      </c>
      <c r="V877" s="57" t="s">
        <v>134</v>
      </c>
    </row>
    <row r="878" spans="21:22" x14ac:dyDescent="0.35">
      <c r="U878" s="50">
        <v>764</v>
      </c>
      <c r="V878" s="57" t="s">
        <v>134</v>
      </c>
    </row>
    <row r="879" spans="21:22" x14ac:dyDescent="0.35">
      <c r="U879" s="50">
        <v>765</v>
      </c>
      <c r="V879" s="57" t="s">
        <v>134</v>
      </c>
    </row>
    <row r="880" spans="21:22" x14ac:dyDescent="0.35">
      <c r="U880" s="50">
        <v>766</v>
      </c>
      <c r="V880" s="57" t="s">
        <v>134</v>
      </c>
    </row>
    <row r="881" spans="21:22" x14ac:dyDescent="0.35">
      <c r="U881" s="50">
        <v>767</v>
      </c>
      <c r="V881" s="57" t="s">
        <v>134</v>
      </c>
    </row>
    <row r="882" spans="21:22" x14ac:dyDescent="0.35">
      <c r="U882" s="50">
        <v>768</v>
      </c>
      <c r="V882" s="57" t="s">
        <v>134</v>
      </c>
    </row>
    <row r="883" spans="21:22" x14ac:dyDescent="0.35">
      <c r="U883" s="50">
        <v>769</v>
      </c>
      <c r="V883" s="57" t="s">
        <v>134</v>
      </c>
    </row>
    <row r="884" spans="21:22" x14ac:dyDescent="0.35">
      <c r="U884" s="50">
        <v>770</v>
      </c>
      <c r="V884" s="57" t="s">
        <v>134</v>
      </c>
    </row>
    <row r="885" spans="21:22" x14ac:dyDescent="0.35">
      <c r="U885" s="50">
        <v>771</v>
      </c>
      <c r="V885" s="57" t="s">
        <v>134</v>
      </c>
    </row>
    <row r="886" spans="21:22" x14ac:dyDescent="0.35">
      <c r="U886" s="50">
        <v>772</v>
      </c>
      <c r="V886" s="57" t="s">
        <v>134</v>
      </c>
    </row>
    <row r="887" spans="21:22" x14ac:dyDescent="0.35">
      <c r="U887" s="50">
        <v>773</v>
      </c>
      <c r="V887" s="57" t="s">
        <v>134</v>
      </c>
    </row>
    <row r="888" spans="21:22" x14ac:dyDescent="0.35">
      <c r="U888" s="50">
        <v>774</v>
      </c>
      <c r="V888" s="57" t="s">
        <v>134</v>
      </c>
    </row>
    <row r="889" spans="21:22" x14ac:dyDescent="0.35">
      <c r="U889" s="50">
        <v>775</v>
      </c>
      <c r="V889" s="57" t="s">
        <v>134</v>
      </c>
    </row>
    <row r="890" spans="21:22" x14ac:dyDescent="0.35">
      <c r="U890" s="50">
        <v>776</v>
      </c>
      <c r="V890" s="57" t="s">
        <v>134</v>
      </c>
    </row>
    <row r="891" spans="21:22" x14ac:dyDescent="0.35">
      <c r="U891" s="50">
        <v>777</v>
      </c>
      <c r="V891" s="57" t="s">
        <v>134</v>
      </c>
    </row>
    <row r="892" spans="21:22" x14ac:dyDescent="0.35">
      <c r="U892" s="50">
        <v>778</v>
      </c>
      <c r="V892" s="57" t="s">
        <v>134</v>
      </c>
    </row>
    <row r="893" spans="21:22" x14ac:dyDescent="0.35">
      <c r="U893" s="50">
        <v>779</v>
      </c>
      <c r="V893" s="57" t="s">
        <v>134</v>
      </c>
    </row>
    <row r="894" spans="21:22" x14ac:dyDescent="0.35">
      <c r="U894" s="50">
        <v>780</v>
      </c>
      <c r="V894" s="57" t="s">
        <v>134</v>
      </c>
    </row>
    <row r="895" spans="21:22" x14ac:dyDescent="0.35">
      <c r="U895" s="50">
        <v>781</v>
      </c>
      <c r="V895" s="57" t="s">
        <v>134</v>
      </c>
    </row>
    <row r="896" spans="21:22" x14ac:dyDescent="0.35">
      <c r="U896" s="50">
        <v>782</v>
      </c>
      <c r="V896" s="57" t="s">
        <v>134</v>
      </c>
    </row>
    <row r="897" spans="21:22" x14ac:dyDescent="0.35">
      <c r="U897" s="50">
        <v>783</v>
      </c>
      <c r="V897" s="57" t="s">
        <v>134</v>
      </c>
    </row>
    <row r="898" spans="21:22" x14ac:dyDescent="0.35">
      <c r="U898" s="50">
        <v>784</v>
      </c>
      <c r="V898" s="57" t="s">
        <v>134</v>
      </c>
    </row>
    <row r="899" spans="21:22" x14ac:dyDescent="0.35">
      <c r="U899" s="50">
        <v>785</v>
      </c>
      <c r="V899" s="57" t="s">
        <v>134</v>
      </c>
    </row>
    <row r="900" spans="21:22" x14ac:dyDescent="0.35">
      <c r="U900" s="50">
        <v>786</v>
      </c>
      <c r="V900" s="57" t="s">
        <v>134</v>
      </c>
    </row>
    <row r="901" spans="21:22" x14ac:dyDescent="0.35">
      <c r="U901" s="50">
        <v>787</v>
      </c>
      <c r="V901" s="57" t="s">
        <v>134</v>
      </c>
    </row>
    <row r="902" spans="21:22" x14ac:dyDescent="0.35">
      <c r="U902" s="50">
        <v>788</v>
      </c>
      <c r="V902" s="57" t="s">
        <v>134</v>
      </c>
    </row>
    <row r="903" spans="21:22" x14ac:dyDescent="0.35">
      <c r="U903" s="50">
        <v>789</v>
      </c>
      <c r="V903" s="57" t="s">
        <v>134</v>
      </c>
    </row>
    <row r="904" spans="21:22" x14ac:dyDescent="0.35">
      <c r="U904" s="50">
        <v>790</v>
      </c>
      <c r="V904" s="57" t="s">
        <v>134</v>
      </c>
    </row>
    <row r="905" spans="21:22" x14ac:dyDescent="0.35">
      <c r="U905" s="50">
        <v>791</v>
      </c>
      <c r="V905" s="57" t="s">
        <v>134</v>
      </c>
    </row>
    <row r="906" spans="21:22" x14ac:dyDescent="0.35">
      <c r="U906" s="50">
        <v>792</v>
      </c>
      <c r="V906" s="57" t="s">
        <v>134</v>
      </c>
    </row>
    <row r="907" spans="21:22" x14ac:dyDescent="0.35">
      <c r="U907" s="50">
        <v>793</v>
      </c>
      <c r="V907" s="57" t="s">
        <v>134</v>
      </c>
    </row>
    <row r="908" spans="21:22" x14ac:dyDescent="0.35">
      <c r="U908" s="50">
        <v>794</v>
      </c>
      <c r="V908" s="57" t="s">
        <v>134</v>
      </c>
    </row>
    <row r="909" spans="21:22" x14ac:dyDescent="0.35">
      <c r="U909" s="50">
        <v>795</v>
      </c>
      <c r="V909" s="57" t="s">
        <v>134</v>
      </c>
    </row>
    <row r="910" spans="21:22" x14ac:dyDescent="0.35">
      <c r="U910" s="50">
        <v>796</v>
      </c>
      <c r="V910" s="57" t="s">
        <v>134</v>
      </c>
    </row>
    <row r="911" spans="21:22" x14ac:dyDescent="0.35">
      <c r="U911" s="50">
        <v>797</v>
      </c>
      <c r="V911" s="57" t="s">
        <v>134</v>
      </c>
    </row>
    <row r="912" spans="21:22" x14ac:dyDescent="0.35">
      <c r="U912" s="50">
        <v>798</v>
      </c>
      <c r="V912" s="57" t="s">
        <v>134</v>
      </c>
    </row>
    <row r="913" spans="21:22" x14ac:dyDescent="0.35">
      <c r="U913" s="50">
        <v>799</v>
      </c>
      <c r="V913" s="57" t="s">
        <v>134</v>
      </c>
    </row>
    <row r="914" spans="21:22" x14ac:dyDescent="0.35">
      <c r="U914" s="50">
        <v>800</v>
      </c>
      <c r="V914" s="57" t="s">
        <v>134</v>
      </c>
    </row>
    <row r="915" spans="21:22" x14ac:dyDescent="0.35">
      <c r="U915" s="50">
        <v>801</v>
      </c>
      <c r="V915" s="57" t="s">
        <v>134</v>
      </c>
    </row>
    <row r="916" spans="21:22" x14ac:dyDescent="0.35">
      <c r="U916" s="50">
        <v>802</v>
      </c>
      <c r="V916" s="57" t="s">
        <v>134</v>
      </c>
    </row>
    <row r="917" spans="21:22" x14ac:dyDescent="0.35">
      <c r="U917" s="50">
        <v>803</v>
      </c>
      <c r="V917" s="57" t="s">
        <v>134</v>
      </c>
    </row>
    <row r="918" spans="21:22" x14ac:dyDescent="0.35">
      <c r="U918" s="50">
        <v>804</v>
      </c>
      <c r="V918" s="57" t="s">
        <v>134</v>
      </c>
    </row>
    <row r="919" spans="21:22" x14ac:dyDescent="0.35">
      <c r="U919" s="50">
        <v>805</v>
      </c>
      <c r="V919" s="57" t="s">
        <v>134</v>
      </c>
    </row>
    <row r="920" spans="21:22" x14ac:dyDescent="0.35">
      <c r="U920" s="50">
        <v>806</v>
      </c>
      <c r="V920" s="57" t="s">
        <v>134</v>
      </c>
    </row>
    <row r="921" spans="21:22" x14ac:dyDescent="0.35">
      <c r="U921" s="50">
        <v>807</v>
      </c>
      <c r="V921" s="57" t="s">
        <v>134</v>
      </c>
    </row>
    <row r="922" spans="21:22" x14ac:dyDescent="0.35">
      <c r="U922" s="50">
        <v>808</v>
      </c>
      <c r="V922" s="57" t="s">
        <v>134</v>
      </c>
    </row>
    <row r="923" spans="21:22" x14ac:dyDescent="0.35">
      <c r="U923" s="50">
        <v>809</v>
      </c>
      <c r="V923" s="57" t="s">
        <v>134</v>
      </c>
    </row>
    <row r="924" spans="21:22" x14ac:dyDescent="0.35">
      <c r="U924" s="50">
        <v>810</v>
      </c>
      <c r="V924" s="57" t="s">
        <v>134</v>
      </c>
    </row>
    <row r="925" spans="21:22" x14ac:dyDescent="0.35">
      <c r="U925" s="50">
        <v>811</v>
      </c>
      <c r="V925" s="57" t="s">
        <v>134</v>
      </c>
    </row>
    <row r="926" spans="21:22" x14ac:dyDescent="0.35">
      <c r="U926" s="50">
        <v>812</v>
      </c>
      <c r="V926" s="57" t="s">
        <v>134</v>
      </c>
    </row>
    <row r="927" spans="21:22" x14ac:dyDescent="0.35">
      <c r="U927" s="50">
        <v>813</v>
      </c>
      <c r="V927" s="57" t="s">
        <v>134</v>
      </c>
    </row>
    <row r="928" spans="21:22" x14ac:dyDescent="0.35">
      <c r="U928" s="50">
        <v>814</v>
      </c>
      <c r="V928" s="57" t="s">
        <v>134</v>
      </c>
    </row>
    <row r="929" spans="21:22" x14ac:dyDescent="0.35">
      <c r="U929" s="50">
        <v>815</v>
      </c>
      <c r="V929" s="57" t="s">
        <v>134</v>
      </c>
    </row>
    <row r="930" spans="21:22" x14ac:dyDescent="0.35">
      <c r="U930" s="50">
        <v>816</v>
      </c>
      <c r="V930" s="57" t="s">
        <v>134</v>
      </c>
    </row>
    <row r="931" spans="21:22" x14ac:dyDescent="0.35">
      <c r="U931" s="50">
        <v>817</v>
      </c>
      <c r="V931" s="57" t="s">
        <v>134</v>
      </c>
    </row>
    <row r="932" spans="21:22" x14ac:dyDescent="0.35">
      <c r="U932" s="50">
        <v>818</v>
      </c>
      <c r="V932" s="57" t="s">
        <v>134</v>
      </c>
    </row>
    <row r="933" spans="21:22" x14ac:dyDescent="0.35">
      <c r="U933" s="50">
        <v>819</v>
      </c>
      <c r="V933" s="57" t="s">
        <v>134</v>
      </c>
    </row>
    <row r="934" spans="21:22" x14ac:dyDescent="0.35">
      <c r="U934" s="50">
        <v>820</v>
      </c>
      <c r="V934" s="57" t="s">
        <v>134</v>
      </c>
    </row>
    <row r="935" spans="21:22" x14ac:dyDescent="0.35">
      <c r="U935" s="50">
        <v>821</v>
      </c>
      <c r="V935" s="57" t="s">
        <v>134</v>
      </c>
    </row>
    <row r="936" spans="21:22" x14ac:dyDescent="0.35">
      <c r="U936" s="50">
        <v>822</v>
      </c>
      <c r="V936" s="57" t="s">
        <v>134</v>
      </c>
    </row>
    <row r="937" spans="21:22" x14ac:dyDescent="0.35">
      <c r="U937" s="50">
        <v>823</v>
      </c>
      <c r="V937" s="57" t="s">
        <v>134</v>
      </c>
    </row>
    <row r="938" spans="21:22" x14ac:dyDescent="0.35">
      <c r="U938" s="50">
        <v>824</v>
      </c>
      <c r="V938" s="57" t="s">
        <v>134</v>
      </c>
    </row>
    <row r="939" spans="21:22" x14ac:dyDescent="0.35">
      <c r="U939" s="50">
        <v>825</v>
      </c>
      <c r="V939" s="57" t="s">
        <v>134</v>
      </c>
    </row>
    <row r="940" spans="21:22" x14ac:dyDescent="0.35">
      <c r="U940" s="50">
        <v>826</v>
      </c>
      <c r="V940" s="57" t="s">
        <v>134</v>
      </c>
    </row>
    <row r="941" spans="21:22" x14ac:dyDescent="0.35">
      <c r="U941" s="50">
        <v>827</v>
      </c>
      <c r="V941" s="57" t="s">
        <v>134</v>
      </c>
    </row>
    <row r="942" spans="21:22" x14ac:dyDescent="0.35">
      <c r="U942" s="50">
        <v>828</v>
      </c>
      <c r="V942" s="57" t="s">
        <v>134</v>
      </c>
    </row>
    <row r="943" spans="21:22" x14ac:dyDescent="0.35">
      <c r="U943" s="50">
        <v>829</v>
      </c>
      <c r="V943" s="57" t="s">
        <v>134</v>
      </c>
    </row>
    <row r="944" spans="21:22" x14ac:dyDescent="0.35">
      <c r="U944" s="50">
        <v>830</v>
      </c>
      <c r="V944" s="57" t="s">
        <v>134</v>
      </c>
    </row>
    <row r="945" spans="21:22" x14ac:dyDescent="0.35">
      <c r="U945" s="50">
        <v>831</v>
      </c>
      <c r="V945" s="57" t="s">
        <v>134</v>
      </c>
    </row>
    <row r="946" spans="21:22" x14ac:dyDescent="0.35">
      <c r="U946" s="50">
        <v>832</v>
      </c>
      <c r="V946" s="57" t="s">
        <v>134</v>
      </c>
    </row>
    <row r="947" spans="21:22" x14ac:dyDescent="0.35">
      <c r="U947" s="50">
        <v>833</v>
      </c>
      <c r="V947" s="57" t="s">
        <v>134</v>
      </c>
    </row>
    <row r="948" spans="21:22" x14ac:dyDescent="0.35">
      <c r="U948" s="50">
        <v>834</v>
      </c>
      <c r="V948" s="57" t="s">
        <v>134</v>
      </c>
    </row>
    <row r="949" spans="21:22" x14ac:dyDescent="0.35">
      <c r="U949" s="50">
        <v>835</v>
      </c>
      <c r="V949" s="57" t="s">
        <v>134</v>
      </c>
    </row>
    <row r="950" spans="21:22" x14ac:dyDescent="0.35">
      <c r="U950" s="50">
        <v>836</v>
      </c>
      <c r="V950" s="57" t="s">
        <v>134</v>
      </c>
    </row>
    <row r="951" spans="21:22" x14ac:dyDescent="0.35">
      <c r="U951" s="50">
        <v>837</v>
      </c>
      <c r="V951" s="57" t="s">
        <v>134</v>
      </c>
    </row>
    <row r="952" spans="21:22" x14ac:dyDescent="0.35">
      <c r="U952" s="50">
        <v>838</v>
      </c>
      <c r="V952" s="57" t="s">
        <v>134</v>
      </c>
    </row>
    <row r="953" spans="21:22" x14ac:dyDescent="0.35">
      <c r="U953" s="50">
        <v>839</v>
      </c>
      <c r="V953" s="57" t="s">
        <v>134</v>
      </c>
    </row>
    <row r="954" spans="21:22" x14ac:dyDescent="0.35">
      <c r="U954" s="50">
        <v>840</v>
      </c>
      <c r="V954" s="57" t="s">
        <v>134</v>
      </c>
    </row>
    <row r="955" spans="21:22" x14ac:dyDescent="0.35">
      <c r="U955" s="50">
        <v>841</v>
      </c>
      <c r="V955" s="57" t="s">
        <v>134</v>
      </c>
    </row>
    <row r="956" spans="21:22" x14ac:dyDescent="0.35">
      <c r="U956" s="50">
        <v>842</v>
      </c>
      <c r="V956" s="57" t="s">
        <v>134</v>
      </c>
    </row>
    <row r="957" spans="21:22" x14ac:dyDescent="0.35">
      <c r="U957" s="50">
        <v>843</v>
      </c>
      <c r="V957" s="57" t="s">
        <v>134</v>
      </c>
    </row>
    <row r="958" spans="21:22" x14ac:dyDescent="0.35">
      <c r="U958" s="50">
        <v>844</v>
      </c>
      <c r="V958" s="57" t="s">
        <v>134</v>
      </c>
    </row>
    <row r="959" spans="21:22" x14ac:dyDescent="0.35">
      <c r="U959" s="50">
        <v>845</v>
      </c>
      <c r="V959" s="57" t="s">
        <v>134</v>
      </c>
    </row>
    <row r="960" spans="21:22" x14ac:dyDescent="0.35">
      <c r="U960" s="50">
        <v>846</v>
      </c>
      <c r="V960" s="57" t="s">
        <v>134</v>
      </c>
    </row>
    <row r="961" spans="21:22" x14ac:dyDescent="0.35">
      <c r="U961" s="50">
        <v>847</v>
      </c>
      <c r="V961" s="57" t="s">
        <v>134</v>
      </c>
    </row>
    <row r="962" spans="21:22" x14ac:dyDescent="0.35">
      <c r="U962" s="50">
        <v>848</v>
      </c>
      <c r="V962" s="57" t="s">
        <v>134</v>
      </c>
    </row>
    <row r="963" spans="21:22" x14ac:dyDescent="0.35">
      <c r="U963" s="50">
        <v>849</v>
      </c>
      <c r="V963" s="57" t="s">
        <v>134</v>
      </c>
    </row>
    <row r="964" spans="21:22" x14ac:dyDescent="0.35">
      <c r="U964" s="50">
        <v>850</v>
      </c>
      <c r="V964" s="57" t="s">
        <v>134</v>
      </c>
    </row>
    <row r="965" spans="21:22" x14ac:dyDescent="0.35">
      <c r="U965" s="50">
        <v>851</v>
      </c>
      <c r="V965" s="57" t="s">
        <v>134</v>
      </c>
    </row>
    <row r="966" spans="21:22" x14ac:dyDescent="0.35">
      <c r="U966" s="50">
        <v>852</v>
      </c>
      <c r="V966" s="57" t="s">
        <v>134</v>
      </c>
    </row>
    <row r="967" spans="21:22" x14ac:dyDescent="0.35">
      <c r="U967" s="50">
        <v>853</v>
      </c>
      <c r="V967" s="57" t="s">
        <v>134</v>
      </c>
    </row>
    <row r="968" spans="21:22" x14ac:dyDescent="0.35">
      <c r="U968" s="50">
        <v>854</v>
      </c>
      <c r="V968" s="57" t="s">
        <v>134</v>
      </c>
    </row>
    <row r="969" spans="21:22" x14ac:dyDescent="0.35">
      <c r="U969" s="50">
        <v>855</v>
      </c>
      <c r="V969" s="57" t="s">
        <v>134</v>
      </c>
    </row>
    <row r="970" spans="21:22" x14ac:dyDescent="0.35">
      <c r="U970" s="50">
        <v>856</v>
      </c>
      <c r="V970" s="57" t="s">
        <v>134</v>
      </c>
    </row>
    <row r="971" spans="21:22" x14ac:dyDescent="0.35">
      <c r="U971" s="50">
        <v>857</v>
      </c>
      <c r="V971" s="57" t="s">
        <v>134</v>
      </c>
    </row>
    <row r="972" spans="21:22" x14ac:dyDescent="0.35">
      <c r="U972" s="50">
        <v>858</v>
      </c>
      <c r="V972" s="57" t="s">
        <v>134</v>
      </c>
    </row>
    <row r="973" spans="21:22" x14ac:dyDescent="0.35">
      <c r="U973" s="50">
        <v>859</v>
      </c>
      <c r="V973" s="57" t="s">
        <v>134</v>
      </c>
    </row>
    <row r="974" spans="21:22" x14ac:dyDescent="0.35">
      <c r="U974" s="50">
        <v>860</v>
      </c>
      <c r="V974" s="57" t="s">
        <v>134</v>
      </c>
    </row>
    <row r="975" spans="21:22" x14ac:dyDescent="0.35">
      <c r="U975" s="50">
        <v>861</v>
      </c>
      <c r="V975" s="57" t="s">
        <v>134</v>
      </c>
    </row>
    <row r="976" spans="21:22" x14ac:dyDescent="0.35">
      <c r="U976" s="50">
        <v>862</v>
      </c>
      <c r="V976" s="57" t="s">
        <v>134</v>
      </c>
    </row>
    <row r="977" spans="21:22" x14ac:dyDescent="0.35">
      <c r="U977" s="50">
        <v>863</v>
      </c>
      <c r="V977" s="57" t="s">
        <v>134</v>
      </c>
    </row>
    <row r="978" spans="21:22" x14ac:dyDescent="0.35">
      <c r="U978" s="50">
        <v>864</v>
      </c>
      <c r="V978" s="57" t="s">
        <v>134</v>
      </c>
    </row>
    <row r="979" spans="21:22" x14ac:dyDescent="0.35">
      <c r="U979" s="50">
        <v>865</v>
      </c>
      <c r="V979" s="57" t="s">
        <v>134</v>
      </c>
    </row>
    <row r="980" spans="21:22" x14ac:dyDescent="0.35">
      <c r="U980" s="50">
        <v>866</v>
      </c>
      <c r="V980" s="57" t="s">
        <v>134</v>
      </c>
    </row>
    <row r="981" spans="21:22" x14ac:dyDescent="0.35">
      <c r="U981" s="50">
        <v>867</v>
      </c>
      <c r="V981" s="57" t="s">
        <v>134</v>
      </c>
    </row>
    <row r="982" spans="21:22" x14ac:dyDescent="0.35">
      <c r="U982" s="50">
        <v>868</v>
      </c>
      <c r="V982" s="57" t="s">
        <v>134</v>
      </c>
    </row>
    <row r="983" spans="21:22" x14ac:dyDescent="0.35">
      <c r="U983" s="50">
        <v>869</v>
      </c>
      <c r="V983" s="57" t="s">
        <v>134</v>
      </c>
    </row>
    <row r="984" spans="21:22" x14ac:dyDescent="0.35">
      <c r="U984" s="50">
        <v>870</v>
      </c>
      <c r="V984" s="57" t="s">
        <v>134</v>
      </c>
    </row>
    <row r="985" spans="21:22" x14ac:dyDescent="0.35">
      <c r="U985" s="50">
        <v>871</v>
      </c>
      <c r="V985" s="57" t="s">
        <v>134</v>
      </c>
    </row>
    <row r="986" spans="21:22" x14ac:dyDescent="0.35">
      <c r="U986" s="50">
        <v>872</v>
      </c>
      <c r="V986" s="57" t="s">
        <v>134</v>
      </c>
    </row>
    <row r="987" spans="21:22" x14ac:dyDescent="0.35">
      <c r="U987" s="50">
        <v>873</v>
      </c>
      <c r="V987" s="57" t="s">
        <v>134</v>
      </c>
    </row>
    <row r="988" spans="21:22" x14ac:dyDescent="0.35">
      <c r="U988" s="50">
        <v>874</v>
      </c>
      <c r="V988" s="57" t="s">
        <v>134</v>
      </c>
    </row>
    <row r="989" spans="21:22" x14ac:dyDescent="0.35">
      <c r="U989" s="50">
        <v>875</v>
      </c>
      <c r="V989" s="57" t="s">
        <v>134</v>
      </c>
    </row>
    <row r="990" spans="21:22" x14ac:dyDescent="0.35">
      <c r="U990" s="50">
        <v>876</v>
      </c>
      <c r="V990" s="57" t="s">
        <v>134</v>
      </c>
    </row>
    <row r="991" spans="21:22" x14ac:dyDescent="0.35">
      <c r="U991" s="50">
        <v>877</v>
      </c>
      <c r="V991" s="57" t="s">
        <v>134</v>
      </c>
    </row>
    <row r="992" spans="21:22" x14ac:dyDescent="0.35">
      <c r="U992" s="50">
        <v>878</v>
      </c>
      <c r="V992" s="57" t="s">
        <v>134</v>
      </c>
    </row>
    <row r="993" spans="21:22" x14ac:dyDescent="0.35">
      <c r="U993" s="50">
        <v>879</v>
      </c>
      <c r="V993" s="57" t="s">
        <v>134</v>
      </c>
    </row>
    <row r="994" spans="21:22" x14ac:dyDescent="0.35">
      <c r="U994" s="50">
        <v>880</v>
      </c>
      <c r="V994" s="57" t="s">
        <v>134</v>
      </c>
    </row>
    <row r="995" spans="21:22" x14ac:dyDescent="0.35">
      <c r="U995" s="50">
        <v>881</v>
      </c>
      <c r="V995" s="57" t="s">
        <v>134</v>
      </c>
    </row>
    <row r="996" spans="21:22" x14ac:dyDescent="0.35">
      <c r="U996" s="50">
        <v>882</v>
      </c>
      <c r="V996" s="57" t="s">
        <v>134</v>
      </c>
    </row>
    <row r="997" spans="21:22" x14ac:dyDescent="0.35">
      <c r="U997" s="50">
        <v>883</v>
      </c>
      <c r="V997" s="57" t="s">
        <v>134</v>
      </c>
    </row>
    <row r="998" spans="21:22" x14ac:dyDescent="0.35">
      <c r="U998" s="50">
        <v>884</v>
      </c>
      <c r="V998" s="57" t="s">
        <v>134</v>
      </c>
    </row>
    <row r="999" spans="21:22" x14ac:dyDescent="0.35">
      <c r="U999" s="50">
        <v>885</v>
      </c>
      <c r="V999" s="57" t="s">
        <v>134</v>
      </c>
    </row>
    <row r="1000" spans="21:22" x14ac:dyDescent="0.35">
      <c r="U1000" s="50">
        <v>886</v>
      </c>
      <c r="V1000" s="57" t="s">
        <v>134</v>
      </c>
    </row>
    <row r="1001" spans="21:22" x14ac:dyDescent="0.35">
      <c r="U1001" s="50">
        <v>887</v>
      </c>
      <c r="V1001" s="57" t="s">
        <v>134</v>
      </c>
    </row>
    <row r="1002" spans="21:22" x14ac:dyDescent="0.35">
      <c r="U1002" s="50">
        <v>888</v>
      </c>
      <c r="V1002" s="57" t="s">
        <v>134</v>
      </c>
    </row>
    <row r="1003" spans="21:22" x14ac:dyDescent="0.35">
      <c r="U1003" s="50">
        <v>889</v>
      </c>
      <c r="V1003" s="57" t="s">
        <v>134</v>
      </c>
    </row>
    <row r="1004" spans="21:22" x14ac:dyDescent="0.35">
      <c r="U1004" s="50">
        <v>890</v>
      </c>
      <c r="V1004" s="57" t="s">
        <v>134</v>
      </c>
    </row>
    <row r="1005" spans="21:22" x14ac:dyDescent="0.35">
      <c r="U1005" s="50">
        <v>891</v>
      </c>
      <c r="V1005" s="57" t="s">
        <v>134</v>
      </c>
    </row>
    <row r="1006" spans="21:22" x14ac:dyDescent="0.35">
      <c r="U1006" s="50">
        <v>892</v>
      </c>
      <c r="V1006" s="57" t="s">
        <v>134</v>
      </c>
    </row>
    <row r="1007" spans="21:22" x14ac:dyDescent="0.35">
      <c r="U1007" s="50">
        <v>893</v>
      </c>
      <c r="V1007" s="57" t="s">
        <v>134</v>
      </c>
    </row>
    <row r="1008" spans="21:22" x14ac:dyDescent="0.35">
      <c r="U1008" s="50">
        <v>894</v>
      </c>
      <c r="V1008" s="57" t="s">
        <v>134</v>
      </c>
    </row>
    <row r="1009" spans="21:22" x14ac:dyDescent="0.35">
      <c r="U1009" s="50">
        <v>895</v>
      </c>
      <c r="V1009" s="57" t="s">
        <v>134</v>
      </c>
    </row>
    <row r="1010" spans="21:22" x14ac:dyDescent="0.35">
      <c r="U1010" s="50">
        <v>896</v>
      </c>
      <c r="V1010" s="57" t="s">
        <v>134</v>
      </c>
    </row>
    <row r="1011" spans="21:22" x14ac:dyDescent="0.35">
      <c r="U1011" s="50">
        <v>897</v>
      </c>
      <c r="V1011" s="57" t="s">
        <v>134</v>
      </c>
    </row>
    <row r="1012" spans="21:22" x14ac:dyDescent="0.35">
      <c r="U1012" s="50">
        <v>898</v>
      </c>
      <c r="V1012" s="57" t="s">
        <v>134</v>
      </c>
    </row>
    <row r="1013" spans="21:22" x14ac:dyDescent="0.35">
      <c r="U1013" s="50">
        <v>899</v>
      </c>
      <c r="V1013" s="57" t="s">
        <v>134</v>
      </c>
    </row>
    <row r="1014" spans="21:22" x14ac:dyDescent="0.35">
      <c r="U1014" s="50">
        <v>900</v>
      </c>
      <c r="V1014" s="57" t="s">
        <v>134</v>
      </c>
    </row>
    <row r="1015" spans="21:22" x14ac:dyDescent="0.35">
      <c r="U1015" s="50">
        <v>901</v>
      </c>
      <c r="V1015" s="57" t="s">
        <v>134</v>
      </c>
    </row>
    <row r="1016" spans="21:22" x14ac:dyDescent="0.35">
      <c r="U1016" s="50">
        <v>902</v>
      </c>
      <c r="V1016" s="57" t="s">
        <v>134</v>
      </c>
    </row>
    <row r="1017" spans="21:22" x14ac:dyDescent="0.35">
      <c r="U1017" s="50">
        <v>903</v>
      </c>
      <c r="V1017" s="57" t="s">
        <v>134</v>
      </c>
    </row>
    <row r="1018" spans="21:22" x14ac:dyDescent="0.35">
      <c r="U1018" s="50">
        <v>904</v>
      </c>
      <c r="V1018" s="57" t="s">
        <v>134</v>
      </c>
    </row>
    <row r="1019" spans="21:22" x14ac:dyDescent="0.35">
      <c r="U1019" s="50">
        <v>905</v>
      </c>
      <c r="V1019" s="57" t="s">
        <v>134</v>
      </c>
    </row>
    <row r="1020" spans="21:22" x14ac:dyDescent="0.35">
      <c r="U1020" s="50">
        <v>906</v>
      </c>
      <c r="V1020" s="57" t="s">
        <v>134</v>
      </c>
    </row>
    <row r="1021" spans="21:22" x14ac:dyDescent="0.35">
      <c r="U1021" s="50">
        <v>907</v>
      </c>
      <c r="V1021" s="57" t="s">
        <v>134</v>
      </c>
    </row>
    <row r="1022" spans="21:22" x14ac:dyDescent="0.35">
      <c r="U1022" s="50">
        <v>908</v>
      </c>
      <c r="V1022" s="57" t="s">
        <v>134</v>
      </c>
    </row>
    <row r="1023" spans="21:22" x14ac:dyDescent="0.35">
      <c r="U1023" s="50">
        <v>909</v>
      </c>
      <c r="V1023" s="57" t="s">
        <v>134</v>
      </c>
    </row>
    <row r="1024" spans="21:22" x14ac:dyDescent="0.35">
      <c r="U1024" s="50">
        <v>910</v>
      </c>
      <c r="V1024" s="57" t="s">
        <v>134</v>
      </c>
    </row>
    <row r="1025" spans="21:22" x14ac:dyDescent="0.35">
      <c r="U1025" s="50">
        <v>911</v>
      </c>
      <c r="V1025" s="57" t="s">
        <v>134</v>
      </c>
    </row>
    <row r="1026" spans="21:22" x14ac:dyDescent="0.35">
      <c r="U1026" s="50">
        <v>912</v>
      </c>
      <c r="V1026" s="57" t="s">
        <v>134</v>
      </c>
    </row>
    <row r="1027" spans="21:22" x14ac:dyDescent="0.35">
      <c r="U1027" s="50">
        <v>913</v>
      </c>
      <c r="V1027" s="57" t="s">
        <v>134</v>
      </c>
    </row>
    <row r="1028" spans="21:22" x14ac:dyDescent="0.35">
      <c r="U1028" s="50">
        <v>914</v>
      </c>
      <c r="V1028" s="57" t="s">
        <v>134</v>
      </c>
    </row>
    <row r="1029" spans="21:22" x14ac:dyDescent="0.35">
      <c r="U1029" s="50">
        <v>915</v>
      </c>
      <c r="V1029" s="57" t="s">
        <v>134</v>
      </c>
    </row>
    <row r="1030" spans="21:22" x14ac:dyDescent="0.35">
      <c r="U1030" s="50">
        <v>916</v>
      </c>
      <c r="V1030" s="57" t="s">
        <v>134</v>
      </c>
    </row>
    <row r="1031" spans="21:22" x14ac:dyDescent="0.35">
      <c r="U1031" s="50">
        <v>917</v>
      </c>
      <c r="V1031" s="57" t="s">
        <v>134</v>
      </c>
    </row>
    <row r="1032" spans="21:22" x14ac:dyDescent="0.35">
      <c r="U1032" s="50">
        <v>918</v>
      </c>
      <c r="V1032" s="57" t="s">
        <v>134</v>
      </c>
    </row>
    <row r="1033" spans="21:22" x14ac:dyDescent="0.35">
      <c r="U1033" s="50">
        <v>919</v>
      </c>
      <c r="V1033" s="57" t="s">
        <v>134</v>
      </c>
    </row>
    <row r="1034" spans="21:22" x14ac:dyDescent="0.35">
      <c r="U1034" s="50">
        <v>920</v>
      </c>
      <c r="V1034" s="57" t="s">
        <v>134</v>
      </c>
    </row>
    <row r="1035" spans="21:22" x14ac:dyDescent="0.35">
      <c r="U1035" s="50">
        <v>921</v>
      </c>
      <c r="V1035" s="57" t="s">
        <v>134</v>
      </c>
    </row>
    <row r="1036" spans="21:22" x14ac:dyDescent="0.35">
      <c r="U1036" s="50">
        <v>922</v>
      </c>
      <c r="V1036" s="57" t="s">
        <v>134</v>
      </c>
    </row>
    <row r="1037" spans="21:22" x14ac:dyDescent="0.35">
      <c r="U1037" s="50">
        <v>923</v>
      </c>
      <c r="V1037" s="57" t="s">
        <v>134</v>
      </c>
    </row>
    <row r="1038" spans="21:22" x14ac:dyDescent="0.35">
      <c r="U1038" s="50">
        <v>924</v>
      </c>
      <c r="V1038" s="57" t="s">
        <v>134</v>
      </c>
    </row>
    <row r="1039" spans="21:22" x14ac:dyDescent="0.35">
      <c r="U1039" s="50">
        <v>925</v>
      </c>
      <c r="V1039" s="57" t="s">
        <v>134</v>
      </c>
    </row>
    <row r="1040" spans="21:22" x14ac:dyDescent="0.35">
      <c r="U1040" s="50">
        <v>926</v>
      </c>
      <c r="V1040" s="57" t="s">
        <v>134</v>
      </c>
    </row>
    <row r="1041" spans="21:22" x14ac:dyDescent="0.35">
      <c r="U1041" s="50">
        <v>927</v>
      </c>
      <c r="V1041" s="57" t="s">
        <v>134</v>
      </c>
    </row>
    <row r="1042" spans="21:22" x14ac:dyDescent="0.35">
      <c r="U1042" s="50">
        <v>928</v>
      </c>
      <c r="V1042" s="57" t="s">
        <v>134</v>
      </c>
    </row>
    <row r="1043" spans="21:22" x14ac:dyDescent="0.35">
      <c r="U1043" s="50">
        <v>929</v>
      </c>
      <c r="V1043" s="57" t="s">
        <v>134</v>
      </c>
    </row>
    <row r="1044" spans="21:22" x14ac:dyDescent="0.35">
      <c r="U1044" s="50">
        <v>930</v>
      </c>
      <c r="V1044" s="57" t="s">
        <v>134</v>
      </c>
    </row>
    <row r="1045" spans="21:22" x14ac:dyDescent="0.35">
      <c r="U1045" s="50">
        <v>931</v>
      </c>
      <c r="V1045" s="57" t="s">
        <v>135</v>
      </c>
    </row>
    <row r="1046" spans="21:22" x14ac:dyDescent="0.35">
      <c r="U1046" s="50">
        <v>932</v>
      </c>
      <c r="V1046" s="57" t="s">
        <v>135</v>
      </c>
    </row>
    <row r="1047" spans="21:22" x14ac:dyDescent="0.35">
      <c r="U1047" s="50">
        <v>933</v>
      </c>
      <c r="V1047" s="57" t="s">
        <v>135</v>
      </c>
    </row>
    <row r="1048" spans="21:22" x14ac:dyDescent="0.35">
      <c r="U1048" s="50">
        <v>934</v>
      </c>
      <c r="V1048" s="57" t="s">
        <v>135</v>
      </c>
    </row>
    <row r="1049" spans="21:22" x14ac:dyDescent="0.35">
      <c r="U1049" s="50">
        <v>935</v>
      </c>
      <c r="V1049" s="57" t="s">
        <v>135</v>
      </c>
    </row>
    <row r="1050" spans="21:22" x14ac:dyDescent="0.35">
      <c r="U1050" s="50">
        <v>936</v>
      </c>
      <c r="V1050" s="57" t="s">
        <v>135</v>
      </c>
    </row>
    <row r="1051" spans="21:22" x14ac:dyDescent="0.35">
      <c r="U1051" s="50">
        <v>937</v>
      </c>
      <c r="V1051" s="57" t="s">
        <v>135</v>
      </c>
    </row>
    <row r="1052" spans="21:22" x14ac:dyDescent="0.35">
      <c r="U1052" s="50">
        <v>938</v>
      </c>
      <c r="V1052" s="57" t="s">
        <v>135</v>
      </c>
    </row>
    <row r="1053" spans="21:22" x14ac:dyDescent="0.35">
      <c r="U1053" s="50">
        <v>939</v>
      </c>
      <c r="V1053" s="57" t="s">
        <v>135</v>
      </c>
    </row>
    <row r="1054" spans="21:22" x14ac:dyDescent="0.35">
      <c r="U1054" s="50">
        <v>940</v>
      </c>
      <c r="V1054" s="57" t="s">
        <v>135</v>
      </c>
    </row>
    <row r="1055" spans="21:22" x14ac:dyDescent="0.35">
      <c r="U1055" s="50">
        <v>941</v>
      </c>
      <c r="V1055" s="57" t="s">
        <v>135</v>
      </c>
    </row>
    <row r="1056" spans="21:22" x14ac:dyDescent="0.35">
      <c r="U1056" s="50">
        <v>942</v>
      </c>
      <c r="V1056" s="57" t="s">
        <v>135</v>
      </c>
    </row>
    <row r="1057" spans="21:22" x14ac:dyDescent="0.35">
      <c r="U1057" s="50">
        <v>943</v>
      </c>
      <c r="V1057" s="57" t="s">
        <v>135</v>
      </c>
    </row>
    <row r="1058" spans="21:22" x14ac:dyDescent="0.35">
      <c r="U1058" s="50">
        <v>944</v>
      </c>
      <c r="V1058" s="57" t="s">
        <v>135</v>
      </c>
    </row>
    <row r="1059" spans="21:22" x14ac:dyDescent="0.35">
      <c r="U1059" s="50">
        <v>945</v>
      </c>
      <c r="V1059" s="57" t="s">
        <v>135</v>
      </c>
    </row>
    <row r="1060" spans="21:22" x14ac:dyDescent="0.35">
      <c r="U1060" s="50">
        <v>946</v>
      </c>
      <c r="V1060" s="57" t="s">
        <v>135</v>
      </c>
    </row>
    <row r="1061" spans="21:22" x14ac:dyDescent="0.35">
      <c r="U1061" s="50">
        <v>947</v>
      </c>
      <c r="V1061" s="57" t="s">
        <v>135</v>
      </c>
    </row>
    <row r="1062" spans="21:22" x14ac:dyDescent="0.35">
      <c r="U1062" s="50">
        <v>948</v>
      </c>
      <c r="V1062" s="57" t="s">
        <v>135</v>
      </c>
    </row>
    <row r="1063" spans="21:22" x14ac:dyDescent="0.35">
      <c r="U1063" s="50">
        <v>949</v>
      </c>
      <c r="V1063" s="57" t="s">
        <v>135</v>
      </c>
    </row>
    <row r="1064" spans="21:22" x14ac:dyDescent="0.35">
      <c r="U1064" s="50">
        <v>950</v>
      </c>
      <c r="V1064" s="57" t="s">
        <v>135</v>
      </c>
    </row>
    <row r="1065" spans="21:22" x14ac:dyDescent="0.35">
      <c r="U1065" s="50">
        <v>951</v>
      </c>
      <c r="V1065" s="57" t="s">
        <v>135</v>
      </c>
    </row>
    <row r="1066" spans="21:22" x14ac:dyDescent="0.35">
      <c r="U1066" s="50">
        <v>952</v>
      </c>
      <c r="V1066" s="57" t="s">
        <v>135</v>
      </c>
    </row>
    <row r="1067" spans="21:22" x14ac:dyDescent="0.35">
      <c r="U1067" s="50">
        <v>953</v>
      </c>
      <c r="V1067" s="57" t="s">
        <v>135</v>
      </c>
    </row>
    <row r="1068" spans="21:22" x14ac:dyDescent="0.35">
      <c r="U1068" s="50">
        <v>954</v>
      </c>
      <c r="V1068" s="57" t="s">
        <v>135</v>
      </c>
    </row>
    <row r="1069" spans="21:22" x14ac:dyDescent="0.35">
      <c r="U1069" s="50">
        <v>955</v>
      </c>
      <c r="V1069" s="57" t="s">
        <v>135</v>
      </c>
    </row>
    <row r="1070" spans="21:22" x14ac:dyDescent="0.35">
      <c r="U1070" s="50">
        <v>956</v>
      </c>
      <c r="V1070" s="57" t="s">
        <v>135</v>
      </c>
    </row>
    <row r="1071" spans="21:22" x14ac:dyDescent="0.35">
      <c r="U1071" s="50">
        <v>957</v>
      </c>
      <c r="V1071" s="57" t="s">
        <v>135</v>
      </c>
    </row>
    <row r="1072" spans="21:22" x14ac:dyDescent="0.35">
      <c r="U1072" s="50">
        <v>958</v>
      </c>
      <c r="V1072" s="57" t="s">
        <v>135</v>
      </c>
    </row>
    <row r="1073" spans="21:22" x14ac:dyDescent="0.35">
      <c r="U1073" s="50">
        <v>959</v>
      </c>
      <c r="V1073" s="57" t="s">
        <v>135</v>
      </c>
    </row>
    <row r="1074" spans="21:22" x14ac:dyDescent="0.35">
      <c r="U1074" s="50">
        <v>960</v>
      </c>
      <c r="V1074" s="57" t="s">
        <v>135</v>
      </c>
    </row>
    <row r="1075" spans="21:22" x14ac:dyDescent="0.35">
      <c r="U1075" s="50">
        <v>961</v>
      </c>
      <c r="V1075" s="57" t="s">
        <v>135</v>
      </c>
    </row>
    <row r="1076" spans="21:22" x14ac:dyDescent="0.35">
      <c r="U1076" s="50">
        <v>962</v>
      </c>
      <c r="V1076" s="57" t="s">
        <v>135</v>
      </c>
    </row>
    <row r="1077" spans="21:22" x14ac:dyDescent="0.35">
      <c r="U1077" s="50">
        <v>963</v>
      </c>
      <c r="V1077" s="57" t="s">
        <v>135</v>
      </c>
    </row>
    <row r="1078" spans="21:22" x14ac:dyDescent="0.35">
      <c r="U1078" s="50">
        <v>964</v>
      </c>
      <c r="V1078" s="57" t="s">
        <v>135</v>
      </c>
    </row>
    <row r="1079" spans="21:22" x14ac:dyDescent="0.35">
      <c r="U1079" s="50">
        <v>965</v>
      </c>
      <c r="V1079" s="57" t="s">
        <v>135</v>
      </c>
    </row>
    <row r="1080" spans="21:22" x14ac:dyDescent="0.35">
      <c r="U1080" s="50">
        <v>966</v>
      </c>
      <c r="V1080" s="57" t="s">
        <v>135</v>
      </c>
    </row>
    <row r="1081" spans="21:22" x14ac:dyDescent="0.35">
      <c r="U1081" s="50">
        <v>967</v>
      </c>
      <c r="V1081" s="57" t="s">
        <v>135</v>
      </c>
    </row>
    <row r="1082" spans="21:22" x14ac:dyDescent="0.35">
      <c r="U1082" s="50">
        <v>968</v>
      </c>
      <c r="V1082" s="57" t="s">
        <v>135</v>
      </c>
    </row>
    <row r="1083" spans="21:22" x14ac:dyDescent="0.35">
      <c r="U1083" s="50">
        <v>969</v>
      </c>
      <c r="V1083" s="57" t="s">
        <v>135</v>
      </c>
    </row>
    <row r="1084" spans="21:22" x14ac:dyDescent="0.35">
      <c r="U1084" s="50">
        <v>970</v>
      </c>
      <c r="V1084" s="57" t="s">
        <v>135</v>
      </c>
    </row>
    <row r="1085" spans="21:22" x14ac:dyDescent="0.35">
      <c r="U1085" s="50">
        <v>971</v>
      </c>
      <c r="V1085" s="57" t="s">
        <v>135</v>
      </c>
    </row>
    <row r="1086" spans="21:22" x14ac:dyDescent="0.35">
      <c r="U1086" s="50">
        <v>972</v>
      </c>
      <c r="V1086" s="57" t="s">
        <v>135</v>
      </c>
    </row>
    <row r="1087" spans="21:22" x14ac:dyDescent="0.35">
      <c r="U1087" s="50">
        <v>973</v>
      </c>
      <c r="V1087" s="57" t="s">
        <v>135</v>
      </c>
    </row>
    <row r="1088" spans="21:22" x14ac:dyDescent="0.35">
      <c r="U1088" s="50">
        <v>974</v>
      </c>
      <c r="V1088" s="57" t="s">
        <v>135</v>
      </c>
    </row>
    <row r="1089" spans="21:22" x14ac:dyDescent="0.35">
      <c r="U1089" s="50">
        <v>975</v>
      </c>
      <c r="V1089" s="57" t="s">
        <v>135</v>
      </c>
    </row>
    <row r="1090" spans="21:22" x14ac:dyDescent="0.35">
      <c r="U1090" s="50">
        <v>976</v>
      </c>
      <c r="V1090" s="57" t="s">
        <v>135</v>
      </c>
    </row>
    <row r="1091" spans="21:22" x14ac:dyDescent="0.35">
      <c r="U1091" s="50">
        <v>977</v>
      </c>
      <c r="V1091" s="57" t="s">
        <v>135</v>
      </c>
    </row>
    <row r="1092" spans="21:22" x14ac:dyDescent="0.35">
      <c r="U1092" s="50">
        <v>978</v>
      </c>
      <c r="V1092" s="57" t="s">
        <v>135</v>
      </c>
    </row>
    <row r="1093" spans="21:22" x14ac:dyDescent="0.35">
      <c r="U1093" s="50">
        <v>979</v>
      </c>
      <c r="V1093" s="57" t="s">
        <v>135</v>
      </c>
    </row>
    <row r="1094" spans="21:22" x14ac:dyDescent="0.35">
      <c r="U1094" s="50">
        <v>980</v>
      </c>
      <c r="V1094" s="57" t="s">
        <v>135</v>
      </c>
    </row>
    <row r="1095" spans="21:22" x14ac:dyDescent="0.35">
      <c r="U1095" s="50">
        <v>981</v>
      </c>
      <c r="V1095" s="57" t="s">
        <v>135</v>
      </c>
    </row>
    <row r="1096" spans="21:22" x14ac:dyDescent="0.35">
      <c r="U1096" s="50">
        <v>982</v>
      </c>
      <c r="V1096" s="57" t="s">
        <v>135</v>
      </c>
    </row>
    <row r="1097" spans="21:22" x14ac:dyDescent="0.35">
      <c r="U1097" s="50">
        <v>983</v>
      </c>
      <c r="V1097" s="57" t="s">
        <v>135</v>
      </c>
    </row>
    <row r="1098" spans="21:22" x14ac:dyDescent="0.35">
      <c r="U1098" s="50">
        <v>984</v>
      </c>
      <c r="V1098" s="57" t="s">
        <v>135</v>
      </c>
    </row>
    <row r="1099" spans="21:22" x14ac:dyDescent="0.35">
      <c r="U1099" s="50">
        <v>985</v>
      </c>
      <c r="V1099" s="57" t="s">
        <v>135</v>
      </c>
    </row>
    <row r="1100" spans="21:22" x14ac:dyDescent="0.35">
      <c r="U1100" s="50">
        <v>986</v>
      </c>
      <c r="V1100" s="57" t="s">
        <v>135</v>
      </c>
    </row>
    <row r="1101" spans="21:22" x14ac:dyDescent="0.35">
      <c r="U1101" s="50">
        <v>987</v>
      </c>
      <c r="V1101" s="57" t="s">
        <v>135</v>
      </c>
    </row>
    <row r="1102" spans="21:22" x14ac:dyDescent="0.35">
      <c r="U1102" s="50">
        <v>988</v>
      </c>
      <c r="V1102" s="57" t="s">
        <v>135</v>
      </c>
    </row>
    <row r="1103" spans="21:22" x14ac:dyDescent="0.35">
      <c r="U1103" s="50">
        <v>989</v>
      </c>
      <c r="V1103" s="57" t="s">
        <v>135</v>
      </c>
    </row>
    <row r="1104" spans="21:22" x14ac:dyDescent="0.35">
      <c r="U1104" s="50">
        <v>990</v>
      </c>
      <c r="V1104" s="57" t="s">
        <v>135</v>
      </c>
    </row>
    <row r="1105" spans="21:22" x14ac:dyDescent="0.35">
      <c r="U1105" s="50">
        <v>991</v>
      </c>
      <c r="V1105" s="57" t="s">
        <v>135</v>
      </c>
    </row>
    <row r="1106" spans="21:22" x14ac:dyDescent="0.35">
      <c r="U1106" s="50">
        <v>992</v>
      </c>
      <c r="V1106" s="57" t="s">
        <v>135</v>
      </c>
    </row>
    <row r="1107" spans="21:22" x14ac:dyDescent="0.35">
      <c r="U1107" s="50">
        <v>993</v>
      </c>
      <c r="V1107" s="57" t="s">
        <v>135</v>
      </c>
    </row>
    <row r="1108" spans="21:22" x14ac:dyDescent="0.35">
      <c r="U1108" s="50">
        <v>994</v>
      </c>
      <c r="V1108" s="57" t="s">
        <v>135</v>
      </c>
    </row>
    <row r="1109" spans="21:22" x14ac:dyDescent="0.35">
      <c r="U1109" s="50">
        <v>995</v>
      </c>
      <c r="V1109" s="57" t="s">
        <v>135</v>
      </c>
    </row>
    <row r="1110" spans="21:22" x14ac:dyDescent="0.35">
      <c r="U1110" s="50">
        <v>996</v>
      </c>
      <c r="V1110" s="57" t="s">
        <v>135</v>
      </c>
    </row>
    <row r="1111" spans="21:22" x14ac:dyDescent="0.35">
      <c r="U1111" s="50">
        <v>997</v>
      </c>
      <c r="V1111" s="57" t="s">
        <v>135</v>
      </c>
    </row>
    <row r="1112" spans="21:22" x14ac:dyDescent="0.35">
      <c r="U1112" s="50">
        <v>998</v>
      </c>
      <c r="V1112" s="57" t="s">
        <v>135</v>
      </c>
    </row>
    <row r="1113" spans="21:22" x14ac:dyDescent="0.35">
      <c r="U1113" s="50">
        <v>999</v>
      </c>
      <c r="V1113" s="57" t="s">
        <v>135</v>
      </c>
    </row>
    <row r="1114" spans="21:22" x14ac:dyDescent="0.35">
      <c r="U1114" s="50">
        <v>1000</v>
      </c>
      <c r="V1114" s="57" t="s">
        <v>135</v>
      </c>
    </row>
    <row r="1115" spans="21:22" x14ac:dyDescent="0.35">
      <c r="U1115" s="50">
        <v>1001</v>
      </c>
      <c r="V1115" s="57" t="s">
        <v>135</v>
      </c>
    </row>
    <row r="1116" spans="21:22" x14ac:dyDescent="0.35">
      <c r="U1116" s="50">
        <v>1002</v>
      </c>
      <c r="V1116" s="57" t="s">
        <v>135</v>
      </c>
    </row>
    <row r="1117" spans="21:22" x14ac:dyDescent="0.35">
      <c r="U1117" s="50">
        <v>1003</v>
      </c>
      <c r="V1117" s="57" t="s">
        <v>135</v>
      </c>
    </row>
    <row r="1118" spans="21:22" x14ac:dyDescent="0.35">
      <c r="U1118" s="50">
        <v>1004</v>
      </c>
      <c r="V1118" s="57" t="s">
        <v>135</v>
      </c>
    </row>
    <row r="1119" spans="21:22" x14ac:dyDescent="0.35">
      <c r="U1119" s="50">
        <v>1005</v>
      </c>
      <c r="V1119" s="57" t="s">
        <v>135</v>
      </c>
    </row>
    <row r="1120" spans="21:22" x14ac:dyDescent="0.35">
      <c r="U1120" s="50">
        <v>1006</v>
      </c>
      <c r="V1120" s="57" t="s">
        <v>135</v>
      </c>
    </row>
    <row r="1121" spans="21:22" x14ac:dyDescent="0.35">
      <c r="U1121" s="50">
        <v>1007</v>
      </c>
      <c r="V1121" s="57" t="s">
        <v>135</v>
      </c>
    </row>
    <row r="1122" spans="21:22" x14ac:dyDescent="0.35">
      <c r="U1122" s="50">
        <v>1008</v>
      </c>
      <c r="V1122" s="57" t="s">
        <v>135</v>
      </c>
    </row>
    <row r="1123" spans="21:22" x14ac:dyDescent="0.35">
      <c r="U1123" s="50">
        <v>1009</v>
      </c>
      <c r="V1123" s="57" t="s">
        <v>135</v>
      </c>
    </row>
    <row r="1124" spans="21:22" x14ac:dyDescent="0.35">
      <c r="U1124" s="50">
        <v>1010</v>
      </c>
      <c r="V1124" s="57" t="s">
        <v>135</v>
      </c>
    </row>
    <row r="1125" spans="21:22" x14ac:dyDescent="0.35">
      <c r="U1125" s="50">
        <v>1011</v>
      </c>
      <c r="V1125" s="57" t="s">
        <v>135</v>
      </c>
    </row>
    <row r="1126" spans="21:22" x14ac:dyDescent="0.35">
      <c r="U1126" s="50">
        <v>1012</v>
      </c>
      <c r="V1126" s="57" t="s">
        <v>135</v>
      </c>
    </row>
    <row r="1127" spans="21:22" x14ac:dyDescent="0.35">
      <c r="U1127" s="50">
        <v>1013</v>
      </c>
      <c r="V1127" s="57" t="s">
        <v>135</v>
      </c>
    </row>
    <row r="1128" spans="21:22" x14ac:dyDescent="0.35">
      <c r="U1128" s="50">
        <v>1014</v>
      </c>
      <c r="V1128" s="57" t="s">
        <v>135</v>
      </c>
    </row>
    <row r="1129" spans="21:22" x14ac:dyDescent="0.35">
      <c r="U1129" s="50">
        <v>1015</v>
      </c>
      <c r="V1129" s="57" t="s">
        <v>135</v>
      </c>
    </row>
    <row r="1130" spans="21:22" x14ac:dyDescent="0.35">
      <c r="U1130" s="50">
        <v>1016</v>
      </c>
      <c r="V1130" s="57" t="s">
        <v>135</v>
      </c>
    </row>
    <row r="1131" spans="21:22" x14ac:dyDescent="0.35">
      <c r="U1131" s="50">
        <v>1017</v>
      </c>
      <c r="V1131" s="57" t="s">
        <v>135</v>
      </c>
    </row>
    <row r="1132" spans="21:22" x14ac:dyDescent="0.35">
      <c r="U1132" s="50">
        <v>1018</v>
      </c>
      <c r="V1132" s="57" t="s">
        <v>135</v>
      </c>
    </row>
    <row r="1133" spans="21:22" x14ac:dyDescent="0.35">
      <c r="U1133" s="50">
        <v>1019</v>
      </c>
      <c r="V1133" s="57" t="s">
        <v>135</v>
      </c>
    </row>
    <row r="1134" spans="21:22" x14ac:dyDescent="0.35">
      <c r="U1134" s="50">
        <v>1020</v>
      </c>
      <c r="V1134" s="57" t="s">
        <v>135</v>
      </c>
    </row>
    <row r="1135" spans="21:22" x14ac:dyDescent="0.35">
      <c r="U1135" s="50">
        <v>1021</v>
      </c>
      <c r="V1135" s="57" t="s">
        <v>135</v>
      </c>
    </row>
    <row r="1136" spans="21:22" x14ac:dyDescent="0.35">
      <c r="U1136" s="50">
        <v>1022</v>
      </c>
      <c r="V1136" s="57" t="s">
        <v>135</v>
      </c>
    </row>
    <row r="1137" spans="21:22" x14ac:dyDescent="0.35">
      <c r="U1137" s="50">
        <v>1023</v>
      </c>
      <c r="V1137" s="57" t="s">
        <v>135</v>
      </c>
    </row>
    <row r="1138" spans="21:22" x14ac:dyDescent="0.35">
      <c r="U1138" s="50">
        <v>1024</v>
      </c>
      <c r="V1138" s="57" t="s">
        <v>135</v>
      </c>
    </row>
    <row r="1139" spans="21:22" x14ac:dyDescent="0.35">
      <c r="U1139" s="50">
        <v>1025</v>
      </c>
      <c r="V1139" s="57" t="s">
        <v>135</v>
      </c>
    </row>
    <row r="1140" spans="21:22" x14ac:dyDescent="0.35">
      <c r="U1140" s="50">
        <v>1026</v>
      </c>
      <c r="V1140" s="57" t="s">
        <v>135</v>
      </c>
    </row>
    <row r="1141" spans="21:22" x14ac:dyDescent="0.35">
      <c r="U1141" s="50">
        <v>1027</v>
      </c>
      <c r="V1141" s="57" t="s">
        <v>135</v>
      </c>
    </row>
    <row r="1142" spans="21:22" x14ac:dyDescent="0.35">
      <c r="U1142" s="50">
        <v>1028</v>
      </c>
      <c r="V1142" s="57" t="s">
        <v>135</v>
      </c>
    </row>
    <row r="1143" spans="21:22" x14ac:dyDescent="0.35">
      <c r="U1143" s="50">
        <v>1029</v>
      </c>
      <c r="V1143" s="57" t="s">
        <v>135</v>
      </c>
    </row>
    <row r="1144" spans="21:22" x14ac:dyDescent="0.35">
      <c r="U1144" s="50">
        <v>1030</v>
      </c>
      <c r="V1144" s="57" t="s">
        <v>135</v>
      </c>
    </row>
    <row r="1145" spans="21:22" x14ac:dyDescent="0.35">
      <c r="U1145" s="50">
        <v>1031</v>
      </c>
      <c r="V1145" s="57" t="s">
        <v>135</v>
      </c>
    </row>
    <row r="1146" spans="21:22" x14ac:dyDescent="0.35">
      <c r="U1146" s="50">
        <v>1032</v>
      </c>
      <c r="V1146" s="57" t="s">
        <v>135</v>
      </c>
    </row>
    <row r="1147" spans="21:22" x14ac:dyDescent="0.35">
      <c r="U1147" s="50">
        <v>1033</v>
      </c>
      <c r="V1147" s="57" t="s">
        <v>135</v>
      </c>
    </row>
    <row r="1148" spans="21:22" x14ac:dyDescent="0.35">
      <c r="U1148" s="50">
        <v>1034</v>
      </c>
      <c r="V1148" s="57" t="s">
        <v>135</v>
      </c>
    </row>
    <row r="1149" spans="21:22" x14ac:dyDescent="0.35">
      <c r="U1149" s="50">
        <v>1035</v>
      </c>
      <c r="V1149" s="57" t="s">
        <v>135</v>
      </c>
    </row>
    <row r="1150" spans="21:22" x14ac:dyDescent="0.35">
      <c r="U1150" s="50">
        <v>1036</v>
      </c>
      <c r="V1150" s="57" t="s">
        <v>135</v>
      </c>
    </row>
    <row r="1151" spans="21:22" x14ac:dyDescent="0.35">
      <c r="U1151" s="50">
        <v>1037</v>
      </c>
      <c r="V1151" s="57" t="s">
        <v>135</v>
      </c>
    </row>
    <row r="1152" spans="21:22" x14ac:dyDescent="0.35">
      <c r="U1152" s="50">
        <v>1038</v>
      </c>
      <c r="V1152" s="57" t="s">
        <v>135</v>
      </c>
    </row>
    <row r="1153" spans="21:22" x14ac:dyDescent="0.35">
      <c r="U1153" s="50">
        <v>1039</v>
      </c>
      <c r="V1153" s="57" t="s">
        <v>135</v>
      </c>
    </row>
    <row r="1154" spans="21:22" x14ac:dyDescent="0.35">
      <c r="U1154" s="50">
        <v>1040</v>
      </c>
      <c r="V1154" s="57" t="s">
        <v>135</v>
      </c>
    </row>
    <row r="1155" spans="21:22" x14ac:dyDescent="0.35">
      <c r="U1155" s="50">
        <v>1041</v>
      </c>
      <c r="V1155" s="57" t="s">
        <v>135</v>
      </c>
    </row>
    <row r="1156" spans="21:22" x14ac:dyDescent="0.35">
      <c r="U1156" s="50">
        <v>1042</v>
      </c>
      <c r="V1156" s="57" t="s">
        <v>135</v>
      </c>
    </row>
    <row r="1157" spans="21:22" x14ac:dyDescent="0.35">
      <c r="U1157" s="50">
        <v>1043</v>
      </c>
      <c r="V1157" s="57" t="s">
        <v>135</v>
      </c>
    </row>
    <row r="1158" spans="21:22" x14ac:dyDescent="0.35">
      <c r="U1158" s="50">
        <v>1044</v>
      </c>
      <c r="V1158" s="57" t="s">
        <v>135</v>
      </c>
    </row>
    <row r="1159" spans="21:22" x14ac:dyDescent="0.35">
      <c r="U1159" s="50">
        <v>1045</v>
      </c>
      <c r="V1159" s="57" t="s">
        <v>135</v>
      </c>
    </row>
    <row r="1160" spans="21:22" x14ac:dyDescent="0.35">
      <c r="U1160" s="50">
        <v>1046</v>
      </c>
      <c r="V1160" s="57" t="s">
        <v>135</v>
      </c>
    </row>
    <row r="1161" spans="21:22" x14ac:dyDescent="0.35">
      <c r="U1161" s="50">
        <v>1047</v>
      </c>
      <c r="V1161" s="57" t="s">
        <v>135</v>
      </c>
    </row>
    <row r="1162" spans="21:22" x14ac:dyDescent="0.35">
      <c r="U1162" s="50">
        <v>1048</v>
      </c>
      <c r="V1162" s="57" t="s">
        <v>135</v>
      </c>
    </row>
    <row r="1163" spans="21:22" x14ac:dyDescent="0.35">
      <c r="U1163" s="50">
        <v>1049</v>
      </c>
      <c r="V1163" s="57" t="s">
        <v>135</v>
      </c>
    </row>
    <row r="1164" spans="21:22" x14ac:dyDescent="0.35">
      <c r="U1164" s="50">
        <v>1050</v>
      </c>
      <c r="V1164" s="57" t="s">
        <v>135</v>
      </c>
    </row>
    <row r="1165" spans="21:22" x14ac:dyDescent="0.35">
      <c r="U1165" s="50">
        <v>1051</v>
      </c>
      <c r="V1165" s="57" t="s">
        <v>135</v>
      </c>
    </row>
    <row r="1166" spans="21:22" x14ac:dyDescent="0.35">
      <c r="U1166" s="50">
        <v>1052</v>
      </c>
      <c r="V1166" s="57" t="s">
        <v>135</v>
      </c>
    </row>
    <row r="1167" spans="21:22" x14ac:dyDescent="0.35">
      <c r="U1167" s="50">
        <v>1053</v>
      </c>
      <c r="V1167" s="57" t="s">
        <v>135</v>
      </c>
    </row>
    <row r="1168" spans="21:22" x14ac:dyDescent="0.35">
      <c r="U1168" s="50">
        <v>1054</v>
      </c>
      <c r="V1168" s="57" t="s">
        <v>135</v>
      </c>
    </row>
    <row r="1169" spans="21:22" x14ac:dyDescent="0.35">
      <c r="U1169" s="50">
        <v>1055</v>
      </c>
      <c r="V1169" s="57" t="s">
        <v>135</v>
      </c>
    </row>
    <row r="1170" spans="21:22" x14ac:dyDescent="0.35">
      <c r="U1170" s="50">
        <v>1056</v>
      </c>
      <c r="V1170" s="57" t="s">
        <v>135</v>
      </c>
    </row>
    <row r="1171" spans="21:22" x14ac:dyDescent="0.35">
      <c r="U1171" s="50">
        <v>1057</v>
      </c>
      <c r="V1171" s="57" t="s">
        <v>135</v>
      </c>
    </row>
    <row r="1172" spans="21:22" x14ac:dyDescent="0.35">
      <c r="U1172" s="50">
        <v>1058</v>
      </c>
      <c r="V1172" s="57" t="s">
        <v>135</v>
      </c>
    </row>
    <row r="1173" spans="21:22" x14ac:dyDescent="0.35">
      <c r="U1173" s="50">
        <v>1059</v>
      </c>
      <c r="V1173" s="57" t="s">
        <v>135</v>
      </c>
    </row>
    <row r="1174" spans="21:22" x14ac:dyDescent="0.35">
      <c r="U1174" s="50">
        <v>1060</v>
      </c>
      <c r="V1174" s="57" t="s">
        <v>135</v>
      </c>
    </row>
    <row r="1175" spans="21:22" x14ac:dyDescent="0.35">
      <c r="U1175" s="50">
        <v>1061</v>
      </c>
      <c r="V1175" s="57" t="s">
        <v>135</v>
      </c>
    </row>
    <row r="1176" spans="21:22" x14ac:dyDescent="0.35">
      <c r="U1176" s="50">
        <v>1062</v>
      </c>
      <c r="V1176" s="57" t="s">
        <v>135</v>
      </c>
    </row>
    <row r="1177" spans="21:22" x14ac:dyDescent="0.35">
      <c r="U1177" s="50">
        <v>1063</v>
      </c>
      <c r="V1177" s="57" t="s">
        <v>135</v>
      </c>
    </row>
    <row r="1178" spans="21:22" x14ac:dyDescent="0.35">
      <c r="U1178" s="50">
        <v>1064</v>
      </c>
      <c r="V1178" s="57" t="s">
        <v>135</v>
      </c>
    </row>
    <row r="1179" spans="21:22" x14ac:dyDescent="0.35">
      <c r="U1179" s="50">
        <v>1065</v>
      </c>
      <c r="V1179" s="57" t="s">
        <v>135</v>
      </c>
    </row>
    <row r="1180" spans="21:22" x14ac:dyDescent="0.35">
      <c r="U1180" s="50">
        <v>1066</v>
      </c>
      <c r="V1180" s="57" t="s">
        <v>135</v>
      </c>
    </row>
    <row r="1181" spans="21:22" x14ac:dyDescent="0.35">
      <c r="U1181" s="50">
        <v>1067</v>
      </c>
      <c r="V1181" s="57" t="s">
        <v>135</v>
      </c>
    </row>
    <row r="1182" spans="21:22" x14ac:dyDescent="0.35">
      <c r="U1182" s="50">
        <v>1068</v>
      </c>
      <c r="V1182" s="57" t="s">
        <v>135</v>
      </c>
    </row>
    <row r="1183" spans="21:22" x14ac:dyDescent="0.35">
      <c r="U1183" s="50">
        <v>1069</v>
      </c>
      <c r="V1183" s="57" t="s">
        <v>135</v>
      </c>
    </row>
    <row r="1184" spans="21:22" x14ac:dyDescent="0.35">
      <c r="U1184" s="50">
        <v>1070</v>
      </c>
      <c r="V1184" s="57" t="s">
        <v>135</v>
      </c>
    </row>
    <row r="1185" spans="21:22" x14ac:dyDescent="0.35">
      <c r="U1185" s="50">
        <v>1071</v>
      </c>
      <c r="V1185" s="57" t="s">
        <v>135</v>
      </c>
    </row>
    <row r="1186" spans="21:22" x14ac:dyDescent="0.35">
      <c r="U1186" s="50">
        <v>1072</v>
      </c>
      <c r="V1186" s="57" t="s">
        <v>135</v>
      </c>
    </row>
    <row r="1187" spans="21:22" x14ac:dyDescent="0.35">
      <c r="U1187" s="50">
        <v>1073</v>
      </c>
      <c r="V1187" s="57" t="s">
        <v>135</v>
      </c>
    </row>
    <row r="1188" spans="21:22" x14ac:dyDescent="0.35">
      <c r="U1188" s="50">
        <v>1074</v>
      </c>
      <c r="V1188" s="57" t="s">
        <v>135</v>
      </c>
    </row>
    <row r="1189" spans="21:22" x14ac:dyDescent="0.35">
      <c r="U1189" s="50">
        <v>1075</v>
      </c>
      <c r="V1189" s="57" t="s">
        <v>135</v>
      </c>
    </row>
    <row r="1190" spans="21:22" x14ac:dyDescent="0.35">
      <c r="U1190" s="50">
        <v>1076</v>
      </c>
      <c r="V1190" s="57" t="s">
        <v>135</v>
      </c>
    </row>
    <row r="1191" spans="21:22" x14ac:dyDescent="0.35">
      <c r="U1191" s="50">
        <v>1077</v>
      </c>
      <c r="V1191" s="57" t="s">
        <v>135</v>
      </c>
    </row>
    <row r="1192" spans="21:22" x14ac:dyDescent="0.35">
      <c r="U1192" s="50">
        <v>1078</v>
      </c>
      <c r="V1192" s="57" t="s">
        <v>135</v>
      </c>
    </row>
    <row r="1193" spans="21:22" x14ac:dyDescent="0.35">
      <c r="U1193" s="50">
        <v>1079</v>
      </c>
      <c r="V1193" s="57" t="s">
        <v>135</v>
      </c>
    </row>
    <row r="1194" spans="21:22" x14ac:dyDescent="0.35">
      <c r="U1194" s="50">
        <v>1080</v>
      </c>
      <c r="V1194" s="57" t="s">
        <v>135</v>
      </c>
    </row>
    <row r="1195" spans="21:22" x14ac:dyDescent="0.35">
      <c r="U1195" s="50">
        <v>1081</v>
      </c>
      <c r="V1195" s="57" t="s">
        <v>135</v>
      </c>
    </row>
    <row r="1196" spans="21:22" x14ac:dyDescent="0.35">
      <c r="U1196" s="50">
        <v>1082</v>
      </c>
      <c r="V1196" s="57" t="s">
        <v>135</v>
      </c>
    </row>
    <row r="1197" spans="21:22" x14ac:dyDescent="0.35">
      <c r="U1197" s="50">
        <v>1083</v>
      </c>
      <c r="V1197" s="57" t="s">
        <v>135</v>
      </c>
    </row>
    <row r="1198" spans="21:22" x14ac:dyDescent="0.35">
      <c r="U1198" s="50">
        <v>1084</v>
      </c>
      <c r="V1198" s="57" t="s">
        <v>135</v>
      </c>
    </row>
    <row r="1199" spans="21:22" x14ac:dyDescent="0.35">
      <c r="U1199" s="50">
        <v>1085</v>
      </c>
      <c r="V1199" s="57" t="s">
        <v>135</v>
      </c>
    </row>
    <row r="1200" spans="21:22" x14ac:dyDescent="0.35">
      <c r="U1200" s="50">
        <v>1086</v>
      </c>
      <c r="V1200" s="57" t="s">
        <v>135</v>
      </c>
    </row>
    <row r="1201" spans="21:22" x14ac:dyDescent="0.35">
      <c r="U1201" s="50">
        <v>1087</v>
      </c>
      <c r="V1201" s="57" t="s">
        <v>135</v>
      </c>
    </row>
    <row r="1202" spans="21:22" x14ac:dyDescent="0.35">
      <c r="U1202" s="50">
        <v>1088</v>
      </c>
      <c r="V1202" s="57" t="s">
        <v>135</v>
      </c>
    </row>
    <row r="1203" spans="21:22" x14ac:dyDescent="0.35">
      <c r="U1203" s="50">
        <v>1089</v>
      </c>
      <c r="V1203" s="57" t="s">
        <v>135</v>
      </c>
    </row>
    <row r="1204" spans="21:22" x14ac:dyDescent="0.35">
      <c r="U1204" s="50">
        <v>1090</v>
      </c>
      <c r="V1204" s="57" t="s">
        <v>135</v>
      </c>
    </row>
    <row r="1205" spans="21:22" x14ac:dyDescent="0.35">
      <c r="U1205" s="50">
        <v>1091</v>
      </c>
      <c r="V1205" s="57" t="s">
        <v>135</v>
      </c>
    </row>
    <row r="1206" spans="21:22" x14ac:dyDescent="0.35">
      <c r="U1206" s="50">
        <v>1092</v>
      </c>
      <c r="V1206" s="57" t="s">
        <v>135</v>
      </c>
    </row>
    <row r="1207" spans="21:22" x14ac:dyDescent="0.35">
      <c r="U1207" s="50">
        <v>1093</v>
      </c>
      <c r="V1207" s="57" t="s">
        <v>135</v>
      </c>
    </row>
    <row r="1208" spans="21:22" x14ac:dyDescent="0.35">
      <c r="U1208" s="50">
        <v>1094</v>
      </c>
      <c r="V1208" s="57" t="s">
        <v>135</v>
      </c>
    </row>
    <row r="1209" spans="21:22" x14ac:dyDescent="0.35">
      <c r="U1209" s="50">
        <v>1095</v>
      </c>
      <c r="V1209" s="57" t="s">
        <v>135</v>
      </c>
    </row>
    <row r="1210" spans="21:22" x14ac:dyDescent="0.35">
      <c r="U1210" s="50">
        <v>1096</v>
      </c>
      <c r="V1210" s="57" t="s">
        <v>135</v>
      </c>
    </row>
    <row r="1211" spans="21:22" x14ac:dyDescent="0.35">
      <c r="U1211" s="50">
        <v>1097</v>
      </c>
      <c r="V1211" s="57" t="s">
        <v>135</v>
      </c>
    </row>
    <row r="1212" spans="21:22" x14ac:dyDescent="0.35">
      <c r="U1212" s="50">
        <v>1098</v>
      </c>
      <c r="V1212" s="57" t="s">
        <v>135</v>
      </c>
    </row>
    <row r="1213" spans="21:22" x14ac:dyDescent="0.35">
      <c r="U1213" s="50">
        <v>1099</v>
      </c>
      <c r="V1213" s="57" t="s">
        <v>135</v>
      </c>
    </row>
    <row r="1214" spans="21:22" x14ac:dyDescent="0.35">
      <c r="U1214" s="50">
        <v>1100</v>
      </c>
      <c r="V1214" s="57" t="s">
        <v>135</v>
      </c>
    </row>
    <row r="1215" spans="21:22" x14ac:dyDescent="0.35">
      <c r="U1215" s="50">
        <v>1101</v>
      </c>
      <c r="V1215" s="57" t="s">
        <v>136</v>
      </c>
    </row>
    <row r="1216" spans="21:22" x14ac:dyDescent="0.35">
      <c r="U1216" s="50">
        <v>1102</v>
      </c>
      <c r="V1216" s="57" t="s">
        <v>136</v>
      </c>
    </row>
    <row r="1217" spans="21:22" x14ac:dyDescent="0.35">
      <c r="U1217" s="50">
        <v>1103</v>
      </c>
      <c r="V1217" s="57" t="s">
        <v>136</v>
      </c>
    </row>
    <row r="1218" spans="21:22" x14ac:dyDescent="0.35">
      <c r="U1218" s="50">
        <v>1104</v>
      </c>
      <c r="V1218" s="57" t="s">
        <v>136</v>
      </c>
    </row>
    <row r="1219" spans="21:22" x14ac:dyDescent="0.35">
      <c r="U1219" s="50">
        <v>1105</v>
      </c>
      <c r="V1219" s="57" t="s">
        <v>136</v>
      </c>
    </row>
    <row r="1220" spans="21:22" x14ac:dyDescent="0.35">
      <c r="U1220" s="50">
        <v>1106</v>
      </c>
      <c r="V1220" s="57" t="s">
        <v>136</v>
      </c>
    </row>
    <row r="1221" spans="21:22" x14ac:dyDescent="0.35">
      <c r="U1221" s="50">
        <v>1107</v>
      </c>
      <c r="V1221" s="57" t="s">
        <v>136</v>
      </c>
    </row>
    <row r="1222" spans="21:22" x14ac:dyDescent="0.35">
      <c r="U1222" s="50">
        <v>1108</v>
      </c>
      <c r="V1222" s="57" t="s">
        <v>136</v>
      </c>
    </row>
    <row r="1223" spans="21:22" x14ac:dyDescent="0.35">
      <c r="U1223" s="50">
        <v>1109</v>
      </c>
      <c r="V1223" s="57" t="s">
        <v>136</v>
      </c>
    </row>
    <row r="1224" spans="21:22" x14ac:dyDescent="0.35">
      <c r="U1224" s="50">
        <v>1110</v>
      </c>
      <c r="V1224" s="57" t="s">
        <v>136</v>
      </c>
    </row>
    <row r="1225" spans="21:22" x14ac:dyDescent="0.35">
      <c r="U1225" s="50">
        <v>1111</v>
      </c>
      <c r="V1225" s="57" t="s">
        <v>136</v>
      </c>
    </row>
    <row r="1226" spans="21:22" x14ac:dyDescent="0.35">
      <c r="U1226" s="50">
        <v>1112</v>
      </c>
      <c r="V1226" s="57" t="s">
        <v>136</v>
      </c>
    </row>
    <row r="1227" spans="21:22" x14ac:dyDescent="0.35">
      <c r="U1227" s="50">
        <v>1113</v>
      </c>
      <c r="V1227" s="57" t="s">
        <v>136</v>
      </c>
    </row>
    <row r="1228" spans="21:22" x14ac:dyDescent="0.35">
      <c r="U1228" s="50">
        <v>1114</v>
      </c>
      <c r="V1228" s="57" t="s">
        <v>136</v>
      </c>
    </row>
    <row r="1229" spans="21:22" x14ac:dyDescent="0.35">
      <c r="U1229" s="50">
        <v>1115</v>
      </c>
      <c r="V1229" s="57" t="s">
        <v>136</v>
      </c>
    </row>
    <row r="1230" spans="21:22" x14ac:dyDescent="0.35">
      <c r="U1230" s="50">
        <v>1116</v>
      </c>
      <c r="V1230" s="57" t="s">
        <v>136</v>
      </c>
    </row>
    <row r="1231" spans="21:22" x14ac:dyDescent="0.35">
      <c r="U1231" s="50">
        <v>1117</v>
      </c>
      <c r="V1231" s="57" t="s">
        <v>136</v>
      </c>
    </row>
    <row r="1232" spans="21:22" x14ac:dyDescent="0.35">
      <c r="U1232" s="50">
        <v>1118</v>
      </c>
      <c r="V1232" s="57" t="s">
        <v>136</v>
      </c>
    </row>
    <row r="1233" spans="21:22" x14ac:dyDescent="0.35">
      <c r="U1233" s="50">
        <v>1119</v>
      </c>
      <c r="V1233" s="57" t="s">
        <v>136</v>
      </c>
    </row>
    <row r="1234" spans="21:22" x14ac:dyDescent="0.35">
      <c r="U1234" s="50">
        <v>1120</v>
      </c>
      <c r="V1234" s="57" t="s">
        <v>136</v>
      </c>
    </row>
    <row r="1235" spans="21:22" x14ac:dyDescent="0.35">
      <c r="U1235" s="50">
        <v>1121</v>
      </c>
      <c r="V1235" s="57" t="s">
        <v>136</v>
      </c>
    </row>
    <row r="1236" spans="21:22" x14ac:dyDescent="0.35">
      <c r="U1236" s="50">
        <v>1122</v>
      </c>
      <c r="V1236" s="57" t="s">
        <v>136</v>
      </c>
    </row>
    <row r="1237" spans="21:22" x14ac:dyDescent="0.35">
      <c r="U1237" s="50">
        <v>1123</v>
      </c>
      <c r="V1237" s="57" t="s">
        <v>136</v>
      </c>
    </row>
    <row r="1238" spans="21:22" x14ac:dyDescent="0.35">
      <c r="U1238" s="50">
        <v>1124</v>
      </c>
      <c r="V1238" s="57" t="s">
        <v>136</v>
      </c>
    </row>
    <row r="1239" spans="21:22" x14ac:dyDescent="0.35">
      <c r="U1239" s="50">
        <v>1125</v>
      </c>
      <c r="V1239" s="57" t="s">
        <v>136</v>
      </c>
    </row>
    <row r="1240" spans="21:22" x14ac:dyDescent="0.35">
      <c r="U1240" s="50">
        <v>1126</v>
      </c>
      <c r="V1240" s="57" t="s">
        <v>136</v>
      </c>
    </row>
    <row r="1241" spans="21:22" x14ac:dyDescent="0.35">
      <c r="U1241" s="50">
        <v>1127</v>
      </c>
      <c r="V1241" s="57" t="s">
        <v>136</v>
      </c>
    </row>
    <row r="1242" spans="21:22" x14ac:dyDescent="0.35">
      <c r="U1242" s="50">
        <v>1128</v>
      </c>
      <c r="V1242" s="57" t="s">
        <v>136</v>
      </c>
    </row>
    <row r="1243" spans="21:22" x14ac:dyDescent="0.35">
      <c r="U1243" s="50">
        <v>1129</v>
      </c>
      <c r="V1243" s="57" t="s">
        <v>136</v>
      </c>
    </row>
    <row r="1244" spans="21:22" x14ac:dyDescent="0.35">
      <c r="U1244" s="50">
        <v>1130</v>
      </c>
      <c r="V1244" s="57" t="s">
        <v>136</v>
      </c>
    </row>
    <row r="1245" spans="21:22" x14ac:dyDescent="0.35">
      <c r="U1245" s="50">
        <v>1131</v>
      </c>
      <c r="V1245" s="57" t="s">
        <v>136</v>
      </c>
    </row>
    <row r="1246" spans="21:22" x14ac:dyDescent="0.35">
      <c r="U1246" s="50">
        <v>1132</v>
      </c>
      <c r="V1246" s="57" t="s">
        <v>136</v>
      </c>
    </row>
    <row r="1247" spans="21:22" x14ac:dyDescent="0.35">
      <c r="U1247" s="50">
        <v>1133</v>
      </c>
      <c r="V1247" s="57" t="s">
        <v>136</v>
      </c>
    </row>
    <row r="1248" spans="21:22" x14ac:dyDescent="0.35">
      <c r="U1248" s="50">
        <v>1134</v>
      </c>
      <c r="V1248" s="57" t="s">
        <v>136</v>
      </c>
    </row>
    <row r="1249" spans="21:22" x14ac:dyDescent="0.35">
      <c r="U1249" s="50">
        <v>1135</v>
      </c>
      <c r="V1249" s="57" t="s">
        <v>136</v>
      </c>
    </row>
    <row r="1250" spans="21:22" x14ac:dyDescent="0.35">
      <c r="U1250" s="50">
        <v>1136</v>
      </c>
      <c r="V1250" s="57" t="s">
        <v>136</v>
      </c>
    </row>
    <row r="1251" spans="21:22" x14ac:dyDescent="0.35">
      <c r="U1251" s="50">
        <v>1137</v>
      </c>
      <c r="V1251" s="57" t="s">
        <v>136</v>
      </c>
    </row>
    <row r="1252" spans="21:22" x14ac:dyDescent="0.35">
      <c r="U1252" s="50">
        <v>1138</v>
      </c>
      <c r="V1252" s="57" t="s">
        <v>136</v>
      </c>
    </row>
    <row r="1253" spans="21:22" x14ac:dyDescent="0.35">
      <c r="U1253" s="50">
        <v>1139</v>
      </c>
      <c r="V1253" s="57" t="s">
        <v>136</v>
      </c>
    </row>
    <row r="1254" spans="21:22" x14ac:dyDescent="0.35">
      <c r="U1254" s="50">
        <v>1140</v>
      </c>
      <c r="V1254" s="57" t="s">
        <v>136</v>
      </c>
    </row>
    <row r="1255" spans="21:22" x14ac:dyDescent="0.35">
      <c r="U1255" s="50">
        <v>1141</v>
      </c>
      <c r="V1255" s="57" t="s">
        <v>136</v>
      </c>
    </row>
    <row r="1256" spans="21:22" x14ac:dyDescent="0.35">
      <c r="U1256" s="50">
        <v>1142</v>
      </c>
      <c r="V1256" s="57" t="s">
        <v>136</v>
      </c>
    </row>
    <row r="1257" spans="21:22" x14ac:dyDescent="0.35">
      <c r="U1257" s="50">
        <v>1143</v>
      </c>
      <c r="V1257" s="57" t="s">
        <v>136</v>
      </c>
    </row>
    <row r="1258" spans="21:22" x14ac:dyDescent="0.35">
      <c r="U1258" s="50">
        <v>1144</v>
      </c>
      <c r="V1258" s="57" t="s">
        <v>136</v>
      </c>
    </row>
    <row r="1259" spans="21:22" x14ac:dyDescent="0.35">
      <c r="U1259" s="50">
        <v>1145</v>
      </c>
      <c r="V1259" s="57" t="s">
        <v>136</v>
      </c>
    </row>
    <row r="1260" spans="21:22" x14ac:dyDescent="0.35">
      <c r="U1260" s="50">
        <v>1146</v>
      </c>
      <c r="V1260" s="57" t="s">
        <v>136</v>
      </c>
    </row>
    <row r="1261" spans="21:22" x14ac:dyDescent="0.35">
      <c r="U1261" s="50">
        <v>1147</v>
      </c>
      <c r="V1261" s="57" t="s">
        <v>136</v>
      </c>
    </row>
    <row r="1262" spans="21:22" x14ac:dyDescent="0.35">
      <c r="U1262" s="50">
        <v>1148</v>
      </c>
      <c r="V1262" s="57" t="s">
        <v>136</v>
      </c>
    </row>
    <row r="1263" spans="21:22" x14ac:dyDescent="0.35">
      <c r="U1263" s="50">
        <v>1149</v>
      </c>
      <c r="V1263" s="57" t="s">
        <v>136</v>
      </c>
    </row>
    <row r="1264" spans="21:22" x14ac:dyDescent="0.35">
      <c r="U1264" s="50">
        <v>1150</v>
      </c>
      <c r="V1264" s="57" t="s">
        <v>136</v>
      </c>
    </row>
    <row r="1265" spans="21:22" x14ac:dyDescent="0.35">
      <c r="U1265" s="50">
        <v>1151</v>
      </c>
      <c r="V1265" s="57" t="s">
        <v>136</v>
      </c>
    </row>
    <row r="1266" spans="21:22" x14ac:dyDescent="0.35">
      <c r="U1266" s="50">
        <v>1152</v>
      </c>
      <c r="V1266" s="57" t="s">
        <v>136</v>
      </c>
    </row>
    <row r="1267" spans="21:22" x14ac:dyDescent="0.35">
      <c r="U1267" s="50">
        <v>1153</v>
      </c>
      <c r="V1267" s="57" t="s">
        <v>136</v>
      </c>
    </row>
    <row r="1268" spans="21:22" x14ac:dyDescent="0.35">
      <c r="U1268" s="50">
        <v>1154</v>
      </c>
      <c r="V1268" s="57" t="s">
        <v>136</v>
      </c>
    </row>
    <row r="1269" spans="21:22" x14ac:dyDescent="0.35">
      <c r="U1269" s="50">
        <v>1155</v>
      </c>
      <c r="V1269" s="57" t="s">
        <v>136</v>
      </c>
    </row>
    <row r="1270" spans="21:22" x14ac:dyDescent="0.35">
      <c r="U1270" s="50">
        <v>1156</v>
      </c>
      <c r="V1270" s="57" t="s">
        <v>136</v>
      </c>
    </row>
    <row r="1271" spans="21:22" x14ac:dyDescent="0.35">
      <c r="U1271" s="50">
        <v>1157</v>
      </c>
      <c r="V1271" s="57" t="s">
        <v>136</v>
      </c>
    </row>
    <row r="1272" spans="21:22" x14ac:dyDescent="0.35">
      <c r="U1272" s="50">
        <v>1158</v>
      </c>
      <c r="V1272" s="57" t="s">
        <v>136</v>
      </c>
    </row>
    <row r="1273" spans="21:22" x14ac:dyDescent="0.35">
      <c r="U1273" s="50">
        <v>1159</v>
      </c>
      <c r="V1273" s="57" t="s">
        <v>136</v>
      </c>
    </row>
    <row r="1274" spans="21:22" x14ac:dyDescent="0.35">
      <c r="U1274" s="50">
        <v>1160</v>
      </c>
      <c r="V1274" s="57" t="s">
        <v>136</v>
      </c>
    </row>
    <row r="1275" spans="21:22" x14ac:dyDescent="0.35">
      <c r="U1275" s="50">
        <v>1161</v>
      </c>
      <c r="V1275" s="57" t="s">
        <v>136</v>
      </c>
    </row>
    <row r="1276" spans="21:22" x14ac:dyDescent="0.35">
      <c r="U1276" s="50">
        <v>1162</v>
      </c>
      <c r="V1276" s="57" t="s">
        <v>136</v>
      </c>
    </row>
    <row r="1277" spans="21:22" x14ac:dyDescent="0.35">
      <c r="U1277" s="50">
        <v>1163</v>
      </c>
      <c r="V1277" s="57" t="s">
        <v>136</v>
      </c>
    </row>
    <row r="1278" spans="21:22" x14ac:dyDescent="0.35">
      <c r="U1278" s="50">
        <v>1164</v>
      </c>
      <c r="V1278" s="57" t="s">
        <v>136</v>
      </c>
    </row>
    <row r="1279" spans="21:22" x14ac:dyDescent="0.35">
      <c r="U1279" s="50">
        <v>1165</v>
      </c>
      <c r="V1279" s="57" t="s">
        <v>136</v>
      </c>
    </row>
    <row r="1280" spans="21:22" x14ac:dyDescent="0.35">
      <c r="U1280" s="50">
        <v>1166</v>
      </c>
      <c r="V1280" s="57" t="s">
        <v>136</v>
      </c>
    </row>
    <row r="1281" spans="21:22" x14ac:dyDescent="0.35">
      <c r="U1281" s="50">
        <v>1167</v>
      </c>
      <c r="V1281" s="57" t="s">
        <v>136</v>
      </c>
    </row>
    <row r="1282" spans="21:22" x14ac:dyDescent="0.35">
      <c r="U1282" s="50">
        <v>1168</v>
      </c>
      <c r="V1282" s="57" t="s">
        <v>136</v>
      </c>
    </row>
    <row r="1283" spans="21:22" x14ac:dyDescent="0.35">
      <c r="U1283" s="50">
        <v>1169</v>
      </c>
      <c r="V1283" s="57" t="s">
        <v>136</v>
      </c>
    </row>
    <row r="1284" spans="21:22" x14ac:dyDescent="0.35">
      <c r="U1284" s="50">
        <v>1170</v>
      </c>
      <c r="V1284" s="57" t="s">
        <v>136</v>
      </c>
    </row>
    <row r="1285" spans="21:22" x14ac:dyDescent="0.35">
      <c r="U1285" s="50">
        <v>1171</v>
      </c>
      <c r="V1285" s="57" t="s">
        <v>136</v>
      </c>
    </row>
    <row r="1286" spans="21:22" x14ac:dyDescent="0.35">
      <c r="U1286" s="50">
        <v>1172</v>
      </c>
      <c r="V1286" s="57" t="s">
        <v>136</v>
      </c>
    </row>
    <row r="1287" spans="21:22" x14ac:dyDescent="0.35">
      <c r="U1287" s="50">
        <v>1173</v>
      </c>
      <c r="V1287" s="57" t="s">
        <v>136</v>
      </c>
    </row>
    <row r="1288" spans="21:22" x14ac:dyDescent="0.35">
      <c r="U1288" s="50">
        <v>1174</v>
      </c>
      <c r="V1288" s="57" t="s">
        <v>136</v>
      </c>
    </row>
    <row r="1289" spans="21:22" x14ac:dyDescent="0.35">
      <c r="U1289" s="50">
        <v>1175</v>
      </c>
      <c r="V1289" s="57" t="s">
        <v>136</v>
      </c>
    </row>
    <row r="1290" spans="21:22" x14ac:dyDescent="0.35">
      <c r="U1290" s="50">
        <v>1176</v>
      </c>
      <c r="V1290" s="57" t="s">
        <v>136</v>
      </c>
    </row>
    <row r="1291" spans="21:22" x14ac:dyDescent="0.35">
      <c r="U1291" s="50">
        <v>1177</v>
      </c>
      <c r="V1291" s="57" t="s">
        <v>136</v>
      </c>
    </row>
    <row r="1292" spans="21:22" x14ac:dyDescent="0.35">
      <c r="U1292" s="50">
        <v>1178</v>
      </c>
      <c r="V1292" s="57" t="s">
        <v>136</v>
      </c>
    </row>
    <row r="1293" spans="21:22" x14ac:dyDescent="0.35">
      <c r="U1293" s="50">
        <v>1179</v>
      </c>
      <c r="V1293" s="57" t="s">
        <v>136</v>
      </c>
    </row>
    <row r="1294" spans="21:22" x14ac:dyDescent="0.35">
      <c r="U1294" s="50">
        <v>1180</v>
      </c>
      <c r="V1294" s="57" t="s">
        <v>136</v>
      </c>
    </row>
    <row r="1295" spans="21:22" x14ac:dyDescent="0.35">
      <c r="U1295" s="50">
        <v>1181</v>
      </c>
      <c r="V1295" s="57" t="s">
        <v>136</v>
      </c>
    </row>
    <row r="1296" spans="21:22" x14ac:dyDescent="0.35">
      <c r="U1296" s="50">
        <v>1182</v>
      </c>
      <c r="V1296" s="57" t="s">
        <v>136</v>
      </c>
    </row>
    <row r="1297" spans="21:22" x14ac:dyDescent="0.35">
      <c r="U1297" s="50">
        <v>1183</v>
      </c>
      <c r="V1297" s="57" t="s">
        <v>136</v>
      </c>
    </row>
    <row r="1298" spans="21:22" x14ac:dyDescent="0.35">
      <c r="U1298" s="50">
        <v>1184</v>
      </c>
      <c r="V1298" s="57" t="s">
        <v>136</v>
      </c>
    </row>
    <row r="1299" spans="21:22" x14ac:dyDescent="0.35">
      <c r="U1299" s="50">
        <v>1185</v>
      </c>
      <c r="V1299" s="57" t="s">
        <v>136</v>
      </c>
    </row>
    <row r="1300" spans="21:22" x14ac:dyDescent="0.35">
      <c r="U1300" s="50">
        <v>1186</v>
      </c>
      <c r="V1300" s="57" t="s">
        <v>136</v>
      </c>
    </row>
    <row r="1301" spans="21:22" x14ac:dyDescent="0.35">
      <c r="U1301" s="50">
        <v>1187</v>
      </c>
      <c r="V1301" s="57" t="s">
        <v>136</v>
      </c>
    </row>
    <row r="1302" spans="21:22" x14ac:dyDescent="0.35">
      <c r="U1302" s="50">
        <v>1188</v>
      </c>
      <c r="V1302" s="57" t="s">
        <v>136</v>
      </c>
    </row>
    <row r="1303" spans="21:22" x14ac:dyDescent="0.35">
      <c r="U1303" s="50">
        <v>1189</v>
      </c>
      <c r="V1303" s="57" t="s">
        <v>136</v>
      </c>
    </row>
    <row r="1304" spans="21:22" x14ac:dyDescent="0.35">
      <c r="U1304" s="50">
        <v>1190</v>
      </c>
      <c r="V1304" s="57" t="s">
        <v>136</v>
      </c>
    </row>
    <row r="1305" spans="21:22" x14ac:dyDescent="0.35">
      <c r="U1305" s="50">
        <v>1191</v>
      </c>
      <c r="V1305" s="57" t="s">
        <v>136</v>
      </c>
    </row>
    <row r="1306" spans="21:22" x14ac:dyDescent="0.35">
      <c r="U1306" s="50">
        <v>1192</v>
      </c>
      <c r="V1306" s="57" t="s">
        <v>136</v>
      </c>
    </row>
    <row r="1307" spans="21:22" x14ac:dyDescent="0.35">
      <c r="U1307" s="50">
        <v>1193</v>
      </c>
      <c r="V1307" s="57" t="s">
        <v>136</v>
      </c>
    </row>
    <row r="1308" spans="21:22" x14ac:dyDescent="0.35">
      <c r="U1308" s="50">
        <v>1194</v>
      </c>
      <c r="V1308" s="57" t="s">
        <v>136</v>
      </c>
    </row>
    <row r="1309" spans="21:22" x14ac:dyDescent="0.35">
      <c r="U1309" s="50">
        <v>1195</v>
      </c>
      <c r="V1309" s="57" t="s">
        <v>136</v>
      </c>
    </row>
    <row r="1310" spans="21:22" x14ac:dyDescent="0.35">
      <c r="U1310" s="50">
        <v>1196</v>
      </c>
      <c r="V1310" s="57" t="s">
        <v>136</v>
      </c>
    </row>
    <row r="1311" spans="21:22" x14ac:dyDescent="0.35">
      <c r="U1311" s="50">
        <v>1197</v>
      </c>
      <c r="V1311" s="57" t="s">
        <v>136</v>
      </c>
    </row>
    <row r="1312" spans="21:22" x14ac:dyDescent="0.35">
      <c r="U1312" s="50">
        <v>1198</v>
      </c>
      <c r="V1312" s="57" t="s">
        <v>136</v>
      </c>
    </row>
    <row r="1313" spans="21:22" x14ac:dyDescent="0.35">
      <c r="U1313" s="50">
        <v>1199</v>
      </c>
      <c r="V1313" s="57" t="s">
        <v>136</v>
      </c>
    </row>
    <row r="1314" spans="21:22" x14ac:dyDescent="0.35">
      <c r="U1314" s="50">
        <v>1200</v>
      </c>
      <c r="V1314" s="57" t="s">
        <v>136</v>
      </c>
    </row>
    <row r="1315" spans="21:22" x14ac:dyDescent="0.35">
      <c r="U1315" s="50">
        <v>1201</v>
      </c>
      <c r="V1315" s="57" t="s">
        <v>136</v>
      </c>
    </row>
    <row r="1316" spans="21:22" x14ac:dyDescent="0.35">
      <c r="U1316" s="50">
        <v>1202</v>
      </c>
      <c r="V1316" s="57" t="s">
        <v>136</v>
      </c>
    </row>
    <row r="1317" spans="21:22" x14ac:dyDescent="0.35">
      <c r="U1317" s="50">
        <v>1203</v>
      </c>
      <c r="V1317" s="57" t="s">
        <v>136</v>
      </c>
    </row>
    <row r="1318" spans="21:22" x14ac:dyDescent="0.35">
      <c r="U1318" s="50">
        <v>1204</v>
      </c>
      <c r="V1318" s="57" t="s">
        <v>136</v>
      </c>
    </row>
    <row r="1319" spans="21:22" x14ac:dyDescent="0.35">
      <c r="U1319" s="50">
        <v>1205</v>
      </c>
      <c r="V1319" s="57" t="s">
        <v>136</v>
      </c>
    </row>
    <row r="1320" spans="21:22" x14ac:dyDescent="0.35">
      <c r="U1320" s="50">
        <v>1206</v>
      </c>
      <c r="V1320" s="57" t="s">
        <v>136</v>
      </c>
    </row>
    <row r="1321" spans="21:22" x14ac:dyDescent="0.35">
      <c r="U1321" s="50">
        <v>1207</v>
      </c>
      <c r="V1321" s="57" t="s">
        <v>136</v>
      </c>
    </row>
    <row r="1322" spans="21:22" x14ac:dyDescent="0.35">
      <c r="U1322" s="50">
        <v>1208</v>
      </c>
      <c r="V1322" s="57" t="s">
        <v>136</v>
      </c>
    </row>
    <row r="1323" spans="21:22" x14ac:dyDescent="0.35">
      <c r="U1323" s="50">
        <v>1209</v>
      </c>
      <c r="V1323" s="57" t="s">
        <v>136</v>
      </c>
    </row>
    <row r="1324" spans="21:22" x14ac:dyDescent="0.35">
      <c r="U1324" s="50">
        <v>1210</v>
      </c>
      <c r="V1324" s="57" t="s">
        <v>136</v>
      </c>
    </row>
    <row r="1325" spans="21:22" x14ac:dyDescent="0.35">
      <c r="U1325" s="50">
        <v>1211</v>
      </c>
      <c r="V1325" s="57" t="s">
        <v>136</v>
      </c>
    </row>
    <row r="1326" spans="21:22" x14ac:dyDescent="0.35">
      <c r="U1326" s="50">
        <v>1212</v>
      </c>
      <c r="V1326" s="57" t="s">
        <v>136</v>
      </c>
    </row>
    <row r="1327" spans="21:22" x14ac:dyDescent="0.35">
      <c r="U1327" s="50">
        <v>1213</v>
      </c>
      <c r="V1327" s="57" t="s">
        <v>136</v>
      </c>
    </row>
    <row r="1328" spans="21:22" x14ac:dyDescent="0.35">
      <c r="U1328" s="50">
        <v>1214</v>
      </c>
      <c r="V1328" s="57" t="s">
        <v>136</v>
      </c>
    </row>
    <row r="1329" spans="21:22" x14ac:dyDescent="0.35">
      <c r="U1329" s="50">
        <v>1215</v>
      </c>
      <c r="V1329" s="57" t="s">
        <v>136</v>
      </c>
    </row>
    <row r="1330" spans="21:22" x14ac:dyDescent="0.35">
      <c r="U1330" s="50">
        <v>1216</v>
      </c>
      <c r="V1330" s="57" t="s">
        <v>136</v>
      </c>
    </row>
    <row r="1331" spans="21:22" x14ac:dyDescent="0.35">
      <c r="U1331" s="50">
        <v>1217</v>
      </c>
      <c r="V1331" s="57" t="s">
        <v>136</v>
      </c>
    </row>
    <row r="1332" spans="21:22" x14ac:dyDescent="0.35">
      <c r="U1332" s="50">
        <v>1218</v>
      </c>
      <c r="V1332" s="57" t="s">
        <v>136</v>
      </c>
    </row>
    <row r="1333" spans="21:22" x14ac:dyDescent="0.35">
      <c r="U1333" s="50">
        <v>1219</v>
      </c>
      <c r="V1333" s="57" t="s">
        <v>136</v>
      </c>
    </row>
    <row r="1334" spans="21:22" x14ac:dyDescent="0.35">
      <c r="U1334" s="50">
        <v>1220</v>
      </c>
      <c r="V1334" s="57" t="s">
        <v>136</v>
      </c>
    </row>
    <row r="1335" spans="21:22" x14ac:dyDescent="0.35">
      <c r="U1335" s="50">
        <v>1221</v>
      </c>
      <c r="V1335" s="57" t="s">
        <v>136</v>
      </c>
    </row>
    <row r="1336" spans="21:22" x14ac:dyDescent="0.35">
      <c r="U1336" s="50">
        <v>1222</v>
      </c>
      <c r="V1336" s="57" t="s">
        <v>136</v>
      </c>
    </row>
    <row r="1337" spans="21:22" x14ac:dyDescent="0.35">
      <c r="U1337" s="50">
        <v>1223</v>
      </c>
      <c r="V1337" s="57" t="s">
        <v>136</v>
      </c>
    </row>
    <row r="1338" spans="21:22" x14ac:dyDescent="0.35">
      <c r="U1338" s="50">
        <v>1224</v>
      </c>
      <c r="V1338" s="57" t="s">
        <v>136</v>
      </c>
    </row>
    <row r="1339" spans="21:22" x14ac:dyDescent="0.35">
      <c r="U1339" s="50">
        <v>1225</v>
      </c>
      <c r="V1339" s="57" t="s">
        <v>136</v>
      </c>
    </row>
    <row r="1340" spans="21:22" x14ac:dyDescent="0.35">
      <c r="U1340" s="50">
        <v>1226</v>
      </c>
      <c r="V1340" s="57" t="s">
        <v>136</v>
      </c>
    </row>
    <row r="1341" spans="21:22" x14ac:dyDescent="0.35">
      <c r="U1341" s="50">
        <v>1227</v>
      </c>
      <c r="V1341" s="57" t="s">
        <v>136</v>
      </c>
    </row>
    <row r="1342" spans="21:22" x14ac:dyDescent="0.35">
      <c r="U1342" s="50">
        <v>1228</v>
      </c>
      <c r="V1342" s="57" t="s">
        <v>136</v>
      </c>
    </row>
    <row r="1343" spans="21:22" x14ac:dyDescent="0.35">
      <c r="U1343" s="50">
        <v>1229</v>
      </c>
      <c r="V1343" s="57" t="s">
        <v>136</v>
      </c>
    </row>
    <row r="1344" spans="21:22" x14ac:dyDescent="0.35">
      <c r="U1344" s="50">
        <v>1230</v>
      </c>
      <c r="V1344" s="57" t="s">
        <v>136</v>
      </c>
    </row>
    <row r="1345" spans="21:22" x14ac:dyDescent="0.35">
      <c r="U1345" s="50">
        <v>1231</v>
      </c>
      <c r="V1345" s="57" t="s">
        <v>136</v>
      </c>
    </row>
    <row r="1346" spans="21:22" x14ac:dyDescent="0.35">
      <c r="U1346" s="50">
        <v>1232</v>
      </c>
      <c r="V1346" s="57" t="s">
        <v>136</v>
      </c>
    </row>
    <row r="1347" spans="21:22" x14ac:dyDescent="0.35">
      <c r="U1347" s="50">
        <v>1233</v>
      </c>
      <c r="V1347" s="57" t="s">
        <v>136</v>
      </c>
    </row>
    <row r="1348" spans="21:22" x14ac:dyDescent="0.35">
      <c r="U1348" s="50">
        <v>1234</v>
      </c>
      <c r="V1348" s="57" t="s">
        <v>136</v>
      </c>
    </row>
    <row r="1349" spans="21:22" x14ac:dyDescent="0.35">
      <c r="U1349" s="50">
        <v>1235</v>
      </c>
      <c r="V1349" s="57" t="s">
        <v>136</v>
      </c>
    </row>
    <row r="1350" spans="21:22" x14ac:dyDescent="0.35">
      <c r="U1350" s="50">
        <v>1236</v>
      </c>
      <c r="V1350" s="57" t="s">
        <v>136</v>
      </c>
    </row>
    <row r="1351" spans="21:22" x14ac:dyDescent="0.35">
      <c r="U1351" s="50">
        <v>1237</v>
      </c>
      <c r="V1351" s="57" t="s">
        <v>136</v>
      </c>
    </row>
    <row r="1352" spans="21:22" x14ac:dyDescent="0.35">
      <c r="U1352" s="50">
        <v>1238</v>
      </c>
      <c r="V1352" s="57" t="s">
        <v>136</v>
      </c>
    </row>
    <row r="1353" spans="21:22" x14ac:dyDescent="0.35">
      <c r="U1353" s="50">
        <v>1239</v>
      </c>
      <c r="V1353" s="57" t="s">
        <v>136</v>
      </c>
    </row>
    <row r="1354" spans="21:22" x14ac:dyDescent="0.35">
      <c r="U1354" s="50">
        <v>1240</v>
      </c>
      <c r="V1354" s="57" t="s">
        <v>136</v>
      </c>
    </row>
    <row r="1355" spans="21:22" x14ac:dyDescent="0.35">
      <c r="U1355" s="50">
        <v>1241</v>
      </c>
      <c r="V1355" s="57" t="s">
        <v>136</v>
      </c>
    </row>
    <row r="1356" spans="21:22" x14ac:dyDescent="0.35">
      <c r="U1356" s="50">
        <v>1242</v>
      </c>
      <c r="V1356" s="57" t="s">
        <v>136</v>
      </c>
    </row>
    <row r="1357" spans="21:22" x14ac:dyDescent="0.35">
      <c r="U1357" s="50">
        <v>1243</v>
      </c>
      <c r="V1357" s="57" t="s">
        <v>136</v>
      </c>
    </row>
    <row r="1358" spans="21:22" x14ac:dyDescent="0.35">
      <c r="U1358" s="50">
        <v>1244</v>
      </c>
      <c r="V1358" s="57" t="s">
        <v>136</v>
      </c>
    </row>
    <row r="1359" spans="21:22" x14ac:dyDescent="0.35">
      <c r="U1359" s="50">
        <v>1245</v>
      </c>
      <c r="V1359" s="57" t="s">
        <v>136</v>
      </c>
    </row>
    <row r="1360" spans="21:22" x14ac:dyDescent="0.35">
      <c r="U1360" s="50">
        <v>1246</v>
      </c>
      <c r="V1360" s="57" t="s">
        <v>136</v>
      </c>
    </row>
    <row r="1361" spans="21:22" x14ac:dyDescent="0.35">
      <c r="U1361" s="50">
        <v>1247</v>
      </c>
      <c r="V1361" s="57" t="s">
        <v>136</v>
      </c>
    </row>
    <row r="1362" spans="21:22" x14ac:dyDescent="0.35">
      <c r="U1362" s="50">
        <v>1248</v>
      </c>
      <c r="V1362" s="57" t="s">
        <v>136</v>
      </c>
    </row>
    <row r="1363" spans="21:22" x14ac:dyDescent="0.35">
      <c r="U1363" s="50">
        <v>1249</v>
      </c>
      <c r="V1363" s="57" t="s">
        <v>136</v>
      </c>
    </row>
    <row r="1364" spans="21:22" x14ac:dyDescent="0.35">
      <c r="U1364" s="50">
        <v>1250</v>
      </c>
      <c r="V1364" s="57" t="s">
        <v>136</v>
      </c>
    </row>
    <row r="1365" spans="21:22" x14ac:dyDescent="0.35">
      <c r="U1365" s="50">
        <v>1251</v>
      </c>
      <c r="V1365" s="57" t="s">
        <v>137</v>
      </c>
    </row>
    <row r="1366" spans="21:22" x14ac:dyDescent="0.35">
      <c r="U1366" s="50">
        <v>1252</v>
      </c>
      <c r="V1366" s="57" t="s">
        <v>137</v>
      </c>
    </row>
    <row r="1367" spans="21:22" x14ac:dyDescent="0.35">
      <c r="U1367" s="50">
        <v>1253</v>
      </c>
      <c r="V1367" s="57" t="s">
        <v>137</v>
      </c>
    </row>
    <row r="1368" spans="21:22" x14ac:dyDescent="0.35">
      <c r="U1368" s="50">
        <v>1254</v>
      </c>
      <c r="V1368" s="57" t="s">
        <v>137</v>
      </c>
    </row>
    <row r="1369" spans="21:22" x14ac:dyDescent="0.35">
      <c r="U1369" s="50">
        <v>1255</v>
      </c>
      <c r="V1369" s="57" t="s">
        <v>137</v>
      </c>
    </row>
    <row r="1370" spans="21:22" x14ac:dyDescent="0.35">
      <c r="U1370" s="50">
        <v>1256</v>
      </c>
      <c r="V1370" s="57" t="s">
        <v>137</v>
      </c>
    </row>
    <row r="1371" spans="21:22" x14ac:dyDescent="0.35">
      <c r="U1371" s="50">
        <v>1257</v>
      </c>
      <c r="V1371" s="57" t="s">
        <v>137</v>
      </c>
    </row>
    <row r="1372" spans="21:22" x14ac:dyDescent="0.35">
      <c r="U1372" s="50">
        <v>1258</v>
      </c>
      <c r="V1372" s="57" t="s">
        <v>137</v>
      </c>
    </row>
    <row r="1373" spans="21:22" x14ac:dyDescent="0.35">
      <c r="U1373" s="50">
        <v>1259</v>
      </c>
      <c r="V1373" s="57" t="s">
        <v>137</v>
      </c>
    </row>
    <row r="1374" spans="21:22" x14ac:dyDescent="0.35">
      <c r="U1374" s="50">
        <v>1260</v>
      </c>
      <c r="V1374" s="57" t="s">
        <v>137</v>
      </c>
    </row>
    <row r="1375" spans="21:22" x14ac:dyDescent="0.35">
      <c r="U1375" s="50">
        <v>1261</v>
      </c>
      <c r="V1375" s="57" t="s">
        <v>137</v>
      </c>
    </row>
    <row r="1376" spans="21:22" x14ac:dyDescent="0.35">
      <c r="U1376" s="50">
        <v>1262</v>
      </c>
      <c r="V1376" s="57" t="s">
        <v>137</v>
      </c>
    </row>
    <row r="1377" spans="21:22" x14ac:dyDescent="0.35">
      <c r="U1377" s="50">
        <v>1263</v>
      </c>
      <c r="V1377" s="57" t="s">
        <v>137</v>
      </c>
    </row>
    <row r="1378" spans="21:22" x14ac:dyDescent="0.35">
      <c r="U1378" s="50">
        <v>1264</v>
      </c>
      <c r="V1378" s="57" t="s">
        <v>137</v>
      </c>
    </row>
    <row r="1379" spans="21:22" x14ac:dyDescent="0.35">
      <c r="U1379" s="50">
        <v>1265</v>
      </c>
      <c r="V1379" s="57" t="s">
        <v>137</v>
      </c>
    </row>
    <row r="1380" spans="21:22" x14ac:dyDescent="0.35">
      <c r="U1380" s="50">
        <v>1266</v>
      </c>
      <c r="V1380" s="57" t="s">
        <v>137</v>
      </c>
    </row>
    <row r="1381" spans="21:22" x14ac:dyDescent="0.35">
      <c r="U1381" s="50">
        <v>1267</v>
      </c>
      <c r="V1381" s="57" t="s">
        <v>137</v>
      </c>
    </row>
    <row r="1382" spans="21:22" x14ac:dyDescent="0.35">
      <c r="U1382" s="50">
        <v>1268</v>
      </c>
      <c r="V1382" s="57" t="s">
        <v>137</v>
      </c>
    </row>
    <row r="1383" spans="21:22" x14ac:dyDescent="0.35">
      <c r="U1383" s="50">
        <v>1269</v>
      </c>
      <c r="V1383" s="57" t="s">
        <v>137</v>
      </c>
    </row>
    <row r="1384" spans="21:22" x14ac:dyDescent="0.35">
      <c r="U1384" s="50">
        <v>1270</v>
      </c>
      <c r="V1384" s="57" t="s">
        <v>137</v>
      </c>
    </row>
    <row r="1385" spans="21:22" x14ac:dyDescent="0.35">
      <c r="U1385" s="50">
        <v>1271</v>
      </c>
      <c r="V1385" s="57" t="s">
        <v>137</v>
      </c>
    </row>
    <row r="1386" spans="21:22" x14ac:dyDescent="0.35">
      <c r="U1386" s="50">
        <v>1272</v>
      </c>
      <c r="V1386" s="57" t="s">
        <v>137</v>
      </c>
    </row>
    <row r="1387" spans="21:22" x14ac:dyDescent="0.35">
      <c r="U1387" s="50">
        <v>1273</v>
      </c>
      <c r="V1387" s="57" t="s">
        <v>137</v>
      </c>
    </row>
    <row r="1388" spans="21:22" x14ac:dyDescent="0.35">
      <c r="U1388" s="50">
        <v>1274</v>
      </c>
      <c r="V1388" s="57" t="s">
        <v>137</v>
      </c>
    </row>
    <row r="1389" spans="21:22" x14ac:dyDescent="0.35">
      <c r="U1389" s="50">
        <v>1275</v>
      </c>
      <c r="V1389" s="57" t="s">
        <v>137</v>
      </c>
    </row>
    <row r="1390" spans="21:22" x14ac:dyDescent="0.35">
      <c r="U1390" s="50">
        <v>1276</v>
      </c>
      <c r="V1390" s="57" t="s">
        <v>137</v>
      </c>
    </row>
    <row r="1391" spans="21:22" x14ac:dyDescent="0.35">
      <c r="U1391" s="50">
        <v>1277</v>
      </c>
      <c r="V1391" s="57" t="s">
        <v>137</v>
      </c>
    </row>
    <row r="1392" spans="21:22" x14ac:dyDescent="0.35">
      <c r="U1392" s="50">
        <v>1278</v>
      </c>
      <c r="V1392" s="57" t="s">
        <v>137</v>
      </c>
    </row>
    <row r="1393" spans="21:22" x14ac:dyDescent="0.35">
      <c r="U1393" s="50">
        <v>1279</v>
      </c>
      <c r="V1393" s="57" t="s">
        <v>137</v>
      </c>
    </row>
    <row r="1394" spans="21:22" x14ac:dyDescent="0.35">
      <c r="U1394" s="50">
        <v>1280</v>
      </c>
      <c r="V1394" s="57" t="s">
        <v>137</v>
      </c>
    </row>
    <row r="1395" spans="21:22" x14ac:dyDescent="0.35">
      <c r="U1395" s="50">
        <v>1281</v>
      </c>
      <c r="V1395" s="57" t="s">
        <v>137</v>
      </c>
    </row>
    <row r="1396" spans="21:22" x14ac:dyDescent="0.35">
      <c r="U1396" s="50">
        <v>1282</v>
      </c>
      <c r="V1396" s="57" t="s">
        <v>137</v>
      </c>
    </row>
    <row r="1397" spans="21:22" x14ac:dyDescent="0.35">
      <c r="U1397" s="50">
        <v>1283</v>
      </c>
      <c r="V1397" s="57" t="s">
        <v>137</v>
      </c>
    </row>
    <row r="1398" spans="21:22" x14ac:dyDescent="0.35">
      <c r="U1398" s="50">
        <v>1284</v>
      </c>
      <c r="V1398" s="57" t="s">
        <v>137</v>
      </c>
    </row>
    <row r="1399" spans="21:22" x14ac:dyDescent="0.35">
      <c r="U1399" s="50">
        <v>1285</v>
      </c>
      <c r="V1399" s="57" t="s">
        <v>137</v>
      </c>
    </row>
    <row r="1400" spans="21:22" x14ac:dyDescent="0.35">
      <c r="U1400" s="50">
        <v>1286</v>
      </c>
      <c r="V1400" s="57" t="s">
        <v>137</v>
      </c>
    </row>
    <row r="1401" spans="21:22" x14ac:dyDescent="0.35">
      <c r="U1401" s="50">
        <v>1287</v>
      </c>
      <c r="V1401" s="57" t="s">
        <v>137</v>
      </c>
    </row>
    <row r="1402" spans="21:22" x14ac:dyDescent="0.35">
      <c r="U1402" s="50">
        <v>1288</v>
      </c>
      <c r="V1402" s="57" t="s">
        <v>137</v>
      </c>
    </row>
    <row r="1403" spans="21:22" x14ac:dyDescent="0.35">
      <c r="U1403" s="50">
        <v>1289</v>
      </c>
      <c r="V1403" s="57" t="s">
        <v>137</v>
      </c>
    </row>
    <row r="1404" spans="21:22" x14ac:dyDescent="0.35">
      <c r="U1404" s="50">
        <v>1290</v>
      </c>
      <c r="V1404" s="57" t="s">
        <v>137</v>
      </c>
    </row>
    <row r="1405" spans="21:22" x14ac:dyDescent="0.35">
      <c r="U1405" s="50">
        <v>1291</v>
      </c>
      <c r="V1405" s="57" t="s">
        <v>137</v>
      </c>
    </row>
    <row r="1406" spans="21:22" x14ac:dyDescent="0.35">
      <c r="U1406" s="50">
        <v>1292</v>
      </c>
      <c r="V1406" s="57" t="s">
        <v>137</v>
      </c>
    </row>
    <row r="1407" spans="21:22" x14ac:dyDescent="0.35">
      <c r="U1407" s="50">
        <v>1293</v>
      </c>
      <c r="V1407" s="57" t="s">
        <v>137</v>
      </c>
    </row>
    <row r="1408" spans="21:22" x14ac:dyDescent="0.35">
      <c r="U1408" s="50">
        <v>1294</v>
      </c>
      <c r="V1408" s="57" t="s">
        <v>137</v>
      </c>
    </row>
    <row r="1409" spans="21:22" x14ac:dyDescent="0.35">
      <c r="U1409" s="50">
        <v>1295</v>
      </c>
      <c r="V1409" s="57" t="s">
        <v>137</v>
      </c>
    </row>
    <row r="1410" spans="21:22" x14ac:dyDescent="0.35">
      <c r="U1410" s="50">
        <v>1296</v>
      </c>
      <c r="V1410" s="57" t="s">
        <v>137</v>
      </c>
    </row>
    <row r="1411" spans="21:22" x14ac:dyDescent="0.35">
      <c r="U1411" s="50">
        <v>1297</v>
      </c>
      <c r="V1411" s="57" t="s">
        <v>137</v>
      </c>
    </row>
    <row r="1412" spans="21:22" x14ac:dyDescent="0.35">
      <c r="U1412" s="50">
        <v>1298</v>
      </c>
      <c r="V1412" s="57" t="s">
        <v>137</v>
      </c>
    </row>
    <row r="1413" spans="21:22" x14ac:dyDescent="0.35">
      <c r="U1413" s="50">
        <v>1299</v>
      </c>
      <c r="V1413" s="57" t="s">
        <v>137</v>
      </c>
    </row>
    <row r="1414" spans="21:22" x14ac:dyDescent="0.35">
      <c r="U1414" s="50">
        <v>1300</v>
      </c>
      <c r="V1414" s="57" t="s">
        <v>137</v>
      </c>
    </row>
    <row r="1415" spans="21:22" x14ac:dyDescent="0.35">
      <c r="U1415" s="50">
        <v>1301</v>
      </c>
      <c r="V1415" s="57" t="s">
        <v>137</v>
      </c>
    </row>
    <row r="1416" spans="21:22" x14ac:dyDescent="0.35">
      <c r="U1416" s="50">
        <v>1302</v>
      </c>
      <c r="V1416" s="57" t="s">
        <v>137</v>
      </c>
    </row>
    <row r="1417" spans="21:22" x14ac:dyDescent="0.35">
      <c r="U1417" s="50">
        <v>1303</v>
      </c>
      <c r="V1417" s="57" t="s">
        <v>137</v>
      </c>
    </row>
    <row r="1418" spans="21:22" x14ac:dyDescent="0.35">
      <c r="U1418" s="50">
        <v>1304</v>
      </c>
      <c r="V1418" s="57" t="s">
        <v>137</v>
      </c>
    </row>
    <row r="1419" spans="21:22" x14ac:dyDescent="0.35">
      <c r="U1419" s="50">
        <v>1305</v>
      </c>
      <c r="V1419" s="57" t="s">
        <v>137</v>
      </c>
    </row>
    <row r="1420" spans="21:22" x14ac:dyDescent="0.35">
      <c r="U1420" s="50">
        <v>1306</v>
      </c>
      <c r="V1420" s="57" t="s">
        <v>137</v>
      </c>
    </row>
    <row r="1421" spans="21:22" x14ac:dyDescent="0.35">
      <c r="U1421" s="50">
        <v>1307</v>
      </c>
      <c r="V1421" s="57" t="s">
        <v>137</v>
      </c>
    </row>
    <row r="1422" spans="21:22" x14ac:dyDescent="0.35">
      <c r="U1422" s="50">
        <v>1308</v>
      </c>
      <c r="V1422" s="57" t="s">
        <v>137</v>
      </c>
    </row>
    <row r="1423" spans="21:22" x14ac:dyDescent="0.35">
      <c r="U1423" s="50">
        <v>1309</v>
      </c>
      <c r="V1423" s="57" t="s">
        <v>137</v>
      </c>
    </row>
    <row r="1424" spans="21:22" x14ac:dyDescent="0.35">
      <c r="U1424" s="50">
        <v>1310</v>
      </c>
      <c r="V1424" s="57" t="s">
        <v>137</v>
      </c>
    </row>
    <row r="1425" spans="21:22" x14ac:dyDescent="0.35">
      <c r="U1425" s="50">
        <v>1311</v>
      </c>
      <c r="V1425" s="57" t="s">
        <v>137</v>
      </c>
    </row>
    <row r="1426" spans="21:22" x14ac:dyDescent="0.35">
      <c r="U1426" s="50">
        <v>1312</v>
      </c>
      <c r="V1426" s="57" t="s">
        <v>137</v>
      </c>
    </row>
    <row r="1427" spans="21:22" x14ac:dyDescent="0.35">
      <c r="U1427" s="50">
        <v>1313</v>
      </c>
      <c r="V1427" s="57" t="s">
        <v>137</v>
      </c>
    </row>
    <row r="1428" spans="21:22" x14ac:dyDescent="0.35">
      <c r="U1428" s="50">
        <v>1314</v>
      </c>
      <c r="V1428" s="57" t="s">
        <v>137</v>
      </c>
    </row>
    <row r="1429" spans="21:22" x14ac:dyDescent="0.35">
      <c r="U1429" s="50">
        <v>1315</v>
      </c>
      <c r="V1429" s="57" t="s">
        <v>137</v>
      </c>
    </row>
    <row r="1430" spans="21:22" x14ac:dyDescent="0.35">
      <c r="U1430" s="50">
        <v>1316</v>
      </c>
      <c r="V1430" s="57" t="s">
        <v>137</v>
      </c>
    </row>
    <row r="1431" spans="21:22" x14ac:dyDescent="0.35">
      <c r="U1431" s="50">
        <v>1317</v>
      </c>
      <c r="V1431" s="57" t="s">
        <v>137</v>
      </c>
    </row>
    <row r="1432" spans="21:22" x14ac:dyDescent="0.35">
      <c r="U1432" s="50">
        <v>1318</v>
      </c>
      <c r="V1432" s="57" t="s">
        <v>137</v>
      </c>
    </row>
    <row r="1433" spans="21:22" x14ac:dyDescent="0.35">
      <c r="U1433" s="50">
        <v>1319</v>
      </c>
      <c r="V1433" s="57" t="s">
        <v>137</v>
      </c>
    </row>
    <row r="1434" spans="21:22" x14ac:dyDescent="0.35">
      <c r="U1434" s="50">
        <v>1320</v>
      </c>
      <c r="V1434" s="57" t="s">
        <v>137</v>
      </c>
    </row>
    <row r="1435" spans="21:22" x14ac:dyDescent="0.35">
      <c r="U1435" s="50">
        <v>1321</v>
      </c>
      <c r="V1435" s="57" t="s">
        <v>137</v>
      </c>
    </row>
    <row r="1436" spans="21:22" x14ac:dyDescent="0.35">
      <c r="U1436" s="50">
        <v>1322</v>
      </c>
      <c r="V1436" s="57" t="s">
        <v>137</v>
      </c>
    </row>
    <row r="1437" spans="21:22" x14ac:dyDescent="0.35">
      <c r="U1437" s="50">
        <v>1323</v>
      </c>
      <c r="V1437" s="57" t="s">
        <v>137</v>
      </c>
    </row>
    <row r="1438" spans="21:22" x14ac:dyDescent="0.35">
      <c r="U1438" s="50">
        <v>1324</v>
      </c>
      <c r="V1438" s="57" t="s">
        <v>137</v>
      </c>
    </row>
    <row r="1439" spans="21:22" x14ac:dyDescent="0.35">
      <c r="U1439" s="50">
        <v>1325</v>
      </c>
      <c r="V1439" s="57" t="s">
        <v>137</v>
      </c>
    </row>
    <row r="1440" spans="21:22" x14ac:dyDescent="0.35">
      <c r="U1440" s="50">
        <v>1326</v>
      </c>
      <c r="V1440" s="57" t="s">
        <v>137</v>
      </c>
    </row>
    <row r="1441" spans="21:22" x14ac:dyDescent="0.35">
      <c r="U1441" s="50">
        <v>1327</v>
      </c>
      <c r="V1441" s="57" t="s">
        <v>137</v>
      </c>
    </row>
    <row r="1442" spans="21:22" x14ac:dyDescent="0.35">
      <c r="U1442" s="50">
        <v>1328</v>
      </c>
      <c r="V1442" s="57" t="s">
        <v>137</v>
      </c>
    </row>
    <row r="1443" spans="21:22" x14ac:dyDescent="0.35">
      <c r="U1443" s="50">
        <v>1329</v>
      </c>
      <c r="V1443" s="57" t="s">
        <v>137</v>
      </c>
    </row>
    <row r="1444" spans="21:22" x14ac:dyDescent="0.35">
      <c r="U1444" s="50">
        <v>1330</v>
      </c>
      <c r="V1444" s="57" t="s">
        <v>137</v>
      </c>
    </row>
    <row r="1445" spans="21:22" x14ac:dyDescent="0.35">
      <c r="U1445" s="50">
        <v>1331</v>
      </c>
      <c r="V1445" s="57" t="s">
        <v>137</v>
      </c>
    </row>
    <row r="1446" spans="21:22" x14ac:dyDescent="0.35">
      <c r="U1446" s="50">
        <v>1332</v>
      </c>
      <c r="V1446" s="57" t="s">
        <v>137</v>
      </c>
    </row>
    <row r="1447" spans="21:22" x14ac:dyDescent="0.35">
      <c r="U1447" s="50">
        <v>1333</v>
      </c>
      <c r="V1447" s="57" t="s">
        <v>137</v>
      </c>
    </row>
    <row r="1448" spans="21:22" x14ac:dyDescent="0.35">
      <c r="U1448" s="50">
        <v>1334</v>
      </c>
      <c r="V1448" s="57" t="s">
        <v>137</v>
      </c>
    </row>
    <row r="1449" spans="21:22" x14ac:dyDescent="0.35">
      <c r="U1449" s="50">
        <v>1335</v>
      </c>
      <c r="V1449" s="57" t="s">
        <v>137</v>
      </c>
    </row>
    <row r="1450" spans="21:22" x14ac:dyDescent="0.35">
      <c r="U1450" s="50">
        <v>1336</v>
      </c>
      <c r="V1450" s="57" t="s">
        <v>137</v>
      </c>
    </row>
    <row r="1451" spans="21:22" x14ac:dyDescent="0.35">
      <c r="U1451" s="50">
        <v>1337</v>
      </c>
      <c r="V1451" s="57" t="s">
        <v>137</v>
      </c>
    </row>
    <row r="1452" spans="21:22" x14ac:dyDescent="0.35">
      <c r="U1452" s="50">
        <v>1338</v>
      </c>
      <c r="V1452" s="57" t="s">
        <v>137</v>
      </c>
    </row>
    <row r="1453" spans="21:22" x14ac:dyDescent="0.35">
      <c r="U1453" s="50">
        <v>1339</v>
      </c>
      <c r="V1453" s="57" t="s">
        <v>137</v>
      </c>
    </row>
    <row r="1454" spans="21:22" x14ac:dyDescent="0.35">
      <c r="U1454" s="50">
        <v>1340</v>
      </c>
      <c r="V1454" s="57" t="s">
        <v>137</v>
      </c>
    </row>
    <row r="1455" spans="21:22" x14ac:dyDescent="0.35">
      <c r="U1455" s="50">
        <v>1341</v>
      </c>
      <c r="V1455" s="57" t="s">
        <v>137</v>
      </c>
    </row>
    <row r="1456" spans="21:22" x14ac:dyDescent="0.35">
      <c r="U1456" s="50">
        <v>1342</v>
      </c>
      <c r="V1456" s="57" t="s">
        <v>137</v>
      </c>
    </row>
    <row r="1457" spans="21:22" x14ac:dyDescent="0.35">
      <c r="U1457" s="50">
        <v>1343</v>
      </c>
      <c r="V1457" s="57" t="s">
        <v>137</v>
      </c>
    </row>
    <row r="1458" spans="21:22" x14ac:dyDescent="0.35">
      <c r="U1458" s="50">
        <v>1344</v>
      </c>
      <c r="V1458" s="57" t="s">
        <v>137</v>
      </c>
    </row>
    <row r="1459" spans="21:22" x14ac:dyDescent="0.35">
      <c r="U1459" s="50">
        <v>1345</v>
      </c>
      <c r="V1459" s="57" t="s">
        <v>137</v>
      </c>
    </row>
    <row r="1460" spans="21:22" x14ac:dyDescent="0.35">
      <c r="U1460" s="50">
        <v>1346</v>
      </c>
      <c r="V1460" s="57" t="s">
        <v>137</v>
      </c>
    </row>
    <row r="1461" spans="21:22" x14ac:dyDescent="0.35">
      <c r="U1461" s="50">
        <v>1347</v>
      </c>
      <c r="V1461" s="57" t="s">
        <v>137</v>
      </c>
    </row>
    <row r="1462" spans="21:22" x14ac:dyDescent="0.35">
      <c r="U1462" s="50">
        <v>1348</v>
      </c>
      <c r="V1462" s="57" t="s">
        <v>137</v>
      </c>
    </row>
    <row r="1463" spans="21:22" x14ac:dyDescent="0.35">
      <c r="U1463" s="50">
        <v>1349</v>
      </c>
      <c r="V1463" s="57" t="s">
        <v>137</v>
      </c>
    </row>
    <row r="1464" spans="21:22" x14ac:dyDescent="0.35">
      <c r="U1464" s="50">
        <v>1350</v>
      </c>
      <c r="V1464" s="57" t="s">
        <v>137</v>
      </c>
    </row>
    <row r="1465" spans="21:22" x14ac:dyDescent="0.35">
      <c r="U1465" s="50">
        <v>1351</v>
      </c>
      <c r="V1465" s="57" t="s">
        <v>137</v>
      </c>
    </row>
    <row r="1466" spans="21:22" x14ac:dyDescent="0.35">
      <c r="U1466" s="50">
        <v>1352</v>
      </c>
      <c r="V1466" s="57" t="s">
        <v>137</v>
      </c>
    </row>
    <row r="1467" spans="21:22" x14ac:dyDescent="0.35">
      <c r="U1467" s="50">
        <v>1353</v>
      </c>
      <c r="V1467" s="57" t="s">
        <v>137</v>
      </c>
    </row>
    <row r="1468" spans="21:22" x14ac:dyDescent="0.35">
      <c r="U1468" s="50">
        <v>1354</v>
      </c>
      <c r="V1468" s="57" t="s">
        <v>137</v>
      </c>
    </row>
    <row r="1469" spans="21:22" x14ac:dyDescent="0.35">
      <c r="U1469" s="50">
        <v>1355</v>
      </c>
      <c r="V1469" s="57" t="s">
        <v>137</v>
      </c>
    </row>
    <row r="1470" spans="21:22" x14ac:dyDescent="0.35">
      <c r="U1470" s="50">
        <v>1356</v>
      </c>
      <c r="V1470" s="57" t="s">
        <v>137</v>
      </c>
    </row>
    <row r="1471" spans="21:22" x14ac:dyDescent="0.35">
      <c r="U1471" s="50">
        <v>1357</v>
      </c>
      <c r="V1471" s="57" t="s">
        <v>137</v>
      </c>
    </row>
    <row r="1472" spans="21:22" x14ac:dyDescent="0.35">
      <c r="U1472" s="50">
        <v>1358</v>
      </c>
      <c r="V1472" s="57" t="s">
        <v>137</v>
      </c>
    </row>
    <row r="1473" spans="21:22" x14ac:dyDescent="0.35">
      <c r="U1473" s="50">
        <v>1359</v>
      </c>
      <c r="V1473" s="57" t="s">
        <v>137</v>
      </c>
    </row>
    <row r="1474" spans="21:22" x14ac:dyDescent="0.35">
      <c r="U1474" s="50">
        <v>1360</v>
      </c>
      <c r="V1474" s="57" t="s">
        <v>137</v>
      </c>
    </row>
    <row r="1475" spans="21:22" x14ac:dyDescent="0.35">
      <c r="U1475" s="50">
        <v>1361</v>
      </c>
      <c r="V1475" s="57" t="s">
        <v>137</v>
      </c>
    </row>
    <row r="1476" spans="21:22" x14ac:dyDescent="0.35">
      <c r="U1476" s="50">
        <v>1362</v>
      </c>
      <c r="V1476" s="57" t="s">
        <v>137</v>
      </c>
    </row>
    <row r="1477" spans="21:22" x14ac:dyDescent="0.35">
      <c r="U1477" s="50">
        <v>1363</v>
      </c>
      <c r="V1477" s="57" t="s">
        <v>137</v>
      </c>
    </row>
    <row r="1478" spans="21:22" x14ac:dyDescent="0.35">
      <c r="U1478" s="50">
        <v>1364</v>
      </c>
      <c r="V1478" s="57" t="s">
        <v>137</v>
      </c>
    </row>
    <row r="1479" spans="21:22" x14ac:dyDescent="0.35">
      <c r="U1479" s="50">
        <v>1365</v>
      </c>
      <c r="V1479" s="57" t="s">
        <v>137</v>
      </c>
    </row>
    <row r="1480" spans="21:22" x14ac:dyDescent="0.35">
      <c r="U1480" s="50">
        <v>1366</v>
      </c>
      <c r="V1480" s="57" t="s">
        <v>137</v>
      </c>
    </row>
    <row r="1481" spans="21:22" x14ac:dyDescent="0.35">
      <c r="U1481" s="50">
        <v>1367</v>
      </c>
      <c r="V1481" s="57" t="s">
        <v>137</v>
      </c>
    </row>
    <row r="1482" spans="21:22" x14ac:dyDescent="0.35">
      <c r="U1482" s="50">
        <v>1368</v>
      </c>
      <c r="V1482" s="57" t="s">
        <v>137</v>
      </c>
    </row>
    <row r="1483" spans="21:22" x14ac:dyDescent="0.35">
      <c r="U1483" s="50">
        <v>1369</v>
      </c>
      <c r="V1483" s="57" t="s">
        <v>137</v>
      </c>
    </row>
    <row r="1484" spans="21:22" x14ac:dyDescent="0.35">
      <c r="U1484" s="50">
        <v>1370</v>
      </c>
      <c r="V1484" s="57" t="s">
        <v>137</v>
      </c>
    </row>
    <row r="1485" spans="21:22" x14ac:dyDescent="0.35">
      <c r="U1485" s="50">
        <v>1371</v>
      </c>
      <c r="V1485" s="57" t="s">
        <v>137</v>
      </c>
    </row>
    <row r="1486" spans="21:22" x14ac:dyDescent="0.35">
      <c r="U1486" s="50">
        <v>1372</v>
      </c>
      <c r="V1486" s="57" t="s">
        <v>137</v>
      </c>
    </row>
    <row r="1487" spans="21:22" x14ac:dyDescent="0.35">
      <c r="U1487" s="50">
        <v>1373</v>
      </c>
      <c r="V1487" s="57" t="s">
        <v>137</v>
      </c>
    </row>
    <row r="1488" spans="21:22" x14ac:dyDescent="0.35">
      <c r="U1488" s="50">
        <v>1374</v>
      </c>
      <c r="V1488" s="57" t="s">
        <v>137</v>
      </c>
    </row>
    <row r="1489" spans="21:22" x14ac:dyDescent="0.35">
      <c r="U1489" s="50">
        <v>1375</v>
      </c>
      <c r="V1489" s="57" t="s">
        <v>137</v>
      </c>
    </row>
    <row r="1490" spans="21:22" x14ac:dyDescent="0.35">
      <c r="U1490" s="50">
        <v>1376</v>
      </c>
      <c r="V1490" s="57" t="s">
        <v>137</v>
      </c>
    </row>
    <row r="1491" spans="21:22" x14ac:dyDescent="0.35">
      <c r="U1491" s="50">
        <v>1377</v>
      </c>
      <c r="V1491" s="57" t="s">
        <v>137</v>
      </c>
    </row>
    <row r="1492" spans="21:22" x14ac:dyDescent="0.35">
      <c r="U1492" s="50">
        <v>1378</v>
      </c>
      <c r="V1492" s="57" t="s">
        <v>137</v>
      </c>
    </row>
    <row r="1493" spans="21:22" x14ac:dyDescent="0.35">
      <c r="U1493" s="50">
        <v>1379</v>
      </c>
      <c r="V1493" s="57" t="s">
        <v>137</v>
      </c>
    </row>
    <row r="1494" spans="21:22" x14ac:dyDescent="0.35">
      <c r="U1494" s="50">
        <v>1380</v>
      </c>
      <c r="V1494" s="57" t="s">
        <v>137</v>
      </c>
    </row>
    <row r="1495" spans="21:22" x14ac:dyDescent="0.35">
      <c r="U1495" s="50">
        <v>1381</v>
      </c>
      <c r="V1495" s="57" t="s">
        <v>137</v>
      </c>
    </row>
    <row r="1496" spans="21:22" x14ac:dyDescent="0.35">
      <c r="U1496" s="50">
        <v>1382</v>
      </c>
      <c r="V1496" s="57" t="s">
        <v>137</v>
      </c>
    </row>
    <row r="1497" spans="21:22" x14ac:dyDescent="0.35">
      <c r="U1497" s="50">
        <v>1383</v>
      </c>
      <c r="V1497" s="57" t="s">
        <v>137</v>
      </c>
    </row>
    <row r="1498" spans="21:22" x14ac:dyDescent="0.35">
      <c r="U1498" s="50">
        <v>1384</v>
      </c>
      <c r="V1498" s="57" t="s">
        <v>137</v>
      </c>
    </row>
    <row r="1499" spans="21:22" x14ac:dyDescent="0.35">
      <c r="U1499" s="50">
        <v>1385</v>
      </c>
      <c r="V1499" s="57" t="s">
        <v>137</v>
      </c>
    </row>
    <row r="1500" spans="21:22" x14ac:dyDescent="0.35">
      <c r="U1500" s="50">
        <v>1386</v>
      </c>
      <c r="V1500" s="57" t="s">
        <v>137</v>
      </c>
    </row>
    <row r="1501" spans="21:22" x14ac:dyDescent="0.35">
      <c r="U1501" s="50">
        <v>1387</v>
      </c>
      <c r="V1501" s="57" t="s">
        <v>137</v>
      </c>
    </row>
    <row r="1502" spans="21:22" x14ac:dyDescent="0.35">
      <c r="U1502" s="50">
        <v>1388</v>
      </c>
      <c r="V1502" s="57" t="s">
        <v>137</v>
      </c>
    </row>
    <row r="1503" spans="21:22" x14ac:dyDescent="0.35">
      <c r="U1503" s="50">
        <v>1389</v>
      </c>
      <c r="V1503" s="57" t="s">
        <v>137</v>
      </c>
    </row>
    <row r="1504" spans="21:22" x14ac:dyDescent="0.35">
      <c r="U1504" s="50">
        <v>1390</v>
      </c>
      <c r="V1504" s="57" t="s">
        <v>137</v>
      </c>
    </row>
    <row r="1505" spans="21:22" x14ac:dyDescent="0.35">
      <c r="U1505" s="50">
        <v>1391</v>
      </c>
      <c r="V1505" s="57" t="s">
        <v>137</v>
      </c>
    </row>
    <row r="1506" spans="21:22" x14ac:dyDescent="0.35">
      <c r="U1506" s="50">
        <v>1392</v>
      </c>
      <c r="V1506" s="57" t="s">
        <v>137</v>
      </c>
    </row>
    <row r="1507" spans="21:22" x14ac:dyDescent="0.35">
      <c r="U1507" s="50">
        <v>1393</v>
      </c>
      <c r="V1507" s="57" t="s">
        <v>137</v>
      </c>
    </row>
    <row r="1508" spans="21:22" x14ac:dyDescent="0.35">
      <c r="U1508" s="50">
        <v>1394</v>
      </c>
      <c r="V1508" s="57" t="s">
        <v>137</v>
      </c>
    </row>
    <row r="1509" spans="21:22" x14ac:dyDescent="0.35">
      <c r="U1509" s="50">
        <v>1395</v>
      </c>
      <c r="V1509" s="57" t="s">
        <v>137</v>
      </c>
    </row>
    <row r="1510" spans="21:22" x14ac:dyDescent="0.35">
      <c r="U1510" s="50">
        <v>1396</v>
      </c>
      <c r="V1510" s="57" t="s">
        <v>137</v>
      </c>
    </row>
    <row r="1511" spans="21:22" x14ac:dyDescent="0.35">
      <c r="U1511" s="50">
        <v>1397</v>
      </c>
      <c r="V1511" s="57" t="s">
        <v>137</v>
      </c>
    </row>
    <row r="1512" spans="21:22" x14ac:dyDescent="0.35">
      <c r="U1512" s="50">
        <v>1398</v>
      </c>
      <c r="V1512" s="57" t="s">
        <v>137</v>
      </c>
    </row>
    <row r="1513" spans="21:22" x14ac:dyDescent="0.35">
      <c r="U1513" s="50">
        <v>1399</v>
      </c>
      <c r="V1513" s="57" t="s">
        <v>137</v>
      </c>
    </row>
    <row r="1514" spans="21:22" x14ac:dyDescent="0.35">
      <c r="U1514" s="50">
        <v>1400</v>
      </c>
      <c r="V1514" s="57" t="s">
        <v>137</v>
      </c>
    </row>
    <row r="1515" spans="21:22" x14ac:dyDescent="0.35">
      <c r="U1515" s="50">
        <v>1401</v>
      </c>
      <c r="V1515" s="57" t="s">
        <v>137</v>
      </c>
    </row>
    <row r="1516" spans="21:22" x14ac:dyDescent="0.35">
      <c r="U1516" s="50">
        <v>1402</v>
      </c>
      <c r="V1516" s="57" t="s">
        <v>137</v>
      </c>
    </row>
    <row r="1517" spans="21:22" x14ac:dyDescent="0.35">
      <c r="U1517" s="50">
        <v>1403</v>
      </c>
      <c r="V1517" s="57" t="s">
        <v>137</v>
      </c>
    </row>
    <row r="1518" spans="21:22" x14ac:dyDescent="0.35">
      <c r="U1518" s="50">
        <v>1404</v>
      </c>
      <c r="V1518" s="57" t="s">
        <v>137</v>
      </c>
    </row>
    <row r="1519" spans="21:22" x14ac:dyDescent="0.35">
      <c r="U1519" s="50">
        <v>1405</v>
      </c>
      <c r="V1519" s="57" t="s">
        <v>137</v>
      </c>
    </row>
    <row r="1520" spans="21:22" x14ac:dyDescent="0.35">
      <c r="U1520" s="50">
        <v>1406</v>
      </c>
      <c r="V1520" s="57" t="s">
        <v>137</v>
      </c>
    </row>
    <row r="1521" spans="21:22" x14ac:dyDescent="0.35">
      <c r="U1521" s="50">
        <v>1407</v>
      </c>
      <c r="V1521" s="57" t="s">
        <v>137</v>
      </c>
    </row>
    <row r="1522" spans="21:22" x14ac:dyDescent="0.35">
      <c r="U1522" s="50">
        <v>1408</v>
      </c>
      <c r="V1522" s="57" t="s">
        <v>137</v>
      </c>
    </row>
    <row r="1523" spans="21:22" x14ac:dyDescent="0.35">
      <c r="U1523" s="50">
        <v>1409</v>
      </c>
      <c r="V1523" s="57" t="s">
        <v>137</v>
      </c>
    </row>
    <row r="1524" spans="21:22" x14ac:dyDescent="0.35">
      <c r="U1524" s="50">
        <v>1410</v>
      </c>
      <c r="V1524" s="57" t="s">
        <v>137</v>
      </c>
    </row>
    <row r="1525" spans="21:22" x14ac:dyDescent="0.35">
      <c r="U1525" s="50">
        <v>1411</v>
      </c>
      <c r="V1525" s="57" t="s">
        <v>137</v>
      </c>
    </row>
    <row r="1526" spans="21:22" x14ac:dyDescent="0.35">
      <c r="U1526" s="50">
        <v>1412</v>
      </c>
      <c r="V1526" s="57" t="s">
        <v>137</v>
      </c>
    </row>
    <row r="1527" spans="21:22" x14ac:dyDescent="0.35">
      <c r="U1527" s="50">
        <v>1413</v>
      </c>
      <c r="V1527" s="57" t="s">
        <v>137</v>
      </c>
    </row>
    <row r="1528" spans="21:22" x14ac:dyDescent="0.35">
      <c r="U1528" s="50">
        <v>1414</v>
      </c>
      <c r="V1528" s="57" t="s">
        <v>137</v>
      </c>
    </row>
    <row r="1529" spans="21:22" x14ac:dyDescent="0.35">
      <c r="U1529" s="50">
        <v>1415</v>
      </c>
      <c r="V1529" s="57" t="s">
        <v>137</v>
      </c>
    </row>
    <row r="1530" spans="21:22" x14ac:dyDescent="0.35">
      <c r="U1530" s="50">
        <v>1416</v>
      </c>
      <c r="V1530" s="57" t="s">
        <v>137</v>
      </c>
    </row>
    <row r="1531" spans="21:22" x14ac:dyDescent="0.35">
      <c r="U1531" s="50">
        <v>1417</v>
      </c>
      <c r="V1531" s="57" t="s">
        <v>137</v>
      </c>
    </row>
    <row r="1532" spans="21:22" x14ac:dyDescent="0.35">
      <c r="U1532" s="50">
        <v>1418</v>
      </c>
      <c r="V1532" s="57" t="s">
        <v>137</v>
      </c>
    </row>
    <row r="1533" spans="21:22" x14ac:dyDescent="0.35">
      <c r="U1533" s="50">
        <v>1419</v>
      </c>
      <c r="V1533" s="57" t="s">
        <v>137</v>
      </c>
    </row>
    <row r="1534" spans="21:22" x14ac:dyDescent="0.35">
      <c r="U1534" s="50">
        <v>1420</v>
      </c>
      <c r="V1534" s="57" t="s">
        <v>137</v>
      </c>
    </row>
    <row r="1535" spans="21:22" x14ac:dyDescent="0.35">
      <c r="U1535" s="50">
        <v>1421</v>
      </c>
      <c r="V1535" s="57" t="s">
        <v>137</v>
      </c>
    </row>
    <row r="1536" spans="21:22" x14ac:dyDescent="0.35">
      <c r="U1536" s="50">
        <v>1422</v>
      </c>
      <c r="V1536" s="57" t="s">
        <v>137</v>
      </c>
    </row>
    <row r="1537" spans="21:22" x14ac:dyDescent="0.35">
      <c r="U1537" s="50">
        <v>1423</v>
      </c>
      <c r="V1537" s="57" t="s">
        <v>137</v>
      </c>
    </row>
    <row r="1538" spans="21:22" x14ac:dyDescent="0.35">
      <c r="U1538" s="50">
        <v>1424</v>
      </c>
      <c r="V1538" s="57" t="s">
        <v>137</v>
      </c>
    </row>
    <row r="1539" spans="21:22" x14ac:dyDescent="0.35">
      <c r="U1539" s="50">
        <v>1425</v>
      </c>
      <c r="V1539" s="57" t="s">
        <v>137</v>
      </c>
    </row>
    <row r="1540" spans="21:22" x14ac:dyDescent="0.35">
      <c r="U1540" s="50">
        <v>1426</v>
      </c>
      <c r="V1540" s="57" t="s">
        <v>137</v>
      </c>
    </row>
    <row r="1541" spans="21:22" x14ac:dyDescent="0.35">
      <c r="U1541" s="50">
        <v>1427</v>
      </c>
      <c r="V1541" s="57" t="s">
        <v>137</v>
      </c>
    </row>
    <row r="1542" spans="21:22" x14ac:dyDescent="0.35">
      <c r="U1542" s="50">
        <v>1428</v>
      </c>
      <c r="V1542" s="57" t="s">
        <v>137</v>
      </c>
    </row>
    <row r="1543" spans="21:22" x14ac:dyDescent="0.35">
      <c r="U1543" s="50">
        <v>1429</v>
      </c>
      <c r="V1543" s="57" t="s">
        <v>137</v>
      </c>
    </row>
    <row r="1544" spans="21:22" x14ac:dyDescent="0.35">
      <c r="U1544" s="50">
        <v>1430</v>
      </c>
      <c r="V1544" s="57" t="s">
        <v>137</v>
      </c>
    </row>
    <row r="1545" spans="21:22" x14ac:dyDescent="0.35">
      <c r="U1545" s="50">
        <v>1431</v>
      </c>
      <c r="V1545" s="57" t="s">
        <v>137</v>
      </c>
    </row>
    <row r="1546" spans="21:22" x14ac:dyDescent="0.35">
      <c r="U1546" s="50">
        <v>1432</v>
      </c>
      <c r="V1546" s="57" t="s">
        <v>137</v>
      </c>
    </row>
    <row r="1547" spans="21:22" x14ac:dyDescent="0.35">
      <c r="U1547" s="50">
        <v>1433</v>
      </c>
      <c r="V1547" s="57" t="s">
        <v>137</v>
      </c>
    </row>
    <row r="1548" spans="21:22" x14ac:dyDescent="0.35">
      <c r="U1548" s="50">
        <v>1434</v>
      </c>
      <c r="V1548" s="57" t="s">
        <v>137</v>
      </c>
    </row>
    <row r="1549" spans="21:22" x14ac:dyDescent="0.35">
      <c r="U1549" s="50">
        <v>1435</v>
      </c>
      <c r="V1549" s="57" t="s">
        <v>137</v>
      </c>
    </row>
    <row r="1550" spans="21:22" x14ac:dyDescent="0.35">
      <c r="U1550" s="50">
        <v>1436</v>
      </c>
      <c r="V1550" s="57" t="s">
        <v>137</v>
      </c>
    </row>
    <row r="1551" spans="21:22" x14ac:dyDescent="0.35">
      <c r="U1551" s="50">
        <v>1437</v>
      </c>
      <c r="V1551" s="57" t="s">
        <v>137</v>
      </c>
    </row>
    <row r="1552" spans="21:22" x14ac:dyDescent="0.35">
      <c r="U1552" s="50">
        <v>1438</v>
      </c>
      <c r="V1552" s="57" t="s">
        <v>137</v>
      </c>
    </row>
    <row r="1553" spans="21:22" x14ac:dyDescent="0.35">
      <c r="U1553" s="50">
        <v>1439</v>
      </c>
      <c r="V1553" s="57" t="s">
        <v>137</v>
      </c>
    </row>
    <row r="1554" spans="21:22" x14ac:dyDescent="0.35">
      <c r="U1554" s="50">
        <v>1440</v>
      </c>
      <c r="V1554" s="57" t="s">
        <v>137</v>
      </c>
    </row>
    <row r="1555" spans="21:22" x14ac:dyDescent="0.35">
      <c r="U1555" s="50">
        <v>1441</v>
      </c>
      <c r="V1555" s="57" t="s">
        <v>137</v>
      </c>
    </row>
    <row r="1556" spans="21:22" x14ac:dyDescent="0.35">
      <c r="U1556" s="50">
        <v>1442</v>
      </c>
      <c r="V1556" s="57" t="s">
        <v>137</v>
      </c>
    </row>
    <row r="1557" spans="21:22" x14ac:dyDescent="0.35">
      <c r="U1557" s="50">
        <v>1443</v>
      </c>
      <c r="V1557" s="57" t="s">
        <v>137</v>
      </c>
    </row>
    <row r="1558" spans="21:22" x14ac:dyDescent="0.35">
      <c r="U1558" s="50">
        <v>1444</v>
      </c>
      <c r="V1558" s="57" t="s">
        <v>137</v>
      </c>
    </row>
    <row r="1559" spans="21:22" x14ac:dyDescent="0.35">
      <c r="U1559" s="50">
        <v>1445</v>
      </c>
      <c r="V1559" s="57" t="s">
        <v>137</v>
      </c>
    </row>
    <row r="1560" spans="21:22" x14ac:dyDescent="0.35">
      <c r="U1560" s="50">
        <v>1446</v>
      </c>
      <c r="V1560" s="57" t="s">
        <v>137</v>
      </c>
    </row>
    <row r="1561" spans="21:22" x14ac:dyDescent="0.35">
      <c r="U1561" s="50">
        <v>1447</v>
      </c>
      <c r="V1561" s="57" t="s">
        <v>137</v>
      </c>
    </row>
    <row r="1562" spans="21:22" x14ac:dyDescent="0.35">
      <c r="U1562" s="50">
        <v>1448</v>
      </c>
      <c r="V1562" s="57" t="s">
        <v>137</v>
      </c>
    </row>
    <row r="1563" spans="21:22" x14ac:dyDescent="0.35">
      <c r="U1563" s="50">
        <v>1449</v>
      </c>
      <c r="V1563" s="57" t="s">
        <v>137</v>
      </c>
    </row>
    <row r="1564" spans="21:22" x14ac:dyDescent="0.35">
      <c r="U1564" s="50">
        <v>1450</v>
      </c>
      <c r="V1564" s="57" t="s">
        <v>137</v>
      </c>
    </row>
    <row r="1565" spans="21:22" x14ac:dyDescent="0.35">
      <c r="U1565" s="50">
        <v>1451</v>
      </c>
      <c r="V1565" s="57" t="s">
        <v>137</v>
      </c>
    </row>
    <row r="1566" spans="21:22" x14ac:dyDescent="0.35">
      <c r="U1566" s="50">
        <v>1452</v>
      </c>
      <c r="V1566" s="57" t="s">
        <v>137</v>
      </c>
    </row>
    <row r="1567" spans="21:22" x14ac:dyDescent="0.35">
      <c r="U1567" s="50">
        <v>1453</v>
      </c>
      <c r="V1567" s="57" t="s">
        <v>137</v>
      </c>
    </row>
    <row r="1568" spans="21:22" x14ac:dyDescent="0.35">
      <c r="U1568" s="50">
        <v>1454</v>
      </c>
      <c r="V1568" s="57" t="s">
        <v>137</v>
      </c>
    </row>
    <row r="1569" spans="21:22" x14ac:dyDescent="0.35">
      <c r="U1569" s="50">
        <v>1455</v>
      </c>
      <c r="V1569" s="57" t="s">
        <v>137</v>
      </c>
    </row>
    <row r="1570" spans="21:22" x14ac:dyDescent="0.35">
      <c r="U1570" s="50">
        <v>1456</v>
      </c>
      <c r="V1570" s="57" t="s">
        <v>137</v>
      </c>
    </row>
    <row r="1571" spans="21:22" x14ac:dyDescent="0.35">
      <c r="U1571" s="50">
        <v>1457</v>
      </c>
      <c r="V1571" s="57" t="s">
        <v>137</v>
      </c>
    </row>
    <row r="1572" spans="21:22" x14ac:dyDescent="0.35">
      <c r="U1572" s="50">
        <v>1458</v>
      </c>
      <c r="V1572" s="57" t="s">
        <v>137</v>
      </c>
    </row>
    <row r="1573" spans="21:22" x14ac:dyDescent="0.35">
      <c r="U1573" s="50">
        <v>1459</v>
      </c>
      <c r="V1573" s="57" t="s">
        <v>137</v>
      </c>
    </row>
    <row r="1574" spans="21:22" x14ac:dyDescent="0.35">
      <c r="U1574" s="50">
        <v>1460</v>
      </c>
      <c r="V1574" s="57" t="s">
        <v>137</v>
      </c>
    </row>
    <row r="1575" spans="21:22" x14ac:dyDescent="0.35">
      <c r="U1575" s="50">
        <v>1461</v>
      </c>
      <c r="V1575" s="57" t="s">
        <v>137</v>
      </c>
    </row>
    <row r="1576" spans="21:22" x14ac:dyDescent="0.35">
      <c r="U1576" s="50">
        <v>1462</v>
      </c>
      <c r="V1576" s="57" t="s">
        <v>137</v>
      </c>
    </row>
    <row r="1577" spans="21:22" x14ac:dyDescent="0.35">
      <c r="U1577" s="50">
        <v>1463</v>
      </c>
      <c r="V1577" s="57" t="s">
        <v>137</v>
      </c>
    </row>
    <row r="1578" spans="21:22" x14ac:dyDescent="0.35">
      <c r="U1578" s="50">
        <v>1464</v>
      </c>
      <c r="V1578" s="57" t="s">
        <v>137</v>
      </c>
    </row>
    <row r="1579" spans="21:22" x14ac:dyDescent="0.35">
      <c r="U1579" s="50">
        <v>1465</v>
      </c>
      <c r="V1579" s="57" t="s">
        <v>137</v>
      </c>
    </row>
    <row r="1580" spans="21:22" x14ac:dyDescent="0.35">
      <c r="U1580" s="50">
        <v>1466</v>
      </c>
      <c r="V1580" s="57" t="s">
        <v>137</v>
      </c>
    </row>
    <row r="1581" spans="21:22" x14ac:dyDescent="0.35">
      <c r="U1581" s="50">
        <v>1467</v>
      </c>
      <c r="V1581" s="57" t="s">
        <v>137</v>
      </c>
    </row>
    <row r="1582" spans="21:22" x14ac:dyDescent="0.35">
      <c r="U1582" s="50">
        <v>1468</v>
      </c>
      <c r="V1582" s="57" t="s">
        <v>137</v>
      </c>
    </row>
    <row r="1583" spans="21:22" x14ac:dyDescent="0.35">
      <c r="U1583" s="50">
        <v>1469</v>
      </c>
      <c r="V1583" s="57" t="s">
        <v>137</v>
      </c>
    </row>
    <row r="1584" spans="21:22" x14ac:dyDescent="0.35">
      <c r="U1584" s="50">
        <v>1470</v>
      </c>
      <c r="V1584" s="57" t="s">
        <v>137</v>
      </c>
    </row>
    <row r="1585" spans="21:22" x14ac:dyDescent="0.35">
      <c r="U1585" s="50">
        <v>1471</v>
      </c>
      <c r="V1585" s="57" t="s">
        <v>137</v>
      </c>
    </row>
    <row r="1586" spans="21:22" x14ac:dyDescent="0.35">
      <c r="U1586" s="50">
        <v>1472</v>
      </c>
      <c r="V1586" s="57" t="s">
        <v>137</v>
      </c>
    </row>
    <row r="1587" spans="21:22" x14ac:dyDescent="0.35">
      <c r="U1587" s="50">
        <v>1473</v>
      </c>
      <c r="V1587" s="57" t="s">
        <v>137</v>
      </c>
    </row>
    <row r="1588" spans="21:22" x14ac:dyDescent="0.35">
      <c r="U1588" s="50">
        <v>1474</v>
      </c>
      <c r="V1588" s="57" t="s">
        <v>137</v>
      </c>
    </row>
    <row r="1589" spans="21:22" x14ac:dyDescent="0.35">
      <c r="U1589" s="50">
        <v>1475</v>
      </c>
      <c r="V1589" s="57" t="s">
        <v>137</v>
      </c>
    </row>
    <row r="1590" spans="21:22" x14ac:dyDescent="0.35">
      <c r="U1590" s="50">
        <v>1476</v>
      </c>
      <c r="V1590" s="57" t="s">
        <v>137</v>
      </c>
    </row>
    <row r="1591" spans="21:22" x14ac:dyDescent="0.35">
      <c r="U1591" s="50">
        <v>1477</v>
      </c>
      <c r="V1591" s="57" t="s">
        <v>137</v>
      </c>
    </row>
    <row r="1592" spans="21:22" x14ac:dyDescent="0.35">
      <c r="U1592" s="50">
        <v>1478</v>
      </c>
      <c r="V1592" s="57" t="s">
        <v>137</v>
      </c>
    </row>
    <row r="1593" spans="21:22" x14ac:dyDescent="0.35">
      <c r="U1593" s="50">
        <v>1479</v>
      </c>
      <c r="V1593" s="57" t="s">
        <v>137</v>
      </c>
    </row>
    <row r="1594" spans="21:22" x14ac:dyDescent="0.35">
      <c r="U1594" s="50">
        <v>1480</v>
      </c>
      <c r="V1594" s="57" t="s">
        <v>137</v>
      </c>
    </row>
    <row r="1595" spans="21:22" x14ac:dyDescent="0.35">
      <c r="U1595" s="50">
        <v>1481</v>
      </c>
      <c r="V1595" s="57" t="s">
        <v>137</v>
      </c>
    </row>
    <row r="1596" spans="21:22" x14ac:dyDescent="0.35">
      <c r="U1596" s="50">
        <v>1482</v>
      </c>
      <c r="V1596" s="57" t="s">
        <v>137</v>
      </c>
    </row>
    <row r="1597" spans="21:22" x14ac:dyDescent="0.35">
      <c r="U1597" s="50">
        <v>1483</v>
      </c>
      <c r="V1597" s="57" t="s">
        <v>137</v>
      </c>
    </row>
    <row r="1598" spans="21:22" x14ac:dyDescent="0.35">
      <c r="U1598" s="50">
        <v>1484</v>
      </c>
      <c r="V1598" s="57" t="s">
        <v>137</v>
      </c>
    </row>
    <row r="1599" spans="21:22" x14ac:dyDescent="0.35">
      <c r="U1599" s="50">
        <v>1485</v>
      </c>
      <c r="V1599" s="57" t="s">
        <v>137</v>
      </c>
    </row>
    <row r="1600" spans="21:22" x14ac:dyDescent="0.35">
      <c r="U1600" s="50">
        <v>1486</v>
      </c>
      <c r="V1600" s="57" t="s">
        <v>137</v>
      </c>
    </row>
    <row r="1601" spans="21:22" x14ac:dyDescent="0.35">
      <c r="U1601" s="50">
        <v>1487</v>
      </c>
      <c r="V1601" s="57" t="s">
        <v>137</v>
      </c>
    </row>
    <row r="1602" spans="21:22" x14ac:dyDescent="0.35">
      <c r="U1602" s="50">
        <v>1488</v>
      </c>
      <c r="V1602" s="57" t="s">
        <v>137</v>
      </c>
    </row>
    <row r="1603" spans="21:22" x14ac:dyDescent="0.35">
      <c r="U1603" s="50">
        <v>1489</v>
      </c>
      <c r="V1603" s="57" t="s">
        <v>137</v>
      </c>
    </row>
    <row r="1604" spans="21:22" x14ac:dyDescent="0.35">
      <c r="U1604" s="50">
        <v>1490</v>
      </c>
      <c r="V1604" s="57" t="s">
        <v>137</v>
      </c>
    </row>
    <row r="1605" spans="21:22" x14ac:dyDescent="0.35">
      <c r="U1605" s="50">
        <v>1491</v>
      </c>
      <c r="V1605" s="57" t="s">
        <v>137</v>
      </c>
    </row>
    <row r="1606" spans="21:22" x14ac:dyDescent="0.35">
      <c r="U1606" s="50">
        <v>1492</v>
      </c>
      <c r="V1606" s="57" t="s">
        <v>137</v>
      </c>
    </row>
    <row r="1607" spans="21:22" x14ac:dyDescent="0.35">
      <c r="U1607" s="50">
        <v>1493</v>
      </c>
      <c r="V1607" s="57" t="s">
        <v>137</v>
      </c>
    </row>
    <row r="1608" spans="21:22" x14ac:dyDescent="0.35">
      <c r="U1608" s="50">
        <v>1494</v>
      </c>
      <c r="V1608" s="57" t="s">
        <v>137</v>
      </c>
    </row>
    <row r="1609" spans="21:22" x14ac:dyDescent="0.35">
      <c r="U1609" s="50">
        <v>1495</v>
      </c>
      <c r="V1609" s="57" t="s">
        <v>137</v>
      </c>
    </row>
    <row r="1610" spans="21:22" x14ac:dyDescent="0.35">
      <c r="U1610" s="50">
        <v>1496</v>
      </c>
      <c r="V1610" s="57" t="s">
        <v>137</v>
      </c>
    </row>
    <row r="1611" spans="21:22" x14ac:dyDescent="0.35">
      <c r="U1611" s="50">
        <v>1497</v>
      </c>
      <c r="V1611" s="57" t="s">
        <v>137</v>
      </c>
    </row>
    <row r="1612" spans="21:22" x14ac:dyDescent="0.35">
      <c r="U1612" s="50">
        <v>1498</v>
      </c>
      <c r="V1612" s="57" t="s">
        <v>137</v>
      </c>
    </row>
    <row r="1613" spans="21:22" x14ac:dyDescent="0.35">
      <c r="U1613" s="50">
        <v>1499</v>
      </c>
      <c r="V1613" s="57" t="s">
        <v>137</v>
      </c>
    </row>
    <row r="1614" spans="21:22" x14ac:dyDescent="0.35">
      <c r="U1614" s="50">
        <v>1500</v>
      </c>
      <c r="V1614" s="57" t="s">
        <v>137</v>
      </c>
    </row>
    <row r="1615" spans="21:22" x14ac:dyDescent="0.35">
      <c r="U1615" s="50">
        <v>1501</v>
      </c>
      <c r="V1615" s="57" t="s">
        <v>137</v>
      </c>
    </row>
    <row r="1616" spans="21:22" x14ac:dyDescent="0.35">
      <c r="U1616" s="50">
        <v>1502</v>
      </c>
      <c r="V1616" s="57" t="s">
        <v>137</v>
      </c>
    </row>
    <row r="1617" spans="21:22" x14ac:dyDescent="0.35">
      <c r="U1617" s="50">
        <v>1503</v>
      </c>
      <c r="V1617" s="57" t="s">
        <v>137</v>
      </c>
    </row>
    <row r="1618" spans="21:22" x14ac:dyDescent="0.35">
      <c r="U1618" s="50">
        <v>1504</v>
      </c>
      <c r="V1618" s="57" t="s">
        <v>137</v>
      </c>
    </row>
    <row r="1619" spans="21:22" x14ac:dyDescent="0.35">
      <c r="U1619" s="50">
        <v>1505</v>
      </c>
      <c r="V1619" s="57" t="s">
        <v>137</v>
      </c>
    </row>
    <row r="1620" spans="21:22" x14ac:dyDescent="0.35">
      <c r="U1620" s="50">
        <v>1506</v>
      </c>
      <c r="V1620" s="57" t="s">
        <v>137</v>
      </c>
    </row>
    <row r="1621" spans="21:22" x14ac:dyDescent="0.35">
      <c r="U1621" s="50">
        <v>1507</v>
      </c>
      <c r="V1621" s="57" t="s">
        <v>137</v>
      </c>
    </row>
    <row r="1622" spans="21:22" x14ac:dyDescent="0.35">
      <c r="U1622" s="50">
        <v>1508</v>
      </c>
      <c r="V1622" s="57" t="s">
        <v>137</v>
      </c>
    </row>
    <row r="1623" spans="21:22" x14ac:dyDescent="0.35">
      <c r="U1623" s="50">
        <v>1509</v>
      </c>
      <c r="V1623" s="57" t="s">
        <v>137</v>
      </c>
    </row>
    <row r="1624" spans="21:22" x14ac:dyDescent="0.35">
      <c r="U1624" s="50">
        <v>1510</v>
      </c>
      <c r="V1624" s="57" t="s">
        <v>137</v>
      </c>
    </row>
    <row r="1625" spans="21:22" x14ac:dyDescent="0.35">
      <c r="U1625" s="50">
        <v>1511</v>
      </c>
      <c r="V1625" s="57" t="s">
        <v>137</v>
      </c>
    </row>
    <row r="1626" spans="21:22" x14ac:dyDescent="0.35">
      <c r="U1626" s="50">
        <v>1512</v>
      </c>
      <c r="V1626" s="57" t="s">
        <v>137</v>
      </c>
    </row>
    <row r="1627" spans="21:22" x14ac:dyDescent="0.35">
      <c r="U1627" s="50">
        <v>1513</v>
      </c>
      <c r="V1627" s="57" t="s">
        <v>137</v>
      </c>
    </row>
    <row r="1628" spans="21:22" x14ac:dyDescent="0.35">
      <c r="U1628" s="50">
        <v>1514</v>
      </c>
      <c r="V1628" s="57" t="s">
        <v>137</v>
      </c>
    </row>
    <row r="1629" spans="21:22" x14ac:dyDescent="0.35">
      <c r="U1629" s="50">
        <v>1515</v>
      </c>
      <c r="V1629" s="57" t="s">
        <v>137</v>
      </c>
    </row>
    <row r="1630" spans="21:22" x14ac:dyDescent="0.35">
      <c r="U1630" s="50">
        <v>1516</v>
      </c>
      <c r="V1630" s="57" t="s">
        <v>137</v>
      </c>
    </row>
    <row r="1631" spans="21:22" x14ac:dyDescent="0.35">
      <c r="U1631" s="50">
        <v>1517</v>
      </c>
      <c r="V1631" s="57" t="s">
        <v>137</v>
      </c>
    </row>
    <row r="1632" spans="21:22" x14ac:dyDescent="0.35">
      <c r="U1632" s="50">
        <v>1518</v>
      </c>
      <c r="V1632" s="57" t="s">
        <v>137</v>
      </c>
    </row>
    <row r="1633" spans="21:22" x14ac:dyDescent="0.35">
      <c r="U1633" s="50">
        <v>1519</v>
      </c>
      <c r="V1633" s="57" t="s">
        <v>137</v>
      </c>
    </row>
    <row r="1634" spans="21:22" x14ac:dyDescent="0.35">
      <c r="U1634" s="50">
        <v>1520</v>
      </c>
      <c r="V1634" s="57" t="s">
        <v>137</v>
      </c>
    </row>
    <row r="1635" spans="21:22" x14ac:dyDescent="0.35">
      <c r="U1635" s="50">
        <v>1521</v>
      </c>
      <c r="V1635" s="57" t="s">
        <v>137</v>
      </c>
    </row>
    <row r="1636" spans="21:22" x14ac:dyDescent="0.35">
      <c r="U1636" s="50">
        <v>1522</v>
      </c>
      <c r="V1636" s="57" t="s">
        <v>137</v>
      </c>
    </row>
    <row r="1637" spans="21:22" x14ac:dyDescent="0.35">
      <c r="U1637" s="50">
        <v>1523</v>
      </c>
      <c r="V1637" s="57" t="s">
        <v>137</v>
      </c>
    </row>
    <row r="1638" spans="21:22" x14ac:dyDescent="0.35">
      <c r="U1638" s="50">
        <v>1524</v>
      </c>
      <c r="V1638" s="57" t="s">
        <v>137</v>
      </c>
    </row>
    <row r="1639" spans="21:22" x14ac:dyDescent="0.35">
      <c r="U1639" s="50">
        <v>1525</v>
      </c>
      <c r="V1639" s="57" t="s">
        <v>137</v>
      </c>
    </row>
    <row r="1640" spans="21:22" x14ac:dyDescent="0.35">
      <c r="U1640" s="50">
        <v>1526</v>
      </c>
      <c r="V1640" s="57" t="s">
        <v>137</v>
      </c>
    </row>
    <row r="1641" spans="21:22" x14ac:dyDescent="0.35">
      <c r="U1641" s="50">
        <v>1527</v>
      </c>
      <c r="V1641" s="57" t="s">
        <v>137</v>
      </c>
    </row>
    <row r="1642" spans="21:22" x14ac:dyDescent="0.35">
      <c r="U1642" s="50">
        <v>1528</v>
      </c>
      <c r="V1642" s="57" t="s">
        <v>137</v>
      </c>
    </row>
    <row r="1643" spans="21:22" x14ac:dyDescent="0.35">
      <c r="U1643" s="50">
        <v>1529</v>
      </c>
      <c r="V1643" s="57" t="s">
        <v>137</v>
      </c>
    </row>
    <row r="1644" spans="21:22" x14ac:dyDescent="0.35">
      <c r="U1644" s="50">
        <v>1530</v>
      </c>
      <c r="V1644" s="57" t="s">
        <v>137</v>
      </c>
    </row>
    <row r="1645" spans="21:22" x14ac:dyDescent="0.35">
      <c r="U1645" s="50">
        <v>1531</v>
      </c>
      <c r="V1645" s="57" t="s">
        <v>137</v>
      </c>
    </row>
    <row r="1646" spans="21:22" x14ac:dyDescent="0.35">
      <c r="U1646" s="50">
        <v>1532</v>
      </c>
      <c r="V1646" s="57" t="s">
        <v>137</v>
      </c>
    </row>
    <row r="1647" spans="21:22" x14ac:dyDescent="0.35">
      <c r="U1647" s="50">
        <v>1533</v>
      </c>
      <c r="V1647" s="57" t="s">
        <v>137</v>
      </c>
    </row>
    <row r="1648" spans="21:22" x14ac:dyDescent="0.35">
      <c r="U1648" s="50">
        <v>1534</v>
      </c>
      <c r="V1648" s="57" t="s">
        <v>137</v>
      </c>
    </row>
    <row r="1649" spans="21:22" x14ac:dyDescent="0.35">
      <c r="U1649" s="50">
        <v>1535</v>
      </c>
      <c r="V1649" s="57" t="s">
        <v>137</v>
      </c>
    </row>
    <row r="1650" spans="21:22" x14ac:dyDescent="0.35">
      <c r="U1650" s="50">
        <v>1536</v>
      </c>
      <c r="V1650" s="57" t="s">
        <v>137</v>
      </c>
    </row>
    <row r="1651" spans="21:22" x14ac:dyDescent="0.35">
      <c r="U1651" s="50">
        <v>1537</v>
      </c>
      <c r="V1651" s="57" t="s">
        <v>137</v>
      </c>
    </row>
    <row r="1652" spans="21:22" x14ac:dyDescent="0.35">
      <c r="U1652" s="50">
        <v>1538</v>
      </c>
      <c r="V1652" s="57" t="s">
        <v>137</v>
      </c>
    </row>
    <row r="1653" spans="21:22" x14ac:dyDescent="0.35">
      <c r="U1653" s="50">
        <v>1539</v>
      </c>
      <c r="V1653" s="57" t="s">
        <v>137</v>
      </c>
    </row>
    <row r="1654" spans="21:22" x14ac:dyDescent="0.35">
      <c r="U1654" s="50">
        <v>1540</v>
      </c>
      <c r="V1654" s="57" t="s">
        <v>137</v>
      </c>
    </row>
    <row r="1655" spans="21:22" x14ac:dyDescent="0.35">
      <c r="U1655" s="50">
        <v>1541</v>
      </c>
      <c r="V1655" s="57" t="s">
        <v>137</v>
      </c>
    </row>
    <row r="1656" spans="21:22" x14ac:dyDescent="0.35">
      <c r="U1656" s="50">
        <v>1542</v>
      </c>
      <c r="V1656" s="57" t="s">
        <v>137</v>
      </c>
    </row>
    <row r="1657" spans="21:22" x14ac:dyDescent="0.35">
      <c r="U1657" s="50">
        <v>1543</v>
      </c>
      <c r="V1657" s="57" t="s">
        <v>137</v>
      </c>
    </row>
    <row r="1658" spans="21:22" x14ac:dyDescent="0.35">
      <c r="U1658" s="50">
        <v>1544</v>
      </c>
      <c r="V1658" s="57" t="s">
        <v>137</v>
      </c>
    </row>
    <row r="1659" spans="21:22" x14ac:dyDescent="0.35">
      <c r="U1659" s="50">
        <v>1545</v>
      </c>
      <c r="V1659" s="57" t="s">
        <v>137</v>
      </c>
    </row>
    <row r="1660" spans="21:22" x14ac:dyDescent="0.35">
      <c r="U1660" s="50">
        <v>1546</v>
      </c>
      <c r="V1660" s="57" t="s">
        <v>137</v>
      </c>
    </row>
    <row r="1661" spans="21:22" x14ac:dyDescent="0.35">
      <c r="U1661" s="50">
        <v>1547</v>
      </c>
      <c r="V1661" s="57" t="s">
        <v>137</v>
      </c>
    </row>
    <row r="1662" spans="21:22" x14ac:dyDescent="0.35">
      <c r="U1662" s="50">
        <v>1548</v>
      </c>
      <c r="V1662" s="57" t="s">
        <v>137</v>
      </c>
    </row>
    <row r="1663" spans="21:22" x14ac:dyDescent="0.35">
      <c r="U1663" s="50">
        <v>1549</v>
      </c>
      <c r="V1663" s="57" t="s">
        <v>137</v>
      </c>
    </row>
    <row r="1664" spans="21:22" x14ac:dyDescent="0.35">
      <c r="U1664" s="50">
        <v>1550</v>
      </c>
      <c r="V1664" s="57" t="s">
        <v>137</v>
      </c>
    </row>
    <row r="1665" spans="21:22" x14ac:dyDescent="0.35">
      <c r="U1665" s="50">
        <v>1551</v>
      </c>
      <c r="V1665" s="57" t="s">
        <v>137</v>
      </c>
    </row>
    <row r="1666" spans="21:22" x14ac:dyDescent="0.35">
      <c r="U1666" s="50">
        <v>1552</v>
      </c>
      <c r="V1666" s="57" t="s">
        <v>137</v>
      </c>
    </row>
    <row r="1667" spans="21:22" x14ac:dyDescent="0.35">
      <c r="U1667" s="50">
        <v>1553</v>
      </c>
      <c r="V1667" s="57" t="s">
        <v>137</v>
      </c>
    </row>
    <row r="1668" spans="21:22" x14ac:dyDescent="0.35">
      <c r="U1668" s="50">
        <v>1554</v>
      </c>
      <c r="V1668" s="57" t="s">
        <v>137</v>
      </c>
    </row>
    <row r="1669" spans="21:22" x14ac:dyDescent="0.35">
      <c r="U1669" s="50">
        <v>1555</v>
      </c>
      <c r="V1669" s="57" t="s">
        <v>137</v>
      </c>
    </row>
    <row r="1670" spans="21:22" x14ac:dyDescent="0.35">
      <c r="U1670" s="50">
        <v>1556</v>
      </c>
      <c r="V1670" s="57" t="s">
        <v>137</v>
      </c>
    </row>
    <row r="1671" spans="21:22" x14ac:dyDescent="0.35">
      <c r="U1671" s="50">
        <v>1557</v>
      </c>
      <c r="V1671" s="57" t="s">
        <v>137</v>
      </c>
    </row>
    <row r="1672" spans="21:22" x14ac:dyDescent="0.35">
      <c r="U1672" s="50">
        <v>1558</v>
      </c>
      <c r="V1672" s="57" t="s">
        <v>137</v>
      </c>
    </row>
    <row r="1673" spans="21:22" x14ac:dyDescent="0.35">
      <c r="U1673" s="50">
        <v>1559</v>
      </c>
      <c r="V1673" s="57" t="s">
        <v>137</v>
      </c>
    </row>
    <row r="1674" spans="21:22" x14ac:dyDescent="0.35">
      <c r="U1674" s="50">
        <v>1560</v>
      </c>
      <c r="V1674" s="57" t="s">
        <v>137</v>
      </c>
    </row>
    <row r="1675" spans="21:22" x14ac:dyDescent="0.35">
      <c r="U1675" s="50">
        <v>1561</v>
      </c>
      <c r="V1675" s="57" t="s">
        <v>137</v>
      </c>
    </row>
    <row r="1676" spans="21:22" x14ac:dyDescent="0.35">
      <c r="U1676" s="50">
        <v>1562</v>
      </c>
      <c r="V1676" s="57" t="s">
        <v>137</v>
      </c>
    </row>
    <row r="1677" spans="21:22" x14ac:dyDescent="0.35">
      <c r="U1677" s="50">
        <v>1563</v>
      </c>
      <c r="V1677" s="57" t="s">
        <v>137</v>
      </c>
    </row>
    <row r="1678" spans="21:22" x14ac:dyDescent="0.35">
      <c r="U1678" s="50">
        <v>1564</v>
      </c>
      <c r="V1678" s="57" t="s">
        <v>137</v>
      </c>
    </row>
    <row r="1679" spans="21:22" x14ac:dyDescent="0.35">
      <c r="U1679" s="50">
        <v>1565</v>
      </c>
      <c r="V1679" s="57" t="s">
        <v>137</v>
      </c>
    </row>
    <row r="1680" spans="21:22" x14ac:dyDescent="0.35">
      <c r="U1680" s="50">
        <v>1566</v>
      </c>
      <c r="V1680" s="57" t="s">
        <v>137</v>
      </c>
    </row>
    <row r="1681" spans="21:22" x14ac:dyDescent="0.35">
      <c r="U1681" s="50">
        <v>1567</v>
      </c>
      <c r="V1681" s="57" t="s">
        <v>137</v>
      </c>
    </row>
    <row r="1682" spans="21:22" x14ac:dyDescent="0.35">
      <c r="U1682" s="50">
        <v>1568</v>
      </c>
      <c r="V1682" s="57" t="s">
        <v>137</v>
      </c>
    </row>
    <row r="1683" spans="21:22" x14ac:dyDescent="0.35">
      <c r="U1683" s="50">
        <v>1569</v>
      </c>
      <c r="V1683" s="57" t="s">
        <v>137</v>
      </c>
    </row>
    <row r="1684" spans="21:22" x14ac:dyDescent="0.35">
      <c r="U1684" s="50">
        <v>1570</v>
      </c>
      <c r="V1684" s="57" t="s">
        <v>137</v>
      </c>
    </row>
    <row r="1685" spans="21:22" x14ac:dyDescent="0.35">
      <c r="U1685" s="50">
        <v>1571</v>
      </c>
      <c r="V1685" s="57" t="s">
        <v>137</v>
      </c>
    </row>
    <row r="1686" spans="21:22" x14ac:dyDescent="0.35">
      <c r="U1686" s="50">
        <v>1572</v>
      </c>
      <c r="V1686" s="57" t="s">
        <v>137</v>
      </c>
    </row>
    <row r="1687" spans="21:22" x14ac:dyDescent="0.35">
      <c r="U1687" s="50">
        <v>1573</v>
      </c>
      <c r="V1687" s="57" t="s">
        <v>137</v>
      </c>
    </row>
    <row r="1688" spans="21:22" x14ac:dyDescent="0.35">
      <c r="U1688" s="50">
        <v>1574</v>
      </c>
      <c r="V1688" s="57" t="s">
        <v>137</v>
      </c>
    </row>
    <row r="1689" spans="21:22" x14ac:dyDescent="0.35">
      <c r="U1689" s="50">
        <v>1575</v>
      </c>
      <c r="V1689" s="57" t="s">
        <v>137</v>
      </c>
    </row>
    <row r="1690" spans="21:22" x14ac:dyDescent="0.35">
      <c r="U1690" s="50">
        <v>1576</v>
      </c>
      <c r="V1690" s="57" t="s">
        <v>137</v>
      </c>
    </row>
    <row r="1691" spans="21:22" x14ac:dyDescent="0.35">
      <c r="U1691" s="50">
        <v>1577</v>
      </c>
      <c r="V1691" s="57" t="s">
        <v>137</v>
      </c>
    </row>
    <row r="1692" spans="21:22" x14ac:dyDescent="0.35">
      <c r="U1692" s="50">
        <v>1578</v>
      </c>
      <c r="V1692" s="57" t="s">
        <v>137</v>
      </c>
    </row>
    <row r="1693" spans="21:22" x14ac:dyDescent="0.35">
      <c r="U1693" s="50">
        <v>1579</v>
      </c>
      <c r="V1693" s="57" t="s">
        <v>137</v>
      </c>
    </row>
    <row r="1694" spans="21:22" x14ac:dyDescent="0.35">
      <c r="U1694" s="50">
        <v>1580</v>
      </c>
      <c r="V1694" s="57" t="s">
        <v>137</v>
      </c>
    </row>
    <row r="1695" spans="21:22" x14ac:dyDescent="0.35">
      <c r="U1695" s="50">
        <v>1581</v>
      </c>
      <c r="V1695" s="57" t="s">
        <v>137</v>
      </c>
    </row>
    <row r="1696" spans="21:22" x14ac:dyDescent="0.35">
      <c r="U1696" s="50">
        <v>1582</v>
      </c>
      <c r="V1696" s="57" t="s">
        <v>137</v>
      </c>
    </row>
    <row r="1697" spans="21:22" x14ac:dyDescent="0.35">
      <c r="U1697" s="50">
        <v>1583</v>
      </c>
      <c r="V1697" s="57" t="s">
        <v>137</v>
      </c>
    </row>
    <row r="1698" spans="21:22" x14ac:dyDescent="0.35">
      <c r="U1698" s="50">
        <v>1584</v>
      </c>
      <c r="V1698" s="57" t="s">
        <v>137</v>
      </c>
    </row>
    <row r="1699" spans="21:22" x14ac:dyDescent="0.35">
      <c r="U1699" s="50">
        <v>1585</v>
      </c>
      <c r="V1699" s="57" t="s">
        <v>137</v>
      </c>
    </row>
    <row r="1700" spans="21:22" x14ac:dyDescent="0.35">
      <c r="U1700" s="50">
        <v>1586</v>
      </c>
      <c r="V1700" s="57" t="s">
        <v>137</v>
      </c>
    </row>
    <row r="1701" spans="21:22" x14ac:dyDescent="0.35">
      <c r="U1701" s="50">
        <v>1587</v>
      </c>
      <c r="V1701" s="57" t="s">
        <v>137</v>
      </c>
    </row>
    <row r="1702" spans="21:22" x14ac:dyDescent="0.35">
      <c r="U1702" s="50">
        <v>1588</v>
      </c>
      <c r="V1702" s="57" t="s">
        <v>137</v>
      </c>
    </row>
    <row r="1703" spans="21:22" x14ac:dyDescent="0.35">
      <c r="U1703" s="50">
        <v>1589</v>
      </c>
      <c r="V1703" s="57" t="s">
        <v>137</v>
      </c>
    </row>
    <row r="1704" spans="21:22" x14ac:dyDescent="0.35">
      <c r="U1704" s="50">
        <v>1590</v>
      </c>
      <c r="V1704" s="57" t="s">
        <v>137</v>
      </c>
    </row>
    <row r="1705" spans="21:22" x14ac:dyDescent="0.35">
      <c r="U1705" s="50">
        <v>1591</v>
      </c>
      <c r="V1705" s="57" t="s">
        <v>137</v>
      </c>
    </row>
    <row r="1706" spans="21:22" x14ac:dyDescent="0.35">
      <c r="U1706" s="50">
        <v>1592</v>
      </c>
      <c r="V1706" s="57" t="s">
        <v>137</v>
      </c>
    </row>
    <row r="1707" spans="21:22" x14ac:dyDescent="0.35">
      <c r="U1707" s="50">
        <v>1593</v>
      </c>
      <c r="V1707" s="57" t="s">
        <v>137</v>
      </c>
    </row>
    <row r="1708" spans="21:22" x14ac:dyDescent="0.35">
      <c r="U1708" s="50">
        <v>1594</v>
      </c>
      <c r="V1708" s="57" t="s">
        <v>137</v>
      </c>
    </row>
    <row r="1709" spans="21:22" x14ac:dyDescent="0.35">
      <c r="U1709" s="50">
        <v>1595</v>
      </c>
      <c r="V1709" s="57" t="s">
        <v>137</v>
      </c>
    </row>
    <row r="1710" spans="21:22" x14ac:dyDescent="0.35">
      <c r="U1710" s="50">
        <v>1596</v>
      </c>
      <c r="V1710" s="57" t="s">
        <v>137</v>
      </c>
    </row>
    <row r="1711" spans="21:22" x14ac:dyDescent="0.35">
      <c r="U1711" s="50">
        <v>1597</v>
      </c>
      <c r="V1711" s="57" t="s">
        <v>137</v>
      </c>
    </row>
    <row r="1712" spans="21:22" x14ac:dyDescent="0.35">
      <c r="U1712" s="50">
        <v>1598</v>
      </c>
      <c r="V1712" s="57" t="s">
        <v>137</v>
      </c>
    </row>
    <row r="1713" spans="21:22" x14ac:dyDescent="0.35">
      <c r="U1713" s="50">
        <v>1599</v>
      </c>
      <c r="V1713" s="57" t="s">
        <v>137</v>
      </c>
    </row>
    <row r="1714" spans="21:22" x14ac:dyDescent="0.35">
      <c r="U1714" s="50">
        <v>1600</v>
      </c>
      <c r="V1714" s="57" t="s">
        <v>137</v>
      </c>
    </row>
    <row r="1715" spans="21:22" x14ac:dyDescent="0.35">
      <c r="U1715" s="50">
        <v>1601</v>
      </c>
      <c r="V1715" s="57" t="s">
        <v>137</v>
      </c>
    </row>
    <row r="1716" spans="21:22" x14ac:dyDescent="0.35">
      <c r="U1716" s="50">
        <v>1602</v>
      </c>
      <c r="V1716" s="57" t="s">
        <v>137</v>
      </c>
    </row>
    <row r="1717" spans="21:22" x14ac:dyDescent="0.35">
      <c r="U1717" s="50">
        <v>1603</v>
      </c>
      <c r="V1717" s="57" t="s">
        <v>137</v>
      </c>
    </row>
    <row r="1718" spans="21:22" x14ac:dyDescent="0.35">
      <c r="U1718" s="50">
        <v>1604</v>
      </c>
      <c r="V1718" s="57" t="s">
        <v>137</v>
      </c>
    </row>
    <row r="1719" spans="21:22" x14ac:dyDescent="0.35">
      <c r="U1719" s="50">
        <v>1605</v>
      </c>
      <c r="V1719" s="57" t="s">
        <v>137</v>
      </c>
    </row>
    <row r="1720" spans="21:22" x14ac:dyDescent="0.35">
      <c r="U1720" s="50">
        <v>1606</v>
      </c>
      <c r="V1720" s="57" t="s">
        <v>137</v>
      </c>
    </row>
    <row r="1721" spans="21:22" x14ac:dyDescent="0.35">
      <c r="U1721" s="50">
        <v>1607</v>
      </c>
      <c r="V1721" s="57" t="s">
        <v>137</v>
      </c>
    </row>
    <row r="1722" spans="21:22" x14ac:dyDescent="0.35">
      <c r="U1722" s="50">
        <v>1608</v>
      </c>
      <c r="V1722" s="57" t="s">
        <v>137</v>
      </c>
    </row>
    <row r="1723" spans="21:22" x14ac:dyDescent="0.35">
      <c r="U1723" s="50">
        <v>1609</v>
      </c>
      <c r="V1723" s="57" t="s">
        <v>137</v>
      </c>
    </row>
    <row r="1724" spans="21:22" x14ac:dyDescent="0.35">
      <c r="U1724" s="50">
        <v>1610</v>
      </c>
      <c r="V1724" s="57" t="s">
        <v>137</v>
      </c>
    </row>
    <row r="1725" spans="21:22" x14ac:dyDescent="0.35">
      <c r="U1725" s="50">
        <v>1611</v>
      </c>
      <c r="V1725" s="57" t="s">
        <v>137</v>
      </c>
    </row>
    <row r="1726" spans="21:22" x14ac:dyDescent="0.35">
      <c r="U1726" s="50">
        <v>1612</v>
      </c>
      <c r="V1726" s="57" t="s">
        <v>137</v>
      </c>
    </row>
    <row r="1727" spans="21:22" x14ac:dyDescent="0.35">
      <c r="U1727" s="50">
        <v>1613</v>
      </c>
      <c r="V1727" s="57" t="s">
        <v>137</v>
      </c>
    </row>
    <row r="1728" spans="21:22" x14ac:dyDescent="0.35">
      <c r="U1728" s="50">
        <v>1614</v>
      </c>
      <c r="V1728" s="57" t="s">
        <v>137</v>
      </c>
    </row>
    <row r="1729" spans="21:22" x14ac:dyDescent="0.35">
      <c r="U1729" s="50">
        <v>1615</v>
      </c>
      <c r="V1729" s="57" t="s">
        <v>137</v>
      </c>
    </row>
    <row r="1730" spans="21:22" x14ac:dyDescent="0.35">
      <c r="U1730" s="50">
        <v>1616</v>
      </c>
      <c r="V1730" s="57" t="s">
        <v>137</v>
      </c>
    </row>
    <row r="1731" spans="21:22" x14ac:dyDescent="0.35">
      <c r="U1731" s="50">
        <v>1617</v>
      </c>
      <c r="V1731" s="57" t="s">
        <v>137</v>
      </c>
    </row>
    <row r="1732" spans="21:22" x14ac:dyDescent="0.35">
      <c r="U1732" s="50">
        <v>1618</v>
      </c>
      <c r="V1732" s="57" t="s">
        <v>137</v>
      </c>
    </row>
    <row r="1733" spans="21:22" x14ac:dyDescent="0.35">
      <c r="U1733" s="50">
        <v>1619</v>
      </c>
      <c r="V1733" s="57" t="s">
        <v>137</v>
      </c>
    </row>
    <row r="1734" spans="21:22" x14ac:dyDescent="0.35">
      <c r="U1734" s="50">
        <v>1620</v>
      </c>
      <c r="V1734" s="57" t="s">
        <v>137</v>
      </c>
    </row>
    <row r="1735" spans="21:22" x14ac:dyDescent="0.35">
      <c r="U1735" s="50">
        <v>1621</v>
      </c>
      <c r="V1735" s="57" t="s">
        <v>137</v>
      </c>
    </row>
    <row r="1736" spans="21:22" x14ac:dyDescent="0.35">
      <c r="U1736" s="50">
        <v>1622</v>
      </c>
      <c r="V1736" s="57" t="s">
        <v>137</v>
      </c>
    </row>
    <row r="1737" spans="21:22" x14ac:dyDescent="0.35">
      <c r="U1737" s="50">
        <v>1623</v>
      </c>
      <c r="V1737" s="57" t="s">
        <v>137</v>
      </c>
    </row>
    <row r="1738" spans="21:22" x14ac:dyDescent="0.35">
      <c r="U1738" s="50">
        <v>1624</v>
      </c>
      <c r="V1738" s="57" t="s">
        <v>137</v>
      </c>
    </row>
    <row r="1739" spans="21:22" x14ac:dyDescent="0.35">
      <c r="U1739" s="50">
        <v>1625</v>
      </c>
      <c r="V1739" s="57" t="s">
        <v>137</v>
      </c>
    </row>
    <row r="1740" spans="21:22" x14ac:dyDescent="0.35">
      <c r="U1740" s="50">
        <v>1626</v>
      </c>
      <c r="V1740" s="57" t="s">
        <v>137</v>
      </c>
    </row>
    <row r="1741" spans="21:22" x14ac:dyDescent="0.35">
      <c r="U1741" s="50">
        <v>1627</v>
      </c>
      <c r="V1741" s="57" t="s">
        <v>137</v>
      </c>
    </row>
    <row r="1742" spans="21:22" x14ac:dyDescent="0.35">
      <c r="U1742" s="50">
        <v>1628</v>
      </c>
      <c r="V1742" s="57" t="s">
        <v>137</v>
      </c>
    </row>
    <row r="1743" spans="21:22" x14ac:dyDescent="0.35">
      <c r="U1743" s="50">
        <v>1629</v>
      </c>
      <c r="V1743" s="57" t="s">
        <v>137</v>
      </c>
    </row>
    <row r="1744" spans="21:22" x14ac:dyDescent="0.35">
      <c r="U1744" s="50">
        <v>1630</v>
      </c>
      <c r="V1744" s="57" t="s">
        <v>137</v>
      </c>
    </row>
    <row r="1745" spans="21:22" x14ac:dyDescent="0.35">
      <c r="U1745" s="50">
        <v>1631</v>
      </c>
      <c r="V1745" s="57" t="s">
        <v>137</v>
      </c>
    </row>
    <row r="1746" spans="21:22" x14ac:dyDescent="0.35">
      <c r="U1746" s="50">
        <v>1632</v>
      </c>
      <c r="V1746" s="57" t="s">
        <v>137</v>
      </c>
    </row>
    <row r="1747" spans="21:22" x14ac:dyDescent="0.35">
      <c r="U1747" s="50">
        <v>1633</v>
      </c>
      <c r="V1747" s="57" t="s">
        <v>137</v>
      </c>
    </row>
    <row r="1748" spans="21:22" x14ac:dyDescent="0.35">
      <c r="U1748" s="50">
        <v>1634</v>
      </c>
      <c r="V1748" s="57" t="s">
        <v>137</v>
      </c>
    </row>
    <row r="1749" spans="21:22" x14ac:dyDescent="0.35">
      <c r="U1749" s="50">
        <v>1635</v>
      </c>
      <c r="V1749" s="57" t="s">
        <v>137</v>
      </c>
    </row>
    <row r="1750" spans="21:22" x14ac:dyDescent="0.35">
      <c r="U1750" s="50">
        <v>1636</v>
      </c>
      <c r="V1750" s="57" t="s">
        <v>137</v>
      </c>
    </row>
    <row r="1751" spans="21:22" x14ac:dyDescent="0.35">
      <c r="U1751" s="50">
        <v>1637</v>
      </c>
      <c r="V1751" s="57" t="s">
        <v>137</v>
      </c>
    </row>
    <row r="1752" spans="21:22" x14ac:dyDescent="0.35">
      <c r="U1752" s="50">
        <v>1638</v>
      </c>
      <c r="V1752" s="57" t="s">
        <v>137</v>
      </c>
    </row>
    <row r="1753" spans="21:22" x14ac:dyDescent="0.35">
      <c r="U1753" s="50">
        <v>1639</v>
      </c>
      <c r="V1753" s="57" t="s">
        <v>137</v>
      </c>
    </row>
    <row r="1754" spans="21:22" x14ac:dyDescent="0.35">
      <c r="U1754" s="50">
        <v>1640</v>
      </c>
      <c r="V1754" s="57" t="s">
        <v>137</v>
      </c>
    </row>
    <row r="1755" spans="21:22" x14ac:dyDescent="0.35">
      <c r="U1755" s="50">
        <v>1641</v>
      </c>
      <c r="V1755" s="57" t="s">
        <v>137</v>
      </c>
    </row>
    <row r="1756" spans="21:22" x14ac:dyDescent="0.35">
      <c r="U1756" s="50">
        <v>1642</v>
      </c>
      <c r="V1756" s="57" t="s">
        <v>137</v>
      </c>
    </row>
    <row r="1757" spans="21:22" x14ac:dyDescent="0.35">
      <c r="U1757" s="50">
        <v>1643</v>
      </c>
      <c r="V1757" s="57" t="s">
        <v>137</v>
      </c>
    </row>
    <row r="1758" spans="21:22" x14ac:dyDescent="0.35">
      <c r="U1758" s="50">
        <v>1644</v>
      </c>
      <c r="V1758" s="57" t="s">
        <v>137</v>
      </c>
    </row>
    <row r="1759" spans="21:22" x14ac:dyDescent="0.35">
      <c r="U1759" s="50">
        <v>1645</v>
      </c>
      <c r="V1759" s="57" t="s">
        <v>137</v>
      </c>
    </row>
    <row r="1760" spans="21:22" x14ac:dyDescent="0.35">
      <c r="U1760" s="50">
        <v>1646</v>
      </c>
      <c r="V1760" s="57" t="s">
        <v>137</v>
      </c>
    </row>
    <row r="1761" spans="21:22" x14ac:dyDescent="0.35">
      <c r="U1761" s="50">
        <v>1647</v>
      </c>
      <c r="V1761" s="57" t="s">
        <v>137</v>
      </c>
    </row>
    <row r="1762" spans="21:22" x14ac:dyDescent="0.35">
      <c r="U1762" s="50">
        <v>1648</v>
      </c>
      <c r="V1762" s="57" t="s">
        <v>137</v>
      </c>
    </row>
    <row r="1763" spans="21:22" x14ac:dyDescent="0.35">
      <c r="U1763" s="50">
        <v>1649</v>
      </c>
      <c r="V1763" s="57" t="s">
        <v>137</v>
      </c>
    </row>
    <row r="1764" spans="21:22" x14ac:dyDescent="0.35">
      <c r="U1764" s="50">
        <v>1650</v>
      </c>
      <c r="V1764" s="57" t="s">
        <v>137</v>
      </c>
    </row>
    <row r="1765" spans="21:22" x14ac:dyDescent="0.35">
      <c r="U1765" s="50">
        <v>1651</v>
      </c>
      <c r="V1765" s="57" t="s">
        <v>137</v>
      </c>
    </row>
    <row r="1766" spans="21:22" x14ac:dyDescent="0.35">
      <c r="U1766" s="50">
        <v>1652</v>
      </c>
      <c r="V1766" s="57" t="s">
        <v>137</v>
      </c>
    </row>
    <row r="1767" spans="21:22" x14ac:dyDescent="0.35">
      <c r="U1767" s="50">
        <v>1653</v>
      </c>
      <c r="V1767" s="57" t="s">
        <v>137</v>
      </c>
    </row>
    <row r="1768" spans="21:22" x14ac:dyDescent="0.35">
      <c r="U1768" s="50">
        <v>1654</v>
      </c>
      <c r="V1768" s="57" t="s">
        <v>137</v>
      </c>
    </row>
    <row r="1769" spans="21:22" x14ac:dyDescent="0.35">
      <c r="U1769" s="50">
        <v>1655</v>
      </c>
      <c r="V1769" s="57" t="s">
        <v>137</v>
      </c>
    </row>
    <row r="1770" spans="21:22" x14ac:dyDescent="0.35">
      <c r="U1770" s="50">
        <v>1656</v>
      </c>
      <c r="V1770" s="57" t="s">
        <v>137</v>
      </c>
    </row>
    <row r="1771" spans="21:22" x14ac:dyDescent="0.35">
      <c r="U1771" s="50">
        <v>1657</v>
      </c>
      <c r="V1771" s="57" t="s">
        <v>137</v>
      </c>
    </row>
    <row r="1772" spans="21:22" x14ac:dyDescent="0.35">
      <c r="U1772" s="50">
        <v>1658</v>
      </c>
      <c r="V1772" s="57" t="s">
        <v>137</v>
      </c>
    </row>
    <row r="1773" spans="21:22" x14ac:dyDescent="0.35">
      <c r="U1773" s="50">
        <v>1659</v>
      </c>
      <c r="V1773" s="57" t="s">
        <v>137</v>
      </c>
    </row>
    <row r="1774" spans="21:22" x14ac:dyDescent="0.35">
      <c r="U1774" s="50">
        <v>1660</v>
      </c>
      <c r="V1774" s="57" t="s">
        <v>137</v>
      </c>
    </row>
    <row r="1775" spans="21:22" x14ac:dyDescent="0.35">
      <c r="U1775" s="50">
        <v>1661</v>
      </c>
      <c r="V1775" s="57" t="s">
        <v>137</v>
      </c>
    </row>
    <row r="1776" spans="21:22" x14ac:dyDescent="0.35">
      <c r="U1776" s="50">
        <v>1662</v>
      </c>
      <c r="V1776" s="57" t="s">
        <v>137</v>
      </c>
    </row>
    <row r="1777" spans="21:22" x14ac:dyDescent="0.35">
      <c r="U1777" s="50">
        <v>1663</v>
      </c>
      <c r="V1777" s="57" t="s">
        <v>137</v>
      </c>
    </row>
    <row r="1778" spans="21:22" x14ac:dyDescent="0.35">
      <c r="U1778" s="50">
        <v>1664</v>
      </c>
      <c r="V1778" s="57" t="s">
        <v>137</v>
      </c>
    </row>
    <row r="1779" spans="21:22" x14ac:dyDescent="0.35">
      <c r="U1779" s="50">
        <v>1665</v>
      </c>
      <c r="V1779" s="57" t="s">
        <v>137</v>
      </c>
    </row>
    <row r="1780" spans="21:22" x14ac:dyDescent="0.35">
      <c r="U1780" s="50">
        <v>1666</v>
      </c>
      <c r="V1780" s="57" t="s">
        <v>137</v>
      </c>
    </row>
    <row r="1781" spans="21:22" x14ac:dyDescent="0.35">
      <c r="U1781" s="50">
        <v>1667</v>
      </c>
      <c r="V1781" s="57" t="s">
        <v>137</v>
      </c>
    </row>
    <row r="1782" spans="21:22" x14ac:dyDescent="0.35">
      <c r="U1782" s="50">
        <v>1668</v>
      </c>
      <c r="V1782" s="57" t="s">
        <v>137</v>
      </c>
    </row>
    <row r="1783" spans="21:22" x14ac:dyDescent="0.35">
      <c r="U1783" s="50">
        <v>1669</v>
      </c>
      <c r="V1783" s="57" t="s">
        <v>137</v>
      </c>
    </row>
    <row r="1784" spans="21:22" x14ac:dyDescent="0.35">
      <c r="U1784" s="50">
        <v>1670</v>
      </c>
      <c r="V1784" s="57" t="s">
        <v>137</v>
      </c>
    </row>
    <row r="1785" spans="21:22" x14ac:dyDescent="0.35">
      <c r="U1785" s="50">
        <v>1671</v>
      </c>
      <c r="V1785" s="57" t="s">
        <v>137</v>
      </c>
    </row>
    <row r="1786" spans="21:22" x14ac:dyDescent="0.35">
      <c r="U1786" s="50">
        <v>1672</v>
      </c>
      <c r="V1786" s="57" t="s">
        <v>137</v>
      </c>
    </row>
    <row r="1787" spans="21:22" x14ac:dyDescent="0.35">
      <c r="U1787" s="50">
        <v>1673</v>
      </c>
      <c r="V1787" s="57" t="s">
        <v>137</v>
      </c>
    </row>
    <row r="1788" spans="21:22" x14ac:dyDescent="0.35">
      <c r="U1788" s="50">
        <v>1674</v>
      </c>
      <c r="V1788" s="57" t="s">
        <v>137</v>
      </c>
    </row>
    <row r="1789" spans="21:22" x14ac:dyDescent="0.35">
      <c r="U1789" s="50">
        <v>1675</v>
      </c>
      <c r="V1789" s="57" t="s">
        <v>137</v>
      </c>
    </row>
    <row r="1790" spans="21:22" x14ac:dyDescent="0.35">
      <c r="U1790" s="50">
        <v>1676</v>
      </c>
      <c r="V1790" s="57" t="s">
        <v>137</v>
      </c>
    </row>
    <row r="1791" spans="21:22" x14ac:dyDescent="0.35">
      <c r="U1791" s="50">
        <v>1677</v>
      </c>
      <c r="V1791" s="57" t="s">
        <v>137</v>
      </c>
    </row>
    <row r="1792" spans="21:22" x14ac:dyDescent="0.35">
      <c r="U1792" s="50">
        <v>1678</v>
      </c>
      <c r="V1792" s="57" t="s">
        <v>137</v>
      </c>
    </row>
    <row r="1793" spans="21:22" x14ac:dyDescent="0.35">
      <c r="U1793" s="50">
        <v>1679</v>
      </c>
      <c r="V1793" s="57" t="s">
        <v>137</v>
      </c>
    </row>
    <row r="1794" spans="21:22" x14ac:dyDescent="0.35">
      <c r="U1794" s="50">
        <v>1680</v>
      </c>
      <c r="V1794" s="57" t="s">
        <v>137</v>
      </c>
    </row>
    <row r="1795" spans="21:22" x14ac:dyDescent="0.35">
      <c r="U1795" s="50">
        <v>1681</v>
      </c>
      <c r="V1795" s="57" t="s">
        <v>137</v>
      </c>
    </row>
    <row r="1796" spans="21:22" x14ac:dyDescent="0.35">
      <c r="U1796" s="50">
        <v>1682</v>
      </c>
      <c r="V1796" s="57" t="s">
        <v>137</v>
      </c>
    </row>
    <row r="1797" spans="21:22" x14ac:dyDescent="0.35">
      <c r="U1797" s="50">
        <v>1683</v>
      </c>
      <c r="V1797" s="57" t="s">
        <v>137</v>
      </c>
    </row>
    <row r="1798" spans="21:22" x14ac:dyDescent="0.35">
      <c r="U1798" s="50">
        <v>1684</v>
      </c>
      <c r="V1798" s="57" t="s">
        <v>137</v>
      </c>
    </row>
    <row r="1799" spans="21:22" x14ac:dyDescent="0.35">
      <c r="U1799" s="50">
        <v>1685</v>
      </c>
      <c r="V1799" s="57" t="s">
        <v>137</v>
      </c>
    </row>
    <row r="1800" spans="21:22" x14ac:dyDescent="0.35">
      <c r="U1800" s="50">
        <v>1686</v>
      </c>
      <c r="V1800" s="57" t="s">
        <v>137</v>
      </c>
    </row>
    <row r="1801" spans="21:22" x14ac:dyDescent="0.35">
      <c r="U1801" s="50">
        <v>1687</v>
      </c>
      <c r="V1801" s="57" t="s">
        <v>137</v>
      </c>
    </row>
    <row r="1802" spans="21:22" x14ac:dyDescent="0.35">
      <c r="U1802" s="50">
        <v>1688</v>
      </c>
      <c r="V1802" s="57" t="s">
        <v>137</v>
      </c>
    </row>
    <row r="1803" spans="21:22" x14ac:dyDescent="0.35">
      <c r="U1803" s="50">
        <v>1689</v>
      </c>
      <c r="V1803" s="57" t="s">
        <v>137</v>
      </c>
    </row>
    <row r="1804" spans="21:22" x14ac:dyDescent="0.35">
      <c r="U1804" s="50">
        <v>1690</v>
      </c>
      <c r="V1804" s="57" t="s">
        <v>137</v>
      </c>
    </row>
    <row r="1805" spans="21:22" x14ac:dyDescent="0.35">
      <c r="U1805" s="50">
        <v>1691</v>
      </c>
      <c r="V1805" s="57" t="s">
        <v>137</v>
      </c>
    </row>
    <row r="1806" spans="21:22" x14ac:dyDescent="0.35">
      <c r="U1806" s="50">
        <v>1692</v>
      </c>
      <c r="V1806" s="57" t="s">
        <v>137</v>
      </c>
    </row>
    <row r="1807" spans="21:22" x14ac:dyDescent="0.35">
      <c r="U1807" s="50">
        <v>1693</v>
      </c>
      <c r="V1807" s="57" t="s">
        <v>137</v>
      </c>
    </row>
    <row r="1808" spans="21:22" x14ac:dyDescent="0.35">
      <c r="U1808" s="50">
        <v>1694</v>
      </c>
      <c r="V1808" s="57" t="s">
        <v>137</v>
      </c>
    </row>
    <row r="1809" spans="21:22" x14ac:dyDescent="0.35">
      <c r="U1809" s="50">
        <v>1695</v>
      </c>
      <c r="V1809" s="57" t="s">
        <v>137</v>
      </c>
    </row>
    <row r="1810" spans="21:22" x14ac:dyDescent="0.35">
      <c r="U1810" s="50">
        <v>1696</v>
      </c>
      <c r="V1810" s="57" t="s">
        <v>137</v>
      </c>
    </row>
    <row r="1811" spans="21:22" x14ac:dyDescent="0.35">
      <c r="U1811" s="50">
        <v>1697</v>
      </c>
      <c r="V1811" s="57" t="s">
        <v>137</v>
      </c>
    </row>
    <row r="1812" spans="21:22" x14ac:dyDescent="0.35">
      <c r="U1812" s="50">
        <v>1698</v>
      </c>
      <c r="V1812" s="57" t="s">
        <v>137</v>
      </c>
    </row>
    <row r="1813" spans="21:22" x14ac:dyDescent="0.35">
      <c r="U1813" s="50">
        <v>1699</v>
      </c>
      <c r="V1813" s="57" t="s">
        <v>137</v>
      </c>
    </row>
    <row r="1814" spans="21:22" x14ac:dyDescent="0.35">
      <c r="U1814" s="50">
        <v>1700</v>
      </c>
      <c r="V1814" s="57" t="s">
        <v>137</v>
      </c>
    </row>
    <row r="1815" spans="21:22" x14ac:dyDescent="0.35">
      <c r="U1815" s="50">
        <v>1701</v>
      </c>
      <c r="V1815" s="57" t="s">
        <v>137</v>
      </c>
    </row>
    <row r="1816" spans="21:22" x14ac:dyDescent="0.35">
      <c r="U1816" s="50">
        <v>1702</v>
      </c>
      <c r="V1816" s="57" t="s">
        <v>137</v>
      </c>
    </row>
    <row r="1817" spans="21:22" x14ac:dyDescent="0.35">
      <c r="U1817" s="50">
        <v>1703</v>
      </c>
      <c r="V1817" s="57" t="s">
        <v>137</v>
      </c>
    </row>
    <row r="1818" spans="21:22" x14ac:dyDescent="0.35">
      <c r="U1818" s="50">
        <v>1704</v>
      </c>
      <c r="V1818" s="57" t="s">
        <v>137</v>
      </c>
    </row>
    <row r="1819" spans="21:22" x14ac:dyDescent="0.35">
      <c r="U1819" s="50">
        <v>1705</v>
      </c>
      <c r="V1819" s="57" t="s">
        <v>137</v>
      </c>
    </row>
    <row r="1820" spans="21:22" x14ac:dyDescent="0.35">
      <c r="U1820" s="50">
        <v>1706</v>
      </c>
      <c r="V1820" s="57" t="s">
        <v>137</v>
      </c>
    </row>
    <row r="1821" spans="21:22" x14ac:dyDescent="0.35">
      <c r="U1821" s="50">
        <v>1707</v>
      </c>
      <c r="V1821" s="57" t="s">
        <v>137</v>
      </c>
    </row>
    <row r="1822" spans="21:22" x14ac:dyDescent="0.35">
      <c r="U1822" s="50">
        <v>1708</v>
      </c>
      <c r="V1822" s="57" t="s">
        <v>137</v>
      </c>
    </row>
    <row r="1823" spans="21:22" x14ac:dyDescent="0.35">
      <c r="U1823" s="50">
        <v>1709</v>
      </c>
      <c r="V1823" s="57" t="s">
        <v>137</v>
      </c>
    </row>
    <row r="1824" spans="21:22" x14ac:dyDescent="0.35">
      <c r="U1824" s="50">
        <v>1710</v>
      </c>
      <c r="V1824" s="57" t="s">
        <v>137</v>
      </c>
    </row>
    <row r="1825" spans="21:22" x14ac:dyDescent="0.35">
      <c r="U1825" s="50">
        <v>1711</v>
      </c>
      <c r="V1825" s="57" t="s">
        <v>137</v>
      </c>
    </row>
    <row r="1826" spans="21:22" x14ac:dyDescent="0.35">
      <c r="U1826" s="50">
        <v>1712</v>
      </c>
      <c r="V1826" s="57" t="s">
        <v>137</v>
      </c>
    </row>
    <row r="1827" spans="21:22" x14ac:dyDescent="0.35">
      <c r="U1827" s="50">
        <v>1713</v>
      </c>
      <c r="V1827" s="57" t="s">
        <v>137</v>
      </c>
    </row>
    <row r="1828" spans="21:22" x14ac:dyDescent="0.35">
      <c r="U1828" s="50">
        <v>1714</v>
      </c>
      <c r="V1828" s="57" t="s">
        <v>137</v>
      </c>
    </row>
    <row r="1829" spans="21:22" x14ac:dyDescent="0.35">
      <c r="U1829" s="50">
        <v>1715</v>
      </c>
      <c r="V1829" s="57" t="s">
        <v>137</v>
      </c>
    </row>
    <row r="1830" spans="21:22" x14ac:dyDescent="0.35">
      <c r="U1830" s="50">
        <v>1716</v>
      </c>
      <c r="V1830" s="57" t="s">
        <v>137</v>
      </c>
    </row>
    <row r="1831" spans="21:22" x14ac:dyDescent="0.35">
      <c r="U1831" s="50">
        <v>1717</v>
      </c>
      <c r="V1831" s="57" t="s">
        <v>137</v>
      </c>
    </row>
    <row r="1832" spans="21:22" x14ac:dyDescent="0.35">
      <c r="U1832" s="50">
        <v>1718</v>
      </c>
      <c r="V1832" s="57" t="s">
        <v>137</v>
      </c>
    </row>
    <row r="1833" spans="21:22" x14ac:dyDescent="0.35">
      <c r="U1833" s="50">
        <v>1719</v>
      </c>
      <c r="V1833" s="57" t="s">
        <v>137</v>
      </c>
    </row>
    <row r="1834" spans="21:22" x14ac:dyDescent="0.35">
      <c r="U1834" s="50">
        <v>1720</v>
      </c>
      <c r="V1834" s="57" t="s">
        <v>137</v>
      </c>
    </row>
    <row r="1835" spans="21:22" x14ac:dyDescent="0.35">
      <c r="U1835" s="50">
        <v>1721</v>
      </c>
      <c r="V1835" s="57" t="s">
        <v>137</v>
      </c>
    </row>
    <row r="1836" spans="21:22" x14ac:dyDescent="0.35">
      <c r="U1836" s="50">
        <v>1722</v>
      </c>
      <c r="V1836" s="57" t="s">
        <v>137</v>
      </c>
    </row>
    <row r="1837" spans="21:22" x14ac:dyDescent="0.35">
      <c r="U1837" s="50">
        <v>1723</v>
      </c>
      <c r="V1837" s="57" t="s">
        <v>137</v>
      </c>
    </row>
    <row r="1838" spans="21:22" x14ac:dyDescent="0.35">
      <c r="U1838" s="50">
        <v>1724</v>
      </c>
      <c r="V1838" s="57" t="s">
        <v>137</v>
      </c>
    </row>
    <row r="1839" spans="21:22" x14ac:dyDescent="0.35">
      <c r="U1839" s="50">
        <v>1725</v>
      </c>
      <c r="V1839" s="57" t="s">
        <v>137</v>
      </c>
    </row>
    <row r="1840" spans="21:22" x14ac:dyDescent="0.35">
      <c r="U1840" s="50">
        <v>1726</v>
      </c>
      <c r="V1840" s="57" t="s">
        <v>137</v>
      </c>
    </row>
    <row r="1841" spans="21:22" x14ac:dyDescent="0.35">
      <c r="U1841" s="50">
        <v>1727</v>
      </c>
      <c r="V1841" s="57" t="s">
        <v>137</v>
      </c>
    </row>
    <row r="1842" spans="21:22" x14ac:dyDescent="0.35">
      <c r="U1842" s="50">
        <v>1728</v>
      </c>
      <c r="V1842" s="57" t="s">
        <v>137</v>
      </c>
    </row>
    <row r="1843" spans="21:22" x14ac:dyDescent="0.35">
      <c r="U1843" s="50">
        <v>1729</v>
      </c>
      <c r="V1843" s="57" t="s">
        <v>137</v>
      </c>
    </row>
    <row r="1844" spans="21:22" x14ac:dyDescent="0.35">
      <c r="U1844" s="50">
        <v>1730</v>
      </c>
      <c r="V1844" s="57" t="s">
        <v>137</v>
      </c>
    </row>
    <row r="1845" spans="21:22" x14ac:dyDescent="0.35">
      <c r="U1845" s="50">
        <v>1731</v>
      </c>
      <c r="V1845" s="57" t="s">
        <v>137</v>
      </c>
    </row>
    <row r="1846" spans="21:22" x14ac:dyDescent="0.35">
      <c r="U1846" s="50">
        <v>1732</v>
      </c>
      <c r="V1846" s="57" t="s">
        <v>137</v>
      </c>
    </row>
    <row r="1847" spans="21:22" x14ac:dyDescent="0.35">
      <c r="U1847" s="50">
        <v>1733</v>
      </c>
      <c r="V1847" s="57" t="s">
        <v>137</v>
      </c>
    </row>
    <row r="1848" spans="21:22" x14ac:dyDescent="0.35">
      <c r="U1848" s="50">
        <v>1734</v>
      </c>
      <c r="V1848" s="57" t="s">
        <v>137</v>
      </c>
    </row>
    <row r="1849" spans="21:22" x14ac:dyDescent="0.35">
      <c r="U1849" s="50">
        <v>1735</v>
      </c>
      <c r="V1849" s="57" t="s">
        <v>137</v>
      </c>
    </row>
    <row r="1850" spans="21:22" x14ac:dyDescent="0.35">
      <c r="U1850" s="50">
        <v>1736</v>
      </c>
      <c r="V1850" s="57" t="s">
        <v>137</v>
      </c>
    </row>
    <row r="1851" spans="21:22" x14ac:dyDescent="0.35">
      <c r="U1851" s="50">
        <v>1737</v>
      </c>
      <c r="V1851" s="57" t="s">
        <v>137</v>
      </c>
    </row>
    <row r="1852" spans="21:22" x14ac:dyDescent="0.35">
      <c r="U1852" s="50">
        <v>1738</v>
      </c>
      <c r="V1852" s="57" t="s">
        <v>137</v>
      </c>
    </row>
    <row r="1853" spans="21:22" x14ac:dyDescent="0.35">
      <c r="U1853" s="50">
        <v>1739</v>
      </c>
      <c r="V1853" s="57" t="s">
        <v>137</v>
      </c>
    </row>
    <row r="1854" spans="21:22" x14ac:dyDescent="0.35">
      <c r="U1854" s="50">
        <v>1740</v>
      </c>
      <c r="V1854" s="57" t="s">
        <v>137</v>
      </c>
    </row>
    <row r="1855" spans="21:22" x14ac:dyDescent="0.35">
      <c r="U1855" s="50">
        <v>1741</v>
      </c>
      <c r="V1855" s="57" t="s">
        <v>137</v>
      </c>
    </row>
    <row r="1856" spans="21:22" x14ac:dyDescent="0.35">
      <c r="U1856" s="50">
        <v>1742</v>
      </c>
      <c r="V1856" s="57" t="s">
        <v>137</v>
      </c>
    </row>
    <row r="1857" spans="21:22" x14ac:dyDescent="0.35">
      <c r="U1857" s="50">
        <v>1743</v>
      </c>
      <c r="V1857" s="57" t="s">
        <v>137</v>
      </c>
    </row>
    <row r="1858" spans="21:22" x14ac:dyDescent="0.35">
      <c r="U1858" s="50">
        <v>1744</v>
      </c>
      <c r="V1858" s="57" t="s">
        <v>137</v>
      </c>
    </row>
    <row r="1859" spans="21:22" x14ac:dyDescent="0.35">
      <c r="U1859" s="50">
        <v>1745</v>
      </c>
      <c r="V1859" s="57" t="s">
        <v>137</v>
      </c>
    </row>
    <row r="1860" spans="21:22" x14ac:dyDescent="0.35">
      <c r="U1860" s="50">
        <v>1746</v>
      </c>
      <c r="V1860" s="57" t="s">
        <v>137</v>
      </c>
    </row>
    <row r="1861" spans="21:22" x14ac:dyDescent="0.35">
      <c r="U1861" s="50">
        <v>1747</v>
      </c>
      <c r="V1861" s="57" t="s">
        <v>137</v>
      </c>
    </row>
    <row r="1862" spans="21:22" x14ac:dyDescent="0.35">
      <c r="U1862" s="50">
        <v>1748</v>
      </c>
      <c r="V1862" s="57" t="s">
        <v>137</v>
      </c>
    </row>
    <row r="1863" spans="21:22" x14ac:dyDescent="0.35">
      <c r="U1863" s="50">
        <v>1749</v>
      </c>
      <c r="V1863" s="57" t="s">
        <v>137</v>
      </c>
    </row>
    <row r="1864" spans="21:22" x14ac:dyDescent="0.35">
      <c r="U1864" s="50">
        <v>1750</v>
      </c>
      <c r="V1864" s="57" t="s">
        <v>137</v>
      </c>
    </row>
    <row r="1865" spans="21:22" x14ac:dyDescent="0.35">
      <c r="U1865" s="50">
        <v>1751</v>
      </c>
      <c r="V1865" s="57" t="s">
        <v>137</v>
      </c>
    </row>
    <row r="1866" spans="21:22" x14ac:dyDescent="0.35">
      <c r="U1866" s="50">
        <v>1752</v>
      </c>
      <c r="V1866" s="57" t="s">
        <v>137</v>
      </c>
    </row>
    <row r="1867" spans="21:22" x14ac:dyDescent="0.35">
      <c r="U1867" s="50">
        <v>1753</v>
      </c>
      <c r="V1867" s="57" t="s">
        <v>137</v>
      </c>
    </row>
    <row r="1868" spans="21:22" x14ac:dyDescent="0.35">
      <c r="U1868" s="50">
        <v>1754</v>
      </c>
      <c r="V1868" s="57" t="s">
        <v>137</v>
      </c>
    </row>
    <row r="1869" spans="21:22" x14ac:dyDescent="0.35">
      <c r="U1869" s="50">
        <v>1755</v>
      </c>
      <c r="V1869" s="57" t="s">
        <v>137</v>
      </c>
    </row>
    <row r="1870" spans="21:22" x14ac:dyDescent="0.35">
      <c r="U1870" s="50">
        <v>1756</v>
      </c>
      <c r="V1870" s="57" t="s">
        <v>137</v>
      </c>
    </row>
    <row r="1871" spans="21:22" x14ac:dyDescent="0.35">
      <c r="U1871" s="50">
        <v>1757</v>
      </c>
      <c r="V1871" s="57" t="s">
        <v>137</v>
      </c>
    </row>
    <row r="1872" spans="21:22" x14ac:dyDescent="0.35">
      <c r="U1872" s="50">
        <v>1758</v>
      </c>
      <c r="V1872" s="57" t="s">
        <v>137</v>
      </c>
    </row>
    <row r="1873" spans="21:22" x14ac:dyDescent="0.35">
      <c r="U1873" s="50">
        <v>1759</v>
      </c>
      <c r="V1873" s="57" t="s">
        <v>137</v>
      </c>
    </row>
    <row r="1874" spans="21:22" x14ac:dyDescent="0.35">
      <c r="U1874" s="50">
        <v>1760</v>
      </c>
      <c r="V1874" s="57" t="s">
        <v>137</v>
      </c>
    </row>
    <row r="1875" spans="21:22" x14ac:dyDescent="0.35">
      <c r="U1875" s="50">
        <v>1761</v>
      </c>
      <c r="V1875" s="57" t="s">
        <v>137</v>
      </c>
    </row>
    <row r="1876" spans="21:22" x14ac:dyDescent="0.35">
      <c r="U1876" s="50">
        <v>1762</v>
      </c>
      <c r="V1876" s="57" t="s">
        <v>137</v>
      </c>
    </row>
    <row r="1877" spans="21:22" x14ac:dyDescent="0.35">
      <c r="U1877" s="50">
        <v>1763</v>
      </c>
      <c r="V1877" s="57" t="s">
        <v>137</v>
      </c>
    </row>
    <row r="1878" spans="21:22" x14ac:dyDescent="0.35">
      <c r="U1878" s="50">
        <v>1764</v>
      </c>
      <c r="V1878" s="57" t="s">
        <v>137</v>
      </c>
    </row>
    <row r="1879" spans="21:22" x14ac:dyDescent="0.35">
      <c r="U1879" s="50">
        <v>1765</v>
      </c>
      <c r="V1879" s="57" t="s">
        <v>137</v>
      </c>
    </row>
    <row r="1880" spans="21:22" x14ac:dyDescent="0.35">
      <c r="U1880" s="50">
        <v>1766</v>
      </c>
      <c r="V1880" s="57" t="s">
        <v>137</v>
      </c>
    </row>
    <row r="1881" spans="21:22" x14ac:dyDescent="0.35">
      <c r="U1881" s="50">
        <v>1767</v>
      </c>
      <c r="V1881" s="57" t="s">
        <v>137</v>
      </c>
    </row>
    <row r="1882" spans="21:22" x14ac:dyDescent="0.35">
      <c r="U1882" s="50">
        <v>1768</v>
      </c>
      <c r="V1882" s="57" t="s">
        <v>137</v>
      </c>
    </row>
    <row r="1883" spans="21:22" x14ac:dyDescent="0.35">
      <c r="U1883" s="50">
        <v>1769</v>
      </c>
      <c r="V1883" s="57" t="s">
        <v>137</v>
      </c>
    </row>
    <row r="1884" spans="21:22" x14ac:dyDescent="0.35">
      <c r="U1884" s="50">
        <v>1770</v>
      </c>
      <c r="V1884" s="57" t="s">
        <v>137</v>
      </c>
    </row>
    <row r="1885" spans="21:22" x14ac:dyDescent="0.35">
      <c r="U1885" s="50">
        <v>1771</v>
      </c>
      <c r="V1885" s="57" t="s">
        <v>137</v>
      </c>
    </row>
    <row r="1886" spans="21:22" x14ac:dyDescent="0.35">
      <c r="U1886" s="50">
        <v>1772</v>
      </c>
      <c r="V1886" s="57" t="s">
        <v>137</v>
      </c>
    </row>
    <row r="1887" spans="21:22" x14ac:dyDescent="0.35">
      <c r="U1887" s="50">
        <v>1773</v>
      </c>
      <c r="V1887" s="57" t="s">
        <v>137</v>
      </c>
    </row>
    <row r="1888" spans="21:22" x14ac:dyDescent="0.35">
      <c r="U1888" s="50">
        <v>1774</v>
      </c>
      <c r="V1888" s="57" t="s">
        <v>137</v>
      </c>
    </row>
    <row r="1889" spans="21:22" x14ac:dyDescent="0.35">
      <c r="U1889" s="50">
        <v>1775</v>
      </c>
      <c r="V1889" s="57" t="s">
        <v>137</v>
      </c>
    </row>
    <row r="1890" spans="21:22" x14ac:dyDescent="0.35">
      <c r="U1890" s="50">
        <v>1776</v>
      </c>
      <c r="V1890" s="57" t="s">
        <v>137</v>
      </c>
    </row>
    <row r="1891" spans="21:22" x14ac:dyDescent="0.35">
      <c r="U1891" s="50">
        <v>1777</v>
      </c>
      <c r="V1891" s="57" t="s">
        <v>137</v>
      </c>
    </row>
    <row r="1892" spans="21:22" x14ac:dyDescent="0.35">
      <c r="U1892" s="50">
        <v>1778</v>
      </c>
      <c r="V1892" s="57" t="s">
        <v>137</v>
      </c>
    </row>
    <row r="1893" spans="21:22" x14ac:dyDescent="0.35">
      <c r="U1893" s="50">
        <v>1779</v>
      </c>
      <c r="V1893" s="57" t="s">
        <v>137</v>
      </c>
    </row>
    <row r="1894" spans="21:22" x14ac:dyDescent="0.35">
      <c r="U1894" s="50">
        <v>1780</v>
      </c>
      <c r="V1894" s="57" t="s">
        <v>137</v>
      </c>
    </row>
    <row r="1895" spans="21:22" x14ac:dyDescent="0.35">
      <c r="U1895" s="50">
        <v>1781</v>
      </c>
      <c r="V1895" s="57" t="s">
        <v>137</v>
      </c>
    </row>
    <row r="1896" spans="21:22" x14ac:dyDescent="0.35">
      <c r="U1896" s="50">
        <v>1782</v>
      </c>
      <c r="V1896" s="57" t="s">
        <v>137</v>
      </c>
    </row>
    <row r="1897" spans="21:22" x14ac:dyDescent="0.35">
      <c r="U1897" s="50">
        <v>1783</v>
      </c>
      <c r="V1897" s="57" t="s">
        <v>137</v>
      </c>
    </row>
    <row r="1898" spans="21:22" x14ac:dyDescent="0.35">
      <c r="U1898" s="50">
        <v>1784</v>
      </c>
      <c r="V1898" s="57" t="s">
        <v>137</v>
      </c>
    </row>
    <row r="1899" spans="21:22" x14ac:dyDescent="0.35">
      <c r="U1899" s="50">
        <v>1785</v>
      </c>
      <c r="V1899" s="57" t="s">
        <v>137</v>
      </c>
    </row>
    <row r="1900" spans="21:22" x14ac:dyDescent="0.35">
      <c r="U1900" s="50">
        <v>1786</v>
      </c>
      <c r="V1900" s="57" t="s">
        <v>137</v>
      </c>
    </row>
    <row r="1901" spans="21:22" x14ac:dyDescent="0.35">
      <c r="U1901" s="50">
        <v>1787</v>
      </c>
      <c r="V1901" s="57" t="s">
        <v>137</v>
      </c>
    </row>
    <row r="1902" spans="21:22" x14ac:dyDescent="0.35">
      <c r="U1902" s="50">
        <v>1788</v>
      </c>
      <c r="V1902" s="57" t="s">
        <v>137</v>
      </c>
    </row>
    <row r="1903" spans="21:22" x14ac:dyDescent="0.35">
      <c r="U1903" s="50">
        <v>1789</v>
      </c>
      <c r="V1903" s="57" t="s">
        <v>137</v>
      </c>
    </row>
    <row r="1904" spans="21:22" x14ac:dyDescent="0.35">
      <c r="U1904" s="50">
        <v>1790</v>
      </c>
      <c r="V1904" s="57" t="s">
        <v>137</v>
      </c>
    </row>
    <row r="1905" spans="21:22" x14ac:dyDescent="0.35">
      <c r="U1905" s="50">
        <v>1791</v>
      </c>
      <c r="V1905" s="57" t="s">
        <v>137</v>
      </c>
    </row>
    <row r="1906" spans="21:22" x14ac:dyDescent="0.35">
      <c r="U1906" s="50">
        <v>1792</v>
      </c>
      <c r="V1906" s="57" t="s">
        <v>137</v>
      </c>
    </row>
    <row r="1907" spans="21:22" x14ac:dyDescent="0.35">
      <c r="U1907" s="50">
        <v>1793</v>
      </c>
      <c r="V1907" s="57" t="s">
        <v>137</v>
      </c>
    </row>
    <row r="1908" spans="21:22" x14ac:dyDescent="0.35">
      <c r="U1908" s="50">
        <v>1794</v>
      </c>
      <c r="V1908" s="57" t="s">
        <v>137</v>
      </c>
    </row>
    <row r="1909" spans="21:22" x14ac:dyDescent="0.35">
      <c r="U1909" s="50">
        <v>1795</v>
      </c>
      <c r="V1909" s="57" t="s">
        <v>137</v>
      </c>
    </row>
    <row r="1910" spans="21:22" x14ac:dyDescent="0.35">
      <c r="U1910" s="50">
        <v>1796</v>
      </c>
      <c r="V1910" s="57" t="s">
        <v>137</v>
      </c>
    </row>
    <row r="1911" spans="21:22" x14ac:dyDescent="0.35">
      <c r="U1911" s="50">
        <v>1797</v>
      </c>
      <c r="V1911" s="57" t="s">
        <v>137</v>
      </c>
    </row>
    <row r="1912" spans="21:22" x14ac:dyDescent="0.35">
      <c r="U1912" s="50">
        <v>1798</v>
      </c>
      <c r="V1912" s="57" t="s">
        <v>137</v>
      </c>
    </row>
    <row r="1913" spans="21:22" x14ac:dyDescent="0.35">
      <c r="U1913" s="50">
        <v>1799</v>
      </c>
      <c r="V1913" s="57" t="s">
        <v>137</v>
      </c>
    </row>
    <row r="1914" spans="21:22" x14ac:dyDescent="0.35">
      <c r="U1914" s="50">
        <v>1800</v>
      </c>
      <c r="V1914" s="57" t="s">
        <v>137</v>
      </c>
    </row>
    <row r="1915" spans="21:22" x14ac:dyDescent="0.35">
      <c r="U1915" s="50">
        <v>1801</v>
      </c>
      <c r="V1915" s="57" t="s">
        <v>138</v>
      </c>
    </row>
    <row r="1916" spans="21:22" x14ac:dyDescent="0.35">
      <c r="U1916" s="50">
        <v>1802</v>
      </c>
      <c r="V1916" s="57" t="s">
        <v>138</v>
      </c>
    </row>
    <row r="1917" spans="21:22" x14ac:dyDescent="0.35">
      <c r="U1917" s="50">
        <v>1803</v>
      </c>
      <c r="V1917" s="57" t="s">
        <v>138</v>
      </c>
    </row>
    <row r="1918" spans="21:22" x14ac:dyDescent="0.35">
      <c r="U1918" s="50">
        <v>1804</v>
      </c>
      <c r="V1918" s="57" t="s">
        <v>138</v>
      </c>
    </row>
    <row r="1919" spans="21:22" x14ac:dyDescent="0.35">
      <c r="U1919" s="50">
        <v>1805</v>
      </c>
      <c r="V1919" s="57" t="s">
        <v>138</v>
      </c>
    </row>
    <row r="1920" spans="21:22" x14ac:dyDescent="0.35">
      <c r="U1920" s="50">
        <v>1806</v>
      </c>
      <c r="V1920" s="57" t="s">
        <v>138</v>
      </c>
    </row>
    <row r="1921" spans="21:22" x14ac:dyDescent="0.35">
      <c r="U1921" s="50">
        <v>1807</v>
      </c>
      <c r="V1921" s="57" t="s">
        <v>138</v>
      </c>
    </row>
    <row r="1922" spans="21:22" x14ac:dyDescent="0.35">
      <c r="U1922" s="50">
        <v>1808</v>
      </c>
      <c r="V1922" s="57" t="s">
        <v>138</v>
      </c>
    </row>
    <row r="1923" spans="21:22" x14ac:dyDescent="0.35">
      <c r="U1923" s="50">
        <v>1809</v>
      </c>
      <c r="V1923" s="57" t="s">
        <v>138</v>
      </c>
    </row>
    <row r="1924" spans="21:22" x14ac:dyDescent="0.35">
      <c r="U1924" s="50">
        <v>1810</v>
      </c>
      <c r="V1924" s="57" t="s">
        <v>138</v>
      </c>
    </row>
    <row r="1925" spans="21:22" x14ac:dyDescent="0.35">
      <c r="U1925" s="50">
        <v>1811</v>
      </c>
      <c r="V1925" s="57" t="s">
        <v>138</v>
      </c>
    </row>
    <row r="1926" spans="21:22" x14ac:dyDescent="0.35">
      <c r="U1926" s="50">
        <v>1812</v>
      </c>
      <c r="V1926" s="57" t="s">
        <v>138</v>
      </c>
    </row>
    <row r="1927" spans="21:22" x14ac:dyDescent="0.35">
      <c r="U1927" s="50">
        <v>1813</v>
      </c>
      <c r="V1927" s="57" t="s">
        <v>138</v>
      </c>
    </row>
    <row r="1928" spans="21:22" x14ac:dyDescent="0.35">
      <c r="U1928" s="50">
        <v>1814</v>
      </c>
      <c r="V1928" s="57" t="s">
        <v>138</v>
      </c>
    </row>
    <row r="1929" spans="21:22" x14ac:dyDescent="0.35">
      <c r="U1929" s="50">
        <v>1815</v>
      </c>
      <c r="V1929" s="57" t="s">
        <v>138</v>
      </c>
    </row>
    <row r="1930" spans="21:22" x14ac:dyDescent="0.35">
      <c r="U1930" s="50">
        <v>1816</v>
      </c>
      <c r="V1930" s="57" t="s">
        <v>138</v>
      </c>
    </row>
    <row r="1931" spans="21:22" x14ac:dyDescent="0.35">
      <c r="U1931" s="50">
        <v>1817</v>
      </c>
      <c r="V1931" s="57" t="s">
        <v>138</v>
      </c>
    </row>
    <row r="1932" spans="21:22" x14ac:dyDescent="0.35">
      <c r="U1932" s="50">
        <v>1818</v>
      </c>
      <c r="V1932" s="57" t="s">
        <v>138</v>
      </c>
    </row>
    <row r="1933" spans="21:22" x14ac:dyDescent="0.35">
      <c r="U1933" s="50">
        <v>1819</v>
      </c>
      <c r="V1933" s="57" t="s">
        <v>138</v>
      </c>
    </row>
    <row r="1934" spans="21:22" x14ac:dyDescent="0.35">
      <c r="U1934" s="50">
        <v>1820</v>
      </c>
      <c r="V1934" s="57" t="s">
        <v>138</v>
      </c>
    </row>
    <row r="1935" spans="21:22" x14ac:dyDescent="0.35">
      <c r="U1935" s="50">
        <v>1821</v>
      </c>
      <c r="V1935" s="57" t="s">
        <v>138</v>
      </c>
    </row>
    <row r="1936" spans="21:22" x14ac:dyDescent="0.35">
      <c r="U1936" s="50">
        <v>1822</v>
      </c>
      <c r="V1936" s="57" t="s">
        <v>138</v>
      </c>
    </row>
    <row r="1937" spans="21:22" x14ac:dyDescent="0.35">
      <c r="U1937" s="50">
        <v>1823</v>
      </c>
      <c r="V1937" s="57" t="s">
        <v>138</v>
      </c>
    </row>
    <row r="1938" spans="21:22" x14ac:dyDescent="0.35">
      <c r="U1938" s="50">
        <v>1824</v>
      </c>
      <c r="V1938" s="57" t="s">
        <v>138</v>
      </c>
    </row>
    <row r="1939" spans="21:22" x14ac:dyDescent="0.35">
      <c r="U1939" s="50">
        <v>1825</v>
      </c>
      <c r="V1939" s="57" t="s">
        <v>138</v>
      </c>
    </row>
    <row r="1940" spans="21:22" x14ac:dyDescent="0.35">
      <c r="U1940" s="50">
        <v>1826</v>
      </c>
      <c r="V1940" s="57" t="s">
        <v>138</v>
      </c>
    </row>
    <row r="1941" spans="21:22" x14ac:dyDescent="0.35">
      <c r="U1941" s="50">
        <v>1827</v>
      </c>
      <c r="V1941" s="57" t="s">
        <v>138</v>
      </c>
    </row>
    <row r="1942" spans="21:22" x14ac:dyDescent="0.35">
      <c r="U1942" s="50">
        <v>1828</v>
      </c>
      <c r="V1942" s="57" t="s">
        <v>138</v>
      </c>
    </row>
    <row r="1943" spans="21:22" x14ac:dyDescent="0.35">
      <c r="U1943" s="50">
        <v>1829</v>
      </c>
      <c r="V1943" s="57" t="s">
        <v>138</v>
      </c>
    </row>
    <row r="1944" spans="21:22" x14ac:dyDescent="0.35">
      <c r="U1944" s="50">
        <v>1830</v>
      </c>
      <c r="V1944" s="57" t="s">
        <v>138</v>
      </c>
    </row>
    <row r="1945" spans="21:22" x14ac:dyDescent="0.35">
      <c r="U1945" s="50">
        <v>1831</v>
      </c>
      <c r="V1945" s="57" t="s">
        <v>138</v>
      </c>
    </row>
    <row r="1946" spans="21:22" x14ac:dyDescent="0.35">
      <c r="U1946" s="50">
        <v>1832</v>
      </c>
      <c r="V1946" s="57" t="s">
        <v>138</v>
      </c>
    </row>
    <row r="1947" spans="21:22" x14ac:dyDescent="0.35">
      <c r="U1947" s="50">
        <v>1833</v>
      </c>
      <c r="V1947" s="57" t="s">
        <v>138</v>
      </c>
    </row>
    <row r="1948" spans="21:22" x14ac:dyDescent="0.35">
      <c r="U1948" s="50">
        <v>1834</v>
      </c>
      <c r="V1948" s="57" t="s">
        <v>138</v>
      </c>
    </row>
    <row r="1949" spans="21:22" x14ac:dyDescent="0.35">
      <c r="U1949" s="50">
        <v>1835</v>
      </c>
      <c r="V1949" s="57" t="s">
        <v>138</v>
      </c>
    </row>
    <row r="1950" spans="21:22" x14ac:dyDescent="0.35">
      <c r="U1950" s="50">
        <v>1836</v>
      </c>
      <c r="V1950" s="57" t="s">
        <v>138</v>
      </c>
    </row>
    <row r="1951" spans="21:22" x14ac:dyDescent="0.35">
      <c r="U1951" s="50">
        <v>1837</v>
      </c>
      <c r="V1951" s="57" t="s">
        <v>138</v>
      </c>
    </row>
    <row r="1952" spans="21:22" x14ac:dyDescent="0.35">
      <c r="U1952" s="50">
        <v>1838</v>
      </c>
      <c r="V1952" s="57" t="s">
        <v>138</v>
      </c>
    </row>
    <row r="1953" spans="21:22" x14ac:dyDescent="0.35">
      <c r="U1953" s="50">
        <v>1839</v>
      </c>
      <c r="V1953" s="57" t="s">
        <v>138</v>
      </c>
    </row>
    <row r="1954" spans="21:22" x14ac:dyDescent="0.35">
      <c r="U1954" s="50">
        <v>1840</v>
      </c>
      <c r="V1954" s="57" t="s">
        <v>138</v>
      </c>
    </row>
    <row r="1955" spans="21:22" x14ac:dyDescent="0.35">
      <c r="U1955" s="50">
        <v>1841</v>
      </c>
      <c r="V1955" s="57" t="s">
        <v>138</v>
      </c>
    </row>
    <row r="1956" spans="21:22" x14ac:dyDescent="0.35">
      <c r="U1956" s="50">
        <v>1842</v>
      </c>
      <c r="V1956" s="57" t="s">
        <v>138</v>
      </c>
    </row>
    <row r="1957" spans="21:22" x14ac:dyDescent="0.35">
      <c r="U1957" s="50">
        <v>1843</v>
      </c>
      <c r="V1957" s="57" t="s">
        <v>138</v>
      </c>
    </row>
    <row r="1958" spans="21:22" x14ac:dyDescent="0.35">
      <c r="U1958" s="50">
        <v>1844</v>
      </c>
      <c r="V1958" s="57" t="s">
        <v>138</v>
      </c>
    </row>
    <row r="1959" spans="21:22" x14ac:dyDescent="0.35">
      <c r="U1959" s="50">
        <v>1845</v>
      </c>
      <c r="V1959" s="57" t="s">
        <v>138</v>
      </c>
    </row>
    <row r="1960" spans="21:22" x14ac:dyDescent="0.35">
      <c r="U1960" s="50">
        <v>1846</v>
      </c>
      <c r="V1960" s="57" t="s">
        <v>138</v>
      </c>
    </row>
    <row r="1961" spans="21:22" x14ac:dyDescent="0.35">
      <c r="U1961" s="50">
        <v>1847</v>
      </c>
      <c r="V1961" s="57" t="s">
        <v>138</v>
      </c>
    </row>
    <row r="1962" spans="21:22" x14ac:dyDescent="0.35">
      <c r="U1962" s="50">
        <v>1848</v>
      </c>
      <c r="V1962" s="57" t="s">
        <v>138</v>
      </c>
    </row>
    <row r="1963" spans="21:22" x14ac:dyDescent="0.35">
      <c r="U1963" s="50">
        <v>1849</v>
      </c>
      <c r="V1963" s="57" t="s">
        <v>138</v>
      </c>
    </row>
    <row r="1964" spans="21:22" x14ac:dyDescent="0.35">
      <c r="U1964" s="50">
        <v>1850</v>
      </c>
      <c r="V1964" s="57" t="s">
        <v>138</v>
      </c>
    </row>
    <row r="1965" spans="21:22" x14ac:dyDescent="0.35">
      <c r="U1965" s="50">
        <v>1851</v>
      </c>
      <c r="V1965" s="57" t="s">
        <v>138</v>
      </c>
    </row>
    <row r="1966" spans="21:22" x14ac:dyDescent="0.35">
      <c r="U1966" s="50">
        <v>1852</v>
      </c>
      <c r="V1966" s="57" t="s">
        <v>138</v>
      </c>
    </row>
    <row r="1967" spans="21:22" x14ac:dyDescent="0.35">
      <c r="U1967" s="50">
        <v>1853</v>
      </c>
      <c r="V1967" s="57" t="s">
        <v>138</v>
      </c>
    </row>
    <row r="1968" spans="21:22" x14ac:dyDescent="0.35">
      <c r="U1968" s="50">
        <v>1854</v>
      </c>
      <c r="V1968" s="57" t="s">
        <v>138</v>
      </c>
    </row>
    <row r="1969" spans="21:22" x14ac:dyDescent="0.35">
      <c r="U1969" s="50">
        <v>1855</v>
      </c>
      <c r="V1969" s="57" t="s">
        <v>138</v>
      </c>
    </row>
    <row r="1970" spans="21:22" x14ac:dyDescent="0.35">
      <c r="U1970" s="50">
        <v>1856</v>
      </c>
      <c r="V1970" s="57" t="s">
        <v>138</v>
      </c>
    </row>
    <row r="1971" spans="21:22" x14ac:dyDescent="0.35">
      <c r="U1971" s="50">
        <v>1857</v>
      </c>
      <c r="V1971" s="57" t="s">
        <v>138</v>
      </c>
    </row>
    <row r="1972" spans="21:22" x14ac:dyDescent="0.35">
      <c r="U1972" s="50">
        <v>1858</v>
      </c>
      <c r="V1972" s="57" t="s">
        <v>138</v>
      </c>
    </row>
    <row r="1973" spans="21:22" x14ac:dyDescent="0.35">
      <c r="U1973" s="50">
        <v>1859</v>
      </c>
      <c r="V1973" s="57" t="s">
        <v>138</v>
      </c>
    </row>
    <row r="1974" spans="21:22" x14ac:dyDescent="0.35">
      <c r="U1974" s="50">
        <v>1860</v>
      </c>
      <c r="V1974" s="57" t="s">
        <v>138</v>
      </c>
    </row>
    <row r="1975" spans="21:22" x14ac:dyDescent="0.35">
      <c r="U1975" s="50">
        <v>1861</v>
      </c>
      <c r="V1975" s="57" t="s">
        <v>138</v>
      </c>
    </row>
    <row r="1976" spans="21:22" x14ac:dyDescent="0.35">
      <c r="U1976" s="50">
        <v>1862</v>
      </c>
      <c r="V1976" s="57" t="s">
        <v>138</v>
      </c>
    </row>
    <row r="1977" spans="21:22" x14ac:dyDescent="0.35">
      <c r="U1977" s="50">
        <v>1863</v>
      </c>
      <c r="V1977" s="57" t="s">
        <v>138</v>
      </c>
    </row>
    <row r="1978" spans="21:22" x14ac:dyDescent="0.35">
      <c r="U1978" s="50">
        <v>1864</v>
      </c>
      <c r="V1978" s="57" t="s">
        <v>138</v>
      </c>
    </row>
    <row r="1979" spans="21:22" x14ac:dyDescent="0.35">
      <c r="U1979" s="50">
        <v>1865</v>
      </c>
      <c r="V1979" s="57" t="s">
        <v>138</v>
      </c>
    </row>
    <row r="1980" spans="21:22" x14ac:dyDescent="0.35">
      <c r="U1980" s="50">
        <v>1866</v>
      </c>
      <c r="V1980" s="57" t="s">
        <v>138</v>
      </c>
    </row>
    <row r="1981" spans="21:22" x14ac:dyDescent="0.35">
      <c r="U1981" s="50">
        <v>1867</v>
      </c>
      <c r="V1981" s="57" t="s">
        <v>138</v>
      </c>
    </row>
    <row r="1982" spans="21:22" x14ac:dyDescent="0.35">
      <c r="U1982" s="50">
        <v>1868</v>
      </c>
      <c r="V1982" s="57" t="s">
        <v>138</v>
      </c>
    </row>
    <row r="1983" spans="21:22" x14ac:dyDescent="0.35">
      <c r="U1983" s="50">
        <v>1869</v>
      </c>
      <c r="V1983" s="57" t="s">
        <v>138</v>
      </c>
    </row>
    <row r="1984" spans="21:22" x14ac:dyDescent="0.35">
      <c r="U1984" s="50">
        <v>1870</v>
      </c>
      <c r="V1984" s="57" t="s">
        <v>138</v>
      </c>
    </row>
    <row r="1985" spans="21:22" x14ac:dyDescent="0.35">
      <c r="U1985" s="50">
        <v>1871</v>
      </c>
      <c r="V1985" s="57" t="s">
        <v>138</v>
      </c>
    </row>
    <row r="1986" spans="21:22" x14ac:dyDescent="0.35">
      <c r="U1986" s="50">
        <v>1872</v>
      </c>
      <c r="V1986" s="57" t="s">
        <v>138</v>
      </c>
    </row>
    <row r="1987" spans="21:22" x14ac:dyDescent="0.35">
      <c r="U1987" s="50">
        <v>1873</v>
      </c>
      <c r="V1987" s="57" t="s">
        <v>138</v>
      </c>
    </row>
    <row r="1988" spans="21:22" x14ac:dyDescent="0.35">
      <c r="U1988" s="50">
        <v>1874</v>
      </c>
      <c r="V1988" s="57" t="s">
        <v>138</v>
      </c>
    </row>
    <row r="1989" spans="21:22" x14ac:dyDescent="0.35">
      <c r="U1989" s="50">
        <v>1875</v>
      </c>
      <c r="V1989" s="57" t="s">
        <v>138</v>
      </c>
    </row>
    <row r="1990" spans="21:22" x14ac:dyDescent="0.35">
      <c r="U1990" s="50">
        <v>1876</v>
      </c>
      <c r="V1990" s="57" t="s">
        <v>138</v>
      </c>
    </row>
    <row r="1991" spans="21:22" x14ac:dyDescent="0.35">
      <c r="U1991" s="50">
        <v>1877</v>
      </c>
      <c r="V1991" s="57" t="s">
        <v>138</v>
      </c>
    </row>
    <row r="1992" spans="21:22" x14ac:dyDescent="0.35">
      <c r="U1992" s="50">
        <v>1878</v>
      </c>
      <c r="V1992" s="57" t="s">
        <v>138</v>
      </c>
    </row>
    <row r="1993" spans="21:22" x14ac:dyDescent="0.35">
      <c r="U1993" s="50">
        <v>1879</v>
      </c>
      <c r="V1993" s="57" t="s">
        <v>138</v>
      </c>
    </row>
    <row r="1994" spans="21:22" x14ac:dyDescent="0.35">
      <c r="U1994" s="50">
        <v>1880</v>
      </c>
      <c r="V1994" s="57" t="s">
        <v>138</v>
      </c>
    </row>
    <row r="1995" spans="21:22" x14ac:dyDescent="0.35">
      <c r="U1995" s="50">
        <v>1881</v>
      </c>
      <c r="V1995" s="57" t="s">
        <v>138</v>
      </c>
    </row>
    <row r="1996" spans="21:22" x14ac:dyDescent="0.35">
      <c r="U1996" s="50">
        <v>1882</v>
      </c>
      <c r="V1996" s="57" t="s">
        <v>138</v>
      </c>
    </row>
    <row r="1997" spans="21:22" x14ac:dyDescent="0.35">
      <c r="U1997" s="50">
        <v>1883</v>
      </c>
      <c r="V1997" s="57" t="s">
        <v>138</v>
      </c>
    </row>
    <row r="1998" spans="21:22" x14ac:dyDescent="0.35">
      <c r="U1998" s="50">
        <v>1884</v>
      </c>
      <c r="V1998" s="57" t="s">
        <v>138</v>
      </c>
    </row>
    <row r="1999" spans="21:22" x14ac:dyDescent="0.35">
      <c r="U1999" s="50">
        <v>1885</v>
      </c>
      <c r="V1999" s="57" t="s">
        <v>138</v>
      </c>
    </row>
    <row r="2000" spans="21:22" x14ac:dyDescent="0.35">
      <c r="U2000" s="50">
        <v>1886</v>
      </c>
      <c r="V2000" s="57" t="s">
        <v>138</v>
      </c>
    </row>
    <row r="2001" spans="21:22" x14ac:dyDescent="0.35">
      <c r="U2001" s="50">
        <v>1887</v>
      </c>
      <c r="V2001" s="57" t="s">
        <v>138</v>
      </c>
    </row>
    <row r="2002" spans="21:22" x14ac:dyDescent="0.35">
      <c r="U2002" s="50">
        <v>1888</v>
      </c>
      <c r="V2002" s="57" t="s">
        <v>138</v>
      </c>
    </row>
    <row r="2003" spans="21:22" x14ac:dyDescent="0.35">
      <c r="U2003" s="50">
        <v>1889</v>
      </c>
      <c r="V2003" s="57" t="s">
        <v>138</v>
      </c>
    </row>
    <row r="2004" spans="21:22" x14ac:dyDescent="0.35">
      <c r="U2004" s="50">
        <v>1890</v>
      </c>
      <c r="V2004" s="57" t="s">
        <v>138</v>
      </c>
    </row>
    <row r="2005" spans="21:22" x14ac:dyDescent="0.35">
      <c r="U2005" s="50">
        <v>1891</v>
      </c>
      <c r="V2005" s="57" t="s">
        <v>138</v>
      </c>
    </row>
    <row r="2006" spans="21:22" x14ac:dyDescent="0.35">
      <c r="U2006" s="50">
        <v>1892</v>
      </c>
      <c r="V2006" s="57" t="s">
        <v>138</v>
      </c>
    </row>
    <row r="2007" spans="21:22" x14ac:dyDescent="0.35">
      <c r="U2007" s="50">
        <v>1893</v>
      </c>
      <c r="V2007" s="57" t="s">
        <v>138</v>
      </c>
    </row>
    <row r="2008" spans="21:22" x14ac:dyDescent="0.35">
      <c r="U2008" s="50">
        <v>1894</v>
      </c>
      <c r="V2008" s="57" t="s">
        <v>138</v>
      </c>
    </row>
    <row r="2009" spans="21:22" x14ac:dyDescent="0.35">
      <c r="U2009" s="50">
        <v>1895</v>
      </c>
      <c r="V2009" s="57" t="s">
        <v>138</v>
      </c>
    </row>
    <row r="2010" spans="21:22" x14ac:dyDescent="0.35">
      <c r="U2010" s="50">
        <v>1896</v>
      </c>
      <c r="V2010" s="57" t="s">
        <v>138</v>
      </c>
    </row>
    <row r="2011" spans="21:22" x14ac:dyDescent="0.35">
      <c r="U2011" s="50">
        <v>1897</v>
      </c>
      <c r="V2011" s="57" t="s">
        <v>138</v>
      </c>
    </row>
    <row r="2012" spans="21:22" x14ac:dyDescent="0.35">
      <c r="U2012" s="50">
        <v>1898</v>
      </c>
      <c r="V2012" s="57" t="s">
        <v>138</v>
      </c>
    </row>
    <row r="2013" spans="21:22" x14ac:dyDescent="0.35">
      <c r="U2013" s="50">
        <v>1899</v>
      </c>
      <c r="V2013" s="57" t="s">
        <v>138</v>
      </c>
    </row>
    <row r="2014" spans="21:22" x14ac:dyDescent="0.35">
      <c r="U2014" s="50">
        <v>1900</v>
      </c>
      <c r="V2014" s="57" t="s">
        <v>138</v>
      </c>
    </row>
    <row r="2015" spans="21:22" x14ac:dyDescent="0.35">
      <c r="U2015" s="50">
        <v>1901</v>
      </c>
      <c r="V2015" s="57" t="s">
        <v>138</v>
      </c>
    </row>
    <row r="2016" spans="21:22" x14ac:dyDescent="0.35">
      <c r="U2016" s="50">
        <v>1902</v>
      </c>
      <c r="V2016" s="57" t="s">
        <v>138</v>
      </c>
    </row>
    <row r="2017" spans="21:22" x14ac:dyDescent="0.35">
      <c r="U2017" s="50">
        <v>1903</v>
      </c>
      <c r="V2017" s="57" t="s">
        <v>138</v>
      </c>
    </row>
    <row r="2018" spans="21:22" x14ac:dyDescent="0.35">
      <c r="U2018" s="50">
        <v>1904</v>
      </c>
      <c r="V2018" s="57" t="s">
        <v>138</v>
      </c>
    </row>
    <row r="2019" spans="21:22" x14ac:dyDescent="0.35">
      <c r="U2019" s="50">
        <v>1905</v>
      </c>
      <c r="V2019" s="57" t="s">
        <v>138</v>
      </c>
    </row>
    <row r="2020" spans="21:22" x14ac:dyDescent="0.35">
      <c r="U2020" s="50">
        <v>1906</v>
      </c>
      <c r="V2020" s="57" t="s">
        <v>138</v>
      </c>
    </row>
    <row r="2021" spans="21:22" x14ac:dyDescent="0.35">
      <c r="U2021" s="50">
        <v>1907</v>
      </c>
      <c r="V2021" s="57" t="s">
        <v>138</v>
      </c>
    </row>
    <row r="2022" spans="21:22" x14ac:dyDescent="0.35">
      <c r="U2022" s="50">
        <v>1908</v>
      </c>
      <c r="V2022" s="57" t="s">
        <v>138</v>
      </c>
    </row>
    <row r="2023" spans="21:22" x14ac:dyDescent="0.35">
      <c r="U2023" s="50">
        <v>1909</v>
      </c>
      <c r="V2023" s="57" t="s">
        <v>138</v>
      </c>
    </row>
    <row r="2024" spans="21:22" x14ac:dyDescent="0.35">
      <c r="U2024" s="50">
        <v>1910</v>
      </c>
      <c r="V2024" s="57" t="s">
        <v>138</v>
      </c>
    </row>
    <row r="2025" spans="21:22" x14ac:dyDescent="0.35">
      <c r="U2025" s="50">
        <v>1911</v>
      </c>
      <c r="V2025" s="57" t="s">
        <v>138</v>
      </c>
    </row>
    <row r="2026" spans="21:22" x14ac:dyDescent="0.35">
      <c r="U2026" s="50">
        <v>1912</v>
      </c>
      <c r="V2026" s="57" t="s">
        <v>138</v>
      </c>
    </row>
    <row r="2027" spans="21:22" x14ac:dyDescent="0.35">
      <c r="U2027" s="50">
        <v>1913</v>
      </c>
      <c r="V2027" s="57" t="s">
        <v>138</v>
      </c>
    </row>
    <row r="2028" spans="21:22" x14ac:dyDescent="0.35">
      <c r="U2028" s="50">
        <v>1914</v>
      </c>
      <c r="V2028" s="57" t="s">
        <v>138</v>
      </c>
    </row>
    <row r="2029" spans="21:22" x14ac:dyDescent="0.35">
      <c r="U2029" s="50">
        <v>1915</v>
      </c>
      <c r="V2029" s="57" t="s">
        <v>138</v>
      </c>
    </row>
    <row r="2030" spans="21:22" x14ac:dyDescent="0.35">
      <c r="U2030" s="50">
        <v>1916</v>
      </c>
      <c r="V2030" s="57" t="s">
        <v>138</v>
      </c>
    </row>
    <row r="2031" spans="21:22" x14ac:dyDescent="0.35">
      <c r="U2031" s="50">
        <v>1917</v>
      </c>
      <c r="V2031" s="57" t="s">
        <v>138</v>
      </c>
    </row>
    <row r="2032" spans="21:22" x14ac:dyDescent="0.35">
      <c r="U2032" s="50">
        <v>1918</v>
      </c>
      <c r="V2032" s="57" t="s">
        <v>138</v>
      </c>
    </row>
    <row r="2033" spans="21:22" x14ac:dyDescent="0.35">
      <c r="U2033" s="50">
        <v>1919</v>
      </c>
      <c r="V2033" s="57" t="s">
        <v>138</v>
      </c>
    </row>
    <row r="2034" spans="21:22" x14ac:dyDescent="0.35">
      <c r="U2034" s="50">
        <v>1920</v>
      </c>
      <c r="V2034" s="57" t="s">
        <v>138</v>
      </c>
    </row>
    <row r="2035" spans="21:22" x14ac:dyDescent="0.35">
      <c r="U2035" s="50">
        <v>1921</v>
      </c>
      <c r="V2035" s="57" t="s">
        <v>138</v>
      </c>
    </row>
    <row r="2036" spans="21:22" x14ac:dyDescent="0.35">
      <c r="U2036" s="50">
        <v>1922</v>
      </c>
      <c r="V2036" s="57" t="s">
        <v>138</v>
      </c>
    </row>
    <row r="2037" spans="21:22" x14ac:dyDescent="0.35">
      <c r="U2037" s="50">
        <v>1923</v>
      </c>
      <c r="V2037" s="57" t="s">
        <v>138</v>
      </c>
    </row>
    <row r="2038" spans="21:22" x14ac:dyDescent="0.35">
      <c r="U2038" s="50">
        <v>1924</v>
      </c>
      <c r="V2038" s="57" t="s">
        <v>138</v>
      </c>
    </row>
    <row r="2039" spans="21:22" x14ac:dyDescent="0.35">
      <c r="U2039" s="50">
        <v>1925</v>
      </c>
      <c r="V2039" s="57" t="s">
        <v>138</v>
      </c>
    </row>
    <row r="2040" spans="21:22" x14ac:dyDescent="0.35">
      <c r="U2040" s="50">
        <v>1926</v>
      </c>
      <c r="V2040" s="57" t="s">
        <v>138</v>
      </c>
    </row>
    <row r="2041" spans="21:22" x14ac:dyDescent="0.35">
      <c r="U2041" s="50">
        <v>1927</v>
      </c>
      <c r="V2041" s="57" t="s">
        <v>138</v>
      </c>
    </row>
    <row r="2042" spans="21:22" x14ac:dyDescent="0.35">
      <c r="U2042" s="50">
        <v>1928</v>
      </c>
      <c r="V2042" s="57" t="s">
        <v>138</v>
      </c>
    </row>
    <row r="2043" spans="21:22" x14ac:dyDescent="0.35">
      <c r="U2043" s="50">
        <v>1929</v>
      </c>
      <c r="V2043" s="57" t="s">
        <v>138</v>
      </c>
    </row>
    <row r="2044" spans="21:22" x14ac:dyDescent="0.35">
      <c r="U2044" s="50">
        <v>1930</v>
      </c>
      <c r="V2044" s="57" t="s">
        <v>138</v>
      </c>
    </row>
    <row r="2045" spans="21:22" x14ac:dyDescent="0.35">
      <c r="U2045" s="50">
        <v>1931</v>
      </c>
      <c r="V2045" s="57" t="s">
        <v>138</v>
      </c>
    </row>
    <row r="2046" spans="21:22" x14ac:dyDescent="0.35">
      <c r="U2046" s="50">
        <v>1932</v>
      </c>
      <c r="V2046" s="57" t="s">
        <v>138</v>
      </c>
    </row>
    <row r="2047" spans="21:22" x14ac:dyDescent="0.35">
      <c r="U2047" s="50">
        <v>1933</v>
      </c>
      <c r="V2047" s="57" t="s">
        <v>138</v>
      </c>
    </row>
    <row r="2048" spans="21:22" x14ac:dyDescent="0.35">
      <c r="U2048" s="50">
        <v>1934</v>
      </c>
      <c r="V2048" s="57" t="s">
        <v>138</v>
      </c>
    </row>
    <row r="2049" spans="21:22" x14ac:dyDescent="0.35">
      <c r="U2049" s="50">
        <v>1935</v>
      </c>
      <c r="V2049" s="57" t="s">
        <v>138</v>
      </c>
    </row>
    <row r="2050" spans="21:22" x14ac:dyDescent="0.35">
      <c r="U2050" s="50">
        <v>1936</v>
      </c>
      <c r="V2050" s="57" t="s">
        <v>138</v>
      </c>
    </row>
    <row r="2051" spans="21:22" x14ac:dyDescent="0.35">
      <c r="U2051" s="50">
        <v>1937</v>
      </c>
      <c r="V2051" s="57" t="s">
        <v>138</v>
      </c>
    </row>
    <row r="2052" spans="21:22" x14ac:dyDescent="0.35">
      <c r="U2052" s="50">
        <v>1938</v>
      </c>
      <c r="V2052" s="57" t="s">
        <v>138</v>
      </c>
    </row>
    <row r="2053" spans="21:22" x14ac:dyDescent="0.35">
      <c r="U2053" s="50">
        <v>1939</v>
      </c>
      <c r="V2053" s="57" t="s">
        <v>138</v>
      </c>
    </row>
    <row r="2054" spans="21:22" x14ac:dyDescent="0.35">
      <c r="U2054" s="50">
        <v>1940</v>
      </c>
      <c r="V2054" s="57" t="s">
        <v>138</v>
      </c>
    </row>
    <row r="2055" spans="21:22" x14ac:dyDescent="0.35">
      <c r="U2055" s="50">
        <v>1941</v>
      </c>
      <c r="V2055" s="57" t="s">
        <v>138</v>
      </c>
    </row>
    <row r="2056" spans="21:22" x14ac:dyDescent="0.35">
      <c r="U2056" s="50">
        <v>1942</v>
      </c>
      <c r="V2056" s="57" t="s">
        <v>138</v>
      </c>
    </row>
    <row r="2057" spans="21:22" x14ac:dyDescent="0.35">
      <c r="U2057" s="50">
        <v>1943</v>
      </c>
      <c r="V2057" s="57" t="s">
        <v>138</v>
      </c>
    </row>
    <row r="2058" spans="21:22" x14ac:dyDescent="0.35">
      <c r="U2058" s="50">
        <v>1944</v>
      </c>
      <c r="V2058" s="57" t="s">
        <v>138</v>
      </c>
    </row>
    <row r="2059" spans="21:22" x14ac:dyDescent="0.35">
      <c r="U2059" s="50">
        <v>1945</v>
      </c>
      <c r="V2059" s="57" t="s">
        <v>138</v>
      </c>
    </row>
    <row r="2060" spans="21:22" x14ac:dyDescent="0.35">
      <c r="U2060" s="50">
        <v>1946</v>
      </c>
      <c r="V2060" s="57" t="s">
        <v>138</v>
      </c>
    </row>
    <row r="2061" spans="21:22" x14ac:dyDescent="0.35">
      <c r="U2061" s="50">
        <v>1947</v>
      </c>
      <c r="V2061" s="57" t="s">
        <v>138</v>
      </c>
    </row>
    <row r="2062" spans="21:22" x14ac:dyDescent="0.35">
      <c r="U2062" s="50">
        <v>1948</v>
      </c>
      <c r="V2062" s="57" t="s">
        <v>138</v>
      </c>
    </row>
    <row r="2063" spans="21:22" x14ac:dyDescent="0.35">
      <c r="U2063" s="50">
        <v>1949</v>
      </c>
      <c r="V2063" s="57" t="s">
        <v>138</v>
      </c>
    </row>
    <row r="2064" spans="21:22" x14ac:dyDescent="0.35">
      <c r="U2064" s="50">
        <v>1950</v>
      </c>
      <c r="V2064" s="57" t="s">
        <v>138</v>
      </c>
    </row>
    <row r="2065" spans="21:22" x14ac:dyDescent="0.35">
      <c r="U2065" s="50">
        <v>1951</v>
      </c>
      <c r="V2065" s="57" t="s">
        <v>138</v>
      </c>
    </row>
    <row r="2066" spans="21:22" x14ac:dyDescent="0.35">
      <c r="U2066" s="50">
        <v>1952</v>
      </c>
      <c r="V2066" s="57" t="s">
        <v>138</v>
      </c>
    </row>
    <row r="2067" spans="21:22" x14ac:dyDescent="0.35">
      <c r="U2067" s="50">
        <v>1953</v>
      </c>
      <c r="V2067" s="57" t="s">
        <v>138</v>
      </c>
    </row>
    <row r="2068" spans="21:22" x14ac:dyDescent="0.35">
      <c r="U2068" s="50">
        <v>1954</v>
      </c>
      <c r="V2068" s="57" t="s">
        <v>138</v>
      </c>
    </row>
    <row r="2069" spans="21:22" x14ac:dyDescent="0.35">
      <c r="U2069" s="50">
        <v>1955</v>
      </c>
      <c r="V2069" s="57" t="s">
        <v>138</v>
      </c>
    </row>
    <row r="2070" spans="21:22" x14ac:dyDescent="0.35">
      <c r="U2070" s="50">
        <v>1956</v>
      </c>
      <c r="V2070" s="57" t="s">
        <v>138</v>
      </c>
    </row>
    <row r="2071" spans="21:22" x14ac:dyDescent="0.35">
      <c r="U2071" s="50">
        <v>1957</v>
      </c>
      <c r="V2071" s="57" t="s">
        <v>138</v>
      </c>
    </row>
    <row r="2072" spans="21:22" x14ac:dyDescent="0.35">
      <c r="U2072" s="50">
        <v>1958</v>
      </c>
      <c r="V2072" s="57" t="s">
        <v>138</v>
      </c>
    </row>
    <row r="2073" spans="21:22" x14ac:dyDescent="0.35">
      <c r="U2073" s="50">
        <v>1959</v>
      </c>
      <c r="V2073" s="57" t="s">
        <v>138</v>
      </c>
    </row>
    <row r="2074" spans="21:22" x14ac:dyDescent="0.35">
      <c r="U2074" s="50">
        <v>1960</v>
      </c>
      <c r="V2074" s="57" t="s">
        <v>138</v>
      </c>
    </row>
    <row r="2075" spans="21:22" x14ac:dyDescent="0.35">
      <c r="U2075" s="50">
        <v>1961</v>
      </c>
      <c r="V2075" s="57" t="s">
        <v>138</v>
      </c>
    </row>
    <row r="2076" spans="21:22" x14ac:dyDescent="0.35">
      <c r="U2076" s="50">
        <v>1962</v>
      </c>
      <c r="V2076" s="57" t="s">
        <v>138</v>
      </c>
    </row>
    <row r="2077" spans="21:22" x14ac:dyDescent="0.35">
      <c r="U2077" s="50">
        <v>1963</v>
      </c>
      <c r="V2077" s="57" t="s">
        <v>138</v>
      </c>
    </row>
    <row r="2078" spans="21:22" x14ac:dyDescent="0.35">
      <c r="U2078" s="50">
        <v>1964</v>
      </c>
      <c r="V2078" s="57" t="s">
        <v>138</v>
      </c>
    </row>
    <row r="2079" spans="21:22" x14ac:dyDescent="0.35">
      <c r="U2079" s="50">
        <v>1965</v>
      </c>
      <c r="V2079" s="57" t="s">
        <v>138</v>
      </c>
    </row>
    <row r="2080" spans="21:22" x14ac:dyDescent="0.35">
      <c r="U2080" s="50">
        <v>1966</v>
      </c>
      <c r="V2080" s="57" t="s">
        <v>138</v>
      </c>
    </row>
    <row r="2081" spans="21:22" x14ac:dyDescent="0.35">
      <c r="U2081" s="50">
        <v>1967</v>
      </c>
      <c r="V2081" s="57" t="s">
        <v>138</v>
      </c>
    </row>
    <row r="2082" spans="21:22" x14ac:dyDescent="0.35">
      <c r="U2082" s="50">
        <v>1968</v>
      </c>
      <c r="V2082" s="57" t="s">
        <v>138</v>
      </c>
    </row>
    <row r="2083" spans="21:22" x14ac:dyDescent="0.35">
      <c r="U2083" s="50">
        <v>1969</v>
      </c>
      <c r="V2083" s="57" t="s">
        <v>138</v>
      </c>
    </row>
    <row r="2084" spans="21:22" x14ac:dyDescent="0.35">
      <c r="U2084" s="50">
        <v>1970</v>
      </c>
      <c r="V2084" s="57" t="s">
        <v>138</v>
      </c>
    </row>
    <row r="2085" spans="21:22" x14ac:dyDescent="0.35">
      <c r="U2085" s="50">
        <v>1971</v>
      </c>
      <c r="V2085" s="57" t="s">
        <v>138</v>
      </c>
    </row>
    <row r="2086" spans="21:22" x14ac:dyDescent="0.35">
      <c r="U2086" s="50">
        <v>1972</v>
      </c>
      <c r="V2086" s="57" t="s">
        <v>138</v>
      </c>
    </row>
    <row r="2087" spans="21:22" x14ac:dyDescent="0.35">
      <c r="U2087" s="50">
        <v>1973</v>
      </c>
      <c r="V2087" s="57" t="s">
        <v>138</v>
      </c>
    </row>
    <row r="2088" spans="21:22" x14ac:dyDescent="0.35">
      <c r="U2088" s="50">
        <v>1974</v>
      </c>
      <c r="V2088" s="57" t="s">
        <v>138</v>
      </c>
    </row>
    <row r="2089" spans="21:22" x14ac:dyDescent="0.35">
      <c r="U2089" s="50">
        <v>1975</v>
      </c>
      <c r="V2089" s="57" t="s">
        <v>138</v>
      </c>
    </row>
    <row r="2090" spans="21:22" x14ac:dyDescent="0.35">
      <c r="U2090" s="50">
        <v>1976</v>
      </c>
      <c r="V2090" s="57" t="s">
        <v>138</v>
      </c>
    </row>
    <row r="2091" spans="21:22" x14ac:dyDescent="0.35">
      <c r="U2091" s="50">
        <v>1977</v>
      </c>
      <c r="V2091" s="57" t="s">
        <v>138</v>
      </c>
    </row>
    <row r="2092" spans="21:22" x14ac:dyDescent="0.35">
      <c r="U2092" s="50">
        <v>1978</v>
      </c>
      <c r="V2092" s="57" t="s">
        <v>138</v>
      </c>
    </row>
    <row r="2093" spans="21:22" x14ac:dyDescent="0.35">
      <c r="U2093" s="50">
        <v>1979</v>
      </c>
      <c r="V2093" s="57" t="s">
        <v>138</v>
      </c>
    </row>
    <row r="2094" spans="21:22" x14ac:dyDescent="0.35">
      <c r="U2094" s="50">
        <v>1980</v>
      </c>
      <c r="V2094" s="57" t="s">
        <v>138</v>
      </c>
    </row>
    <row r="2095" spans="21:22" x14ac:dyDescent="0.35">
      <c r="U2095" s="50">
        <v>1981</v>
      </c>
      <c r="V2095" s="57" t="s">
        <v>138</v>
      </c>
    </row>
    <row r="2096" spans="21:22" x14ac:dyDescent="0.35">
      <c r="U2096" s="50">
        <v>1982</v>
      </c>
      <c r="V2096" s="57" t="s">
        <v>138</v>
      </c>
    </row>
    <row r="2097" spans="21:22" x14ac:dyDescent="0.35">
      <c r="U2097" s="50">
        <v>1983</v>
      </c>
      <c r="V2097" s="57" t="s">
        <v>138</v>
      </c>
    </row>
    <row r="2098" spans="21:22" x14ac:dyDescent="0.35">
      <c r="U2098" s="50">
        <v>1984</v>
      </c>
      <c r="V2098" s="57" t="s">
        <v>138</v>
      </c>
    </row>
    <row r="2099" spans="21:22" x14ac:dyDescent="0.35">
      <c r="U2099" s="50">
        <v>1985</v>
      </c>
      <c r="V2099" s="57" t="s">
        <v>138</v>
      </c>
    </row>
    <row r="2100" spans="21:22" x14ac:dyDescent="0.35">
      <c r="U2100" s="50">
        <v>1986</v>
      </c>
      <c r="V2100" s="57" t="s">
        <v>138</v>
      </c>
    </row>
    <row r="2101" spans="21:22" x14ac:dyDescent="0.35">
      <c r="U2101" s="50">
        <v>1987</v>
      </c>
      <c r="V2101" s="57" t="s">
        <v>138</v>
      </c>
    </row>
    <row r="2102" spans="21:22" x14ac:dyDescent="0.35">
      <c r="U2102" s="50">
        <v>1988</v>
      </c>
      <c r="V2102" s="57" t="s">
        <v>138</v>
      </c>
    </row>
    <row r="2103" spans="21:22" x14ac:dyDescent="0.35">
      <c r="U2103" s="50">
        <v>1989</v>
      </c>
      <c r="V2103" s="57" t="s">
        <v>138</v>
      </c>
    </row>
    <row r="2104" spans="21:22" x14ac:dyDescent="0.35">
      <c r="U2104" s="50">
        <v>1990</v>
      </c>
      <c r="V2104" s="57" t="s">
        <v>138</v>
      </c>
    </row>
    <row r="2105" spans="21:22" x14ac:dyDescent="0.35">
      <c r="U2105" s="50">
        <v>1991</v>
      </c>
      <c r="V2105" s="57" t="s">
        <v>138</v>
      </c>
    </row>
    <row r="2106" spans="21:22" x14ac:dyDescent="0.35">
      <c r="U2106" s="50">
        <v>1992</v>
      </c>
      <c r="V2106" s="57" t="s">
        <v>138</v>
      </c>
    </row>
    <row r="2107" spans="21:22" x14ac:dyDescent="0.35">
      <c r="U2107" s="50">
        <v>1993</v>
      </c>
      <c r="V2107" s="57" t="s">
        <v>138</v>
      </c>
    </row>
    <row r="2108" spans="21:22" x14ac:dyDescent="0.35">
      <c r="U2108" s="50">
        <v>1994</v>
      </c>
      <c r="V2108" s="57" t="s">
        <v>138</v>
      </c>
    </row>
    <row r="2109" spans="21:22" x14ac:dyDescent="0.35">
      <c r="U2109" s="50">
        <v>1995</v>
      </c>
      <c r="V2109" s="57" t="s">
        <v>138</v>
      </c>
    </row>
    <row r="2110" spans="21:22" x14ac:dyDescent="0.35">
      <c r="U2110" s="50">
        <v>1996</v>
      </c>
      <c r="V2110" s="57" t="s">
        <v>138</v>
      </c>
    </row>
    <row r="2111" spans="21:22" x14ac:dyDescent="0.35">
      <c r="U2111" s="50">
        <v>1997</v>
      </c>
      <c r="V2111" s="57" t="s">
        <v>138</v>
      </c>
    </row>
    <row r="2112" spans="21:22" x14ac:dyDescent="0.35">
      <c r="U2112" s="50">
        <v>1998</v>
      </c>
      <c r="V2112" s="57" t="s">
        <v>138</v>
      </c>
    </row>
    <row r="2113" spans="21:22" x14ac:dyDescent="0.35">
      <c r="U2113" s="50">
        <v>1999</v>
      </c>
      <c r="V2113" s="57" t="s">
        <v>138</v>
      </c>
    </row>
    <row r="2114" spans="21:22" x14ac:dyDescent="0.35">
      <c r="U2114" s="50">
        <v>2000</v>
      </c>
      <c r="V2114" s="57" t="s">
        <v>138</v>
      </c>
    </row>
    <row r="2115" spans="21:22" x14ac:dyDescent="0.35">
      <c r="U2115" s="50">
        <v>2001</v>
      </c>
      <c r="V2115" s="57" t="s">
        <v>138</v>
      </c>
    </row>
    <row r="2116" spans="21:22" x14ac:dyDescent="0.35">
      <c r="U2116" s="50">
        <v>2002</v>
      </c>
      <c r="V2116" s="57" t="s">
        <v>138</v>
      </c>
    </row>
    <row r="2117" spans="21:22" x14ac:dyDescent="0.35">
      <c r="U2117" s="50">
        <v>2003</v>
      </c>
      <c r="V2117" s="57" t="s">
        <v>138</v>
      </c>
    </row>
    <row r="2118" spans="21:22" x14ac:dyDescent="0.35">
      <c r="U2118" s="50">
        <v>2004</v>
      </c>
      <c r="V2118" s="57" t="s">
        <v>138</v>
      </c>
    </row>
    <row r="2119" spans="21:22" x14ac:dyDescent="0.35">
      <c r="U2119" s="50">
        <v>2005</v>
      </c>
      <c r="V2119" s="57" t="s">
        <v>138</v>
      </c>
    </row>
    <row r="2120" spans="21:22" x14ac:dyDescent="0.35">
      <c r="U2120" s="50">
        <v>2006</v>
      </c>
      <c r="V2120" s="57" t="s">
        <v>138</v>
      </c>
    </row>
    <row r="2121" spans="21:22" x14ac:dyDescent="0.35">
      <c r="U2121" s="50">
        <v>2007</v>
      </c>
      <c r="V2121" s="57" t="s">
        <v>138</v>
      </c>
    </row>
    <row r="2122" spans="21:22" x14ac:dyDescent="0.35">
      <c r="U2122" s="50">
        <v>2008</v>
      </c>
      <c r="V2122" s="57" t="s">
        <v>138</v>
      </c>
    </row>
    <row r="2123" spans="21:22" x14ac:dyDescent="0.35">
      <c r="U2123" s="50">
        <v>2009</v>
      </c>
      <c r="V2123" s="57" t="s">
        <v>138</v>
      </c>
    </row>
    <row r="2124" spans="21:22" x14ac:dyDescent="0.35">
      <c r="U2124" s="50">
        <v>2010</v>
      </c>
      <c r="V2124" s="57" t="s">
        <v>138</v>
      </c>
    </row>
    <row r="2125" spans="21:22" x14ac:dyDescent="0.35">
      <c r="U2125" s="50">
        <v>2011</v>
      </c>
      <c r="V2125" s="57" t="s">
        <v>138</v>
      </c>
    </row>
    <row r="2126" spans="21:22" x14ac:dyDescent="0.35">
      <c r="U2126" s="50">
        <v>2012</v>
      </c>
      <c r="V2126" s="57" t="s">
        <v>138</v>
      </c>
    </row>
    <row r="2127" spans="21:22" x14ac:dyDescent="0.35">
      <c r="U2127" s="50">
        <v>2013</v>
      </c>
      <c r="V2127" s="57" t="s">
        <v>138</v>
      </c>
    </row>
    <row r="2128" spans="21:22" x14ac:dyDescent="0.35">
      <c r="U2128" s="50">
        <v>2014</v>
      </c>
      <c r="V2128" s="57" t="s">
        <v>138</v>
      </c>
    </row>
    <row r="2129" spans="21:22" x14ac:dyDescent="0.35">
      <c r="U2129" s="50">
        <v>2015</v>
      </c>
      <c r="V2129" s="57" t="s">
        <v>138</v>
      </c>
    </row>
    <row r="2130" spans="21:22" x14ac:dyDescent="0.35">
      <c r="U2130" s="50">
        <v>2016</v>
      </c>
      <c r="V2130" s="57" t="s">
        <v>138</v>
      </c>
    </row>
    <row r="2131" spans="21:22" x14ac:dyDescent="0.35">
      <c r="U2131" s="50">
        <v>2017</v>
      </c>
      <c r="V2131" s="57" t="s">
        <v>138</v>
      </c>
    </row>
    <row r="2132" spans="21:22" x14ac:dyDescent="0.35">
      <c r="U2132" s="50">
        <v>2018</v>
      </c>
      <c r="V2132" s="57" t="s">
        <v>138</v>
      </c>
    </row>
    <row r="2133" spans="21:22" x14ac:dyDescent="0.35">
      <c r="U2133" s="50">
        <v>2019</v>
      </c>
      <c r="V2133" s="57" t="s">
        <v>138</v>
      </c>
    </row>
    <row r="2134" spans="21:22" x14ac:dyDescent="0.35">
      <c r="U2134" s="50">
        <v>2020</v>
      </c>
      <c r="V2134" s="57" t="s">
        <v>138</v>
      </c>
    </row>
    <row r="2135" spans="21:22" x14ac:dyDescent="0.35">
      <c r="U2135" s="50">
        <v>2021</v>
      </c>
      <c r="V2135" s="57" t="s">
        <v>138</v>
      </c>
    </row>
    <row r="2136" spans="21:22" x14ac:dyDescent="0.35">
      <c r="U2136" s="50">
        <v>2022</v>
      </c>
      <c r="V2136" s="57" t="s">
        <v>138</v>
      </c>
    </row>
    <row r="2137" spans="21:22" x14ac:dyDescent="0.35">
      <c r="U2137" s="50">
        <v>2023</v>
      </c>
      <c r="V2137" s="57" t="s">
        <v>138</v>
      </c>
    </row>
    <row r="2138" spans="21:22" x14ac:dyDescent="0.35">
      <c r="U2138" s="50">
        <v>2024</v>
      </c>
      <c r="V2138" s="57" t="s">
        <v>138</v>
      </c>
    </row>
    <row r="2139" spans="21:22" x14ac:dyDescent="0.35">
      <c r="U2139" s="50">
        <v>2025</v>
      </c>
      <c r="V2139" s="57" t="s">
        <v>138</v>
      </c>
    </row>
    <row r="2140" spans="21:22" x14ac:dyDescent="0.35">
      <c r="U2140" s="50">
        <v>2026</v>
      </c>
      <c r="V2140" s="57" t="s">
        <v>138</v>
      </c>
    </row>
    <row r="2141" spans="21:22" x14ac:dyDescent="0.35">
      <c r="U2141" s="50">
        <v>2027</v>
      </c>
      <c r="V2141" s="57" t="s">
        <v>138</v>
      </c>
    </row>
    <row r="2142" spans="21:22" x14ac:dyDescent="0.35">
      <c r="U2142" s="50">
        <v>2028</v>
      </c>
      <c r="V2142" s="57" t="s">
        <v>138</v>
      </c>
    </row>
    <row r="2143" spans="21:22" x14ac:dyDescent="0.35">
      <c r="U2143" s="50">
        <v>2029</v>
      </c>
      <c r="V2143" s="57" t="s">
        <v>138</v>
      </c>
    </row>
    <row r="2144" spans="21:22" x14ac:dyDescent="0.35">
      <c r="U2144" s="50">
        <v>2030</v>
      </c>
      <c r="V2144" s="57" t="s">
        <v>138</v>
      </c>
    </row>
    <row r="2145" spans="21:22" x14ac:dyDescent="0.35">
      <c r="U2145" s="50">
        <v>2031</v>
      </c>
      <c r="V2145" s="57" t="s">
        <v>138</v>
      </c>
    </row>
    <row r="2146" spans="21:22" x14ac:dyDescent="0.35">
      <c r="U2146" s="50">
        <v>2032</v>
      </c>
      <c r="V2146" s="57" t="s">
        <v>138</v>
      </c>
    </row>
    <row r="2147" spans="21:22" x14ac:dyDescent="0.35">
      <c r="U2147" s="50">
        <v>2033</v>
      </c>
      <c r="V2147" s="57" t="s">
        <v>138</v>
      </c>
    </row>
    <row r="2148" spans="21:22" x14ac:dyDescent="0.35">
      <c r="U2148" s="50">
        <v>2034</v>
      </c>
      <c r="V2148" s="57" t="s">
        <v>138</v>
      </c>
    </row>
    <row r="2149" spans="21:22" x14ac:dyDescent="0.35">
      <c r="U2149" s="50">
        <v>2035</v>
      </c>
      <c r="V2149" s="57" t="s">
        <v>138</v>
      </c>
    </row>
    <row r="2150" spans="21:22" x14ac:dyDescent="0.35">
      <c r="U2150" s="50">
        <v>2036</v>
      </c>
      <c r="V2150" s="57" t="s">
        <v>138</v>
      </c>
    </row>
    <row r="2151" spans="21:22" x14ac:dyDescent="0.35">
      <c r="U2151" s="50">
        <v>2037</v>
      </c>
      <c r="V2151" s="57" t="s">
        <v>138</v>
      </c>
    </row>
    <row r="2152" spans="21:22" x14ac:dyDescent="0.35">
      <c r="U2152" s="50">
        <v>2038</v>
      </c>
      <c r="V2152" s="57" t="s">
        <v>138</v>
      </c>
    </row>
    <row r="2153" spans="21:22" x14ac:dyDescent="0.35">
      <c r="U2153" s="50">
        <v>2039</v>
      </c>
      <c r="V2153" s="57" t="s">
        <v>138</v>
      </c>
    </row>
    <row r="2154" spans="21:22" x14ac:dyDescent="0.35">
      <c r="U2154" s="50">
        <v>2040</v>
      </c>
      <c r="V2154" s="57" t="s">
        <v>138</v>
      </c>
    </row>
    <row r="2155" spans="21:22" x14ac:dyDescent="0.35">
      <c r="U2155" s="50">
        <v>2041</v>
      </c>
      <c r="V2155" s="57" t="s">
        <v>138</v>
      </c>
    </row>
    <row r="2156" spans="21:22" x14ac:dyDescent="0.35">
      <c r="U2156" s="50">
        <v>2042</v>
      </c>
      <c r="V2156" s="57" t="s">
        <v>138</v>
      </c>
    </row>
    <row r="2157" spans="21:22" x14ac:dyDescent="0.35">
      <c r="U2157" s="50">
        <v>2043</v>
      </c>
      <c r="V2157" s="57" t="s">
        <v>138</v>
      </c>
    </row>
    <row r="2158" spans="21:22" x14ac:dyDescent="0.35">
      <c r="U2158" s="50">
        <v>2044</v>
      </c>
      <c r="V2158" s="57" t="s">
        <v>138</v>
      </c>
    </row>
    <row r="2159" spans="21:22" x14ac:dyDescent="0.35">
      <c r="U2159" s="50">
        <v>2045</v>
      </c>
      <c r="V2159" s="57" t="s">
        <v>138</v>
      </c>
    </row>
    <row r="2160" spans="21:22" x14ac:dyDescent="0.35">
      <c r="U2160" s="50">
        <v>2046</v>
      </c>
      <c r="V2160" s="57" t="s">
        <v>138</v>
      </c>
    </row>
    <row r="2161" spans="21:22" x14ac:dyDescent="0.35">
      <c r="U2161" s="50">
        <v>2047</v>
      </c>
      <c r="V2161" s="57" t="s">
        <v>138</v>
      </c>
    </row>
    <row r="2162" spans="21:22" x14ac:dyDescent="0.35">
      <c r="U2162" s="50">
        <v>2048</v>
      </c>
      <c r="V2162" s="57" t="s">
        <v>138</v>
      </c>
    </row>
    <row r="2163" spans="21:22" x14ac:dyDescent="0.35">
      <c r="U2163" s="50">
        <v>2049</v>
      </c>
      <c r="V2163" s="57" t="s">
        <v>138</v>
      </c>
    </row>
    <row r="2164" spans="21:22" x14ac:dyDescent="0.35">
      <c r="U2164" s="50">
        <v>2050</v>
      </c>
      <c r="V2164" s="57" t="s">
        <v>138</v>
      </c>
    </row>
    <row r="2165" spans="21:22" x14ac:dyDescent="0.35">
      <c r="U2165" s="50">
        <v>2051</v>
      </c>
      <c r="V2165" s="57" t="s">
        <v>138</v>
      </c>
    </row>
    <row r="2166" spans="21:22" x14ac:dyDescent="0.35">
      <c r="U2166" s="50">
        <v>2052</v>
      </c>
      <c r="V2166" s="57" t="s">
        <v>138</v>
      </c>
    </row>
    <row r="2167" spans="21:22" x14ac:dyDescent="0.35">
      <c r="U2167" s="50">
        <v>2053</v>
      </c>
      <c r="V2167" s="57" t="s">
        <v>138</v>
      </c>
    </row>
    <row r="2168" spans="21:22" x14ac:dyDescent="0.35">
      <c r="U2168" s="50">
        <v>2054</v>
      </c>
      <c r="V2168" s="57" t="s">
        <v>138</v>
      </c>
    </row>
    <row r="2169" spans="21:22" x14ac:dyDescent="0.35">
      <c r="U2169" s="50">
        <v>2055</v>
      </c>
      <c r="V2169" s="57" t="s">
        <v>138</v>
      </c>
    </row>
    <row r="2170" spans="21:22" x14ac:dyDescent="0.35">
      <c r="U2170" s="50">
        <v>2056</v>
      </c>
      <c r="V2170" s="57" t="s">
        <v>138</v>
      </c>
    </row>
    <row r="2171" spans="21:22" x14ac:dyDescent="0.35">
      <c r="U2171" s="50">
        <v>2057</v>
      </c>
      <c r="V2171" s="57" t="s">
        <v>138</v>
      </c>
    </row>
    <row r="2172" spans="21:22" x14ac:dyDescent="0.35">
      <c r="U2172" s="50">
        <v>2058</v>
      </c>
      <c r="V2172" s="57" t="s">
        <v>138</v>
      </c>
    </row>
    <row r="2173" spans="21:22" x14ac:dyDescent="0.35">
      <c r="U2173" s="50">
        <v>2059</v>
      </c>
      <c r="V2173" s="57" t="s">
        <v>138</v>
      </c>
    </row>
    <row r="2174" spans="21:22" x14ac:dyDescent="0.35">
      <c r="U2174" s="50">
        <v>2060</v>
      </c>
      <c r="V2174" s="57" t="s">
        <v>138</v>
      </c>
    </row>
    <row r="2175" spans="21:22" x14ac:dyDescent="0.35">
      <c r="U2175" s="50">
        <v>2061</v>
      </c>
      <c r="V2175" s="57" t="s">
        <v>138</v>
      </c>
    </row>
    <row r="2176" spans="21:22" x14ac:dyDescent="0.35">
      <c r="U2176" s="50">
        <v>2062</v>
      </c>
      <c r="V2176" s="57" t="s">
        <v>138</v>
      </c>
    </row>
    <row r="2177" spans="21:22" x14ac:dyDescent="0.35">
      <c r="U2177" s="50">
        <v>2063</v>
      </c>
      <c r="V2177" s="57" t="s">
        <v>138</v>
      </c>
    </row>
    <row r="2178" spans="21:22" x14ac:dyDescent="0.35">
      <c r="U2178" s="50">
        <v>2064</v>
      </c>
      <c r="V2178" s="57" t="s">
        <v>138</v>
      </c>
    </row>
    <row r="2179" spans="21:22" x14ac:dyDescent="0.35">
      <c r="U2179" s="50">
        <v>2065</v>
      </c>
      <c r="V2179" s="57" t="s">
        <v>138</v>
      </c>
    </row>
    <row r="2180" spans="21:22" x14ac:dyDescent="0.35">
      <c r="U2180" s="50">
        <v>2066</v>
      </c>
      <c r="V2180" s="57" t="s">
        <v>138</v>
      </c>
    </row>
    <row r="2181" spans="21:22" x14ac:dyDescent="0.35">
      <c r="U2181" s="50">
        <v>2067</v>
      </c>
      <c r="V2181" s="57" t="s">
        <v>138</v>
      </c>
    </row>
    <row r="2182" spans="21:22" x14ac:dyDescent="0.35">
      <c r="U2182" s="50">
        <v>2068</v>
      </c>
      <c r="V2182" s="57" t="s">
        <v>138</v>
      </c>
    </row>
    <row r="2183" spans="21:22" x14ac:dyDescent="0.35">
      <c r="U2183" s="50">
        <v>2069</v>
      </c>
      <c r="V2183" s="57" t="s">
        <v>138</v>
      </c>
    </row>
    <row r="2184" spans="21:22" x14ac:dyDescent="0.35">
      <c r="U2184" s="50">
        <v>2070</v>
      </c>
      <c r="V2184" s="57" t="s">
        <v>138</v>
      </c>
    </row>
    <row r="2185" spans="21:22" x14ac:dyDescent="0.35">
      <c r="U2185" s="50">
        <v>2071</v>
      </c>
      <c r="V2185" s="57" t="s">
        <v>138</v>
      </c>
    </row>
    <row r="2186" spans="21:22" x14ac:dyDescent="0.35">
      <c r="U2186" s="50">
        <v>2072</v>
      </c>
      <c r="V2186" s="57" t="s">
        <v>138</v>
      </c>
    </row>
    <row r="2187" spans="21:22" x14ac:dyDescent="0.35">
      <c r="U2187" s="50">
        <v>2073</v>
      </c>
      <c r="V2187" s="57" t="s">
        <v>138</v>
      </c>
    </row>
    <row r="2188" spans="21:22" x14ac:dyDescent="0.35">
      <c r="U2188" s="50">
        <v>2074</v>
      </c>
      <c r="V2188" s="57" t="s">
        <v>138</v>
      </c>
    </row>
    <row r="2189" spans="21:22" x14ac:dyDescent="0.35">
      <c r="U2189" s="50">
        <v>2075</v>
      </c>
      <c r="V2189" s="57" t="s">
        <v>138</v>
      </c>
    </row>
    <row r="2190" spans="21:22" x14ac:dyDescent="0.35">
      <c r="U2190" s="50">
        <v>2076</v>
      </c>
      <c r="V2190" s="57" t="s">
        <v>138</v>
      </c>
    </row>
    <row r="2191" spans="21:22" x14ac:dyDescent="0.35">
      <c r="U2191" s="50">
        <v>2077</v>
      </c>
      <c r="V2191" s="57" t="s">
        <v>138</v>
      </c>
    </row>
    <row r="2192" spans="21:22" x14ac:dyDescent="0.35">
      <c r="U2192" s="50">
        <v>2078</v>
      </c>
      <c r="V2192" s="57" t="s">
        <v>138</v>
      </c>
    </row>
    <row r="2193" spans="21:22" x14ac:dyDescent="0.35">
      <c r="U2193" s="50">
        <v>2079</v>
      </c>
      <c r="V2193" s="57" t="s">
        <v>138</v>
      </c>
    </row>
    <row r="2194" spans="21:22" x14ac:dyDescent="0.35">
      <c r="U2194" s="50">
        <v>2080</v>
      </c>
      <c r="V2194" s="57" t="s">
        <v>138</v>
      </c>
    </row>
    <row r="2195" spans="21:22" x14ac:dyDescent="0.35">
      <c r="U2195" s="50">
        <v>2081</v>
      </c>
      <c r="V2195" s="57" t="s">
        <v>138</v>
      </c>
    </row>
    <row r="2196" spans="21:22" x14ac:dyDescent="0.35">
      <c r="U2196" s="50">
        <v>2082</v>
      </c>
      <c r="V2196" s="57" t="s">
        <v>138</v>
      </c>
    </row>
    <row r="2197" spans="21:22" x14ac:dyDescent="0.35">
      <c r="U2197" s="50">
        <v>2083</v>
      </c>
      <c r="V2197" s="57" t="s">
        <v>138</v>
      </c>
    </row>
    <row r="2198" spans="21:22" x14ac:dyDescent="0.35">
      <c r="U2198" s="50">
        <v>2084</v>
      </c>
      <c r="V2198" s="57" t="s">
        <v>138</v>
      </c>
    </row>
    <row r="2199" spans="21:22" x14ac:dyDescent="0.35">
      <c r="U2199" s="50">
        <v>2085</v>
      </c>
      <c r="V2199" s="57" t="s">
        <v>138</v>
      </c>
    </row>
    <row r="2200" spans="21:22" x14ac:dyDescent="0.35">
      <c r="U2200" s="50">
        <v>2086</v>
      </c>
      <c r="V2200" s="57" t="s">
        <v>138</v>
      </c>
    </row>
    <row r="2201" spans="21:22" x14ac:dyDescent="0.35">
      <c r="U2201" s="50">
        <v>2087</v>
      </c>
      <c r="V2201" s="57" t="s">
        <v>138</v>
      </c>
    </row>
    <row r="2202" spans="21:22" x14ac:dyDescent="0.35">
      <c r="U2202" s="50">
        <v>2088</v>
      </c>
      <c r="V2202" s="57" t="s">
        <v>138</v>
      </c>
    </row>
    <row r="2203" spans="21:22" x14ac:dyDescent="0.35">
      <c r="U2203" s="50">
        <v>2089</v>
      </c>
      <c r="V2203" s="57" t="s">
        <v>138</v>
      </c>
    </row>
    <row r="2204" spans="21:22" x14ac:dyDescent="0.35">
      <c r="U2204" s="50">
        <v>2090</v>
      </c>
      <c r="V2204" s="57" t="s">
        <v>138</v>
      </c>
    </row>
    <row r="2205" spans="21:22" x14ac:dyDescent="0.35">
      <c r="U2205" s="50">
        <v>2091</v>
      </c>
      <c r="V2205" s="57" t="s">
        <v>138</v>
      </c>
    </row>
    <row r="2206" spans="21:22" x14ac:dyDescent="0.35">
      <c r="U2206" s="50">
        <v>2092</v>
      </c>
      <c r="V2206" s="57" t="s">
        <v>138</v>
      </c>
    </row>
    <row r="2207" spans="21:22" x14ac:dyDescent="0.35">
      <c r="U2207" s="50">
        <v>2093</v>
      </c>
      <c r="V2207" s="57" t="s">
        <v>138</v>
      </c>
    </row>
    <row r="2208" spans="21:22" x14ac:dyDescent="0.35">
      <c r="U2208" s="50">
        <v>2094</v>
      </c>
      <c r="V2208" s="57" t="s">
        <v>138</v>
      </c>
    </row>
    <row r="2209" spans="21:22" x14ac:dyDescent="0.35">
      <c r="U2209" s="50">
        <v>2095</v>
      </c>
      <c r="V2209" s="57" t="s">
        <v>138</v>
      </c>
    </row>
    <row r="2210" spans="21:22" x14ac:dyDescent="0.35">
      <c r="U2210" s="50">
        <v>2096</v>
      </c>
      <c r="V2210" s="57" t="s">
        <v>138</v>
      </c>
    </row>
    <row r="2211" spans="21:22" x14ac:dyDescent="0.35">
      <c r="U2211" s="50">
        <v>2097</v>
      </c>
      <c r="V2211" s="57" t="s">
        <v>138</v>
      </c>
    </row>
    <row r="2212" spans="21:22" x14ac:dyDescent="0.35">
      <c r="U2212" s="50">
        <v>2098</v>
      </c>
      <c r="V2212" s="57" t="s">
        <v>138</v>
      </c>
    </row>
    <row r="2213" spans="21:22" x14ac:dyDescent="0.35">
      <c r="U2213" s="50">
        <v>2099</v>
      </c>
      <c r="V2213" s="57" t="s">
        <v>138</v>
      </c>
    </row>
    <row r="2214" spans="21:22" x14ac:dyDescent="0.35">
      <c r="U2214" s="50">
        <v>2100</v>
      </c>
      <c r="V2214" s="57" t="s">
        <v>138</v>
      </c>
    </row>
    <row r="2215" spans="21:22" x14ac:dyDescent="0.35">
      <c r="U2215" s="50">
        <v>2101</v>
      </c>
      <c r="V2215" s="57" t="s">
        <v>138</v>
      </c>
    </row>
    <row r="2216" spans="21:22" x14ac:dyDescent="0.35">
      <c r="U2216" s="50">
        <v>2102</v>
      </c>
      <c r="V2216" s="57" t="s">
        <v>138</v>
      </c>
    </row>
    <row r="2217" spans="21:22" x14ac:dyDescent="0.35">
      <c r="U2217" s="50">
        <v>2103</v>
      </c>
      <c r="V2217" s="57" t="s">
        <v>138</v>
      </c>
    </row>
    <row r="2218" spans="21:22" x14ac:dyDescent="0.35">
      <c r="U2218" s="50">
        <v>2104</v>
      </c>
      <c r="V2218" s="57" t="s">
        <v>138</v>
      </c>
    </row>
    <row r="2219" spans="21:22" x14ac:dyDescent="0.35">
      <c r="U2219" s="50">
        <v>2105</v>
      </c>
      <c r="V2219" s="57" t="s">
        <v>138</v>
      </c>
    </row>
    <row r="2220" spans="21:22" x14ac:dyDescent="0.35">
      <c r="U2220" s="50">
        <v>2106</v>
      </c>
      <c r="V2220" s="57" t="s">
        <v>138</v>
      </c>
    </row>
    <row r="2221" spans="21:22" x14ac:dyDescent="0.35">
      <c r="U2221" s="50">
        <v>2107</v>
      </c>
      <c r="V2221" s="57" t="s">
        <v>138</v>
      </c>
    </row>
    <row r="2222" spans="21:22" x14ac:dyDescent="0.35">
      <c r="U2222" s="50">
        <v>2108</v>
      </c>
      <c r="V2222" s="57" t="s">
        <v>138</v>
      </c>
    </row>
    <row r="2223" spans="21:22" x14ac:dyDescent="0.35">
      <c r="U2223" s="50">
        <v>2109</v>
      </c>
      <c r="V2223" s="57" t="s">
        <v>138</v>
      </c>
    </row>
    <row r="2224" spans="21:22" x14ac:dyDescent="0.35">
      <c r="U2224" s="50">
        <v>2110</v>
      </c>
      <c r="V2224" s="57" t="s">
        <v>138</v>
      </c>
    </row>
    <row r="2225" spans="21:22" x14ac:dyDescent="0.35">
      <c r="U2225" s="50">
        <v>2111</v>
      </c>
      <c r="V2225" s="57" t="s">
        <v>138</v>
      </c>
    </row>
    <row r="2226" spans="21:22" x14ac:dyDescent="0.35">
      <c r="U2226" s="50">
        <v>2112</v>
      </c>
      <c r="V2226" s="57" t="s">
        <v>138</v>
      </c>
    </row>
    <row r="2227" spans="21:22" x14ac:dyDescent="0.35">
      <c r="U2227" s="50">
        <v>2113</v>
      </c>
      <c r="V2227" s="57" t="s">
        <v>138</v>
      </c>
    </row>
    <row r="2228" spans="21:22" x14ac:dyDescent="0.35">
      <c r="U2228" s="50">
        <v>2114</v>
      </c>
      <c r="V2228" s="57" t="s">
        <v>138</v>
      </c>
    </row>
    <row r="2229" spans="21:22" x14ac:dyDescent="0.35">
      <c r="U2229" s="50">
        <v>2115</v>
      </c>
      <c r="V2229" s="57" t="s">
        <v>138</v>
      </c>
    </row>
    <row r="2230" spans="21:22" x14ac:dyDescent="0.35">
      <c r="U2230" s="50">
        <v>2116</v>
      </c>
      <c r="V2230" s="57" t="s">
        <v>138</v>
      </c>
    </row>
    <row r="2231" spans="21:22" x14ac:dyDescent="0.35">
      <c r="U2231" s="50">
        <v>2117</v>
      </c>
      <c r="V2231" s="57" t="s">
        <v>138</v>
      </c>
    </row>
    <row r="2232" spans="21:22" x14ac:dyDescent="0.35">
      <c r="U2232" s="50">
        <v>2118</v>
      </c>
      <c r="V2232" s="57" t="s">
        <v>138</v>
      </c>
    </row>
    <row r="2233" spans="21:22" x14ac:dyDescent="0.35">
      <c r="U2233" s="50">
        <v>2119</v>
      </c>
      <c r="V2233" s="57" t="s">
        <v>138</v>
      </c>
    </row>
    <row r="2234" spans="21:22" x14ac:dyDescent="0.35">
      <c r="U2234" s="50">
        <v>2120</v>
      </c>
      <c r="V2234" s="57" t="s">
        <v>138</v>
      </c>
    </row>
    <row r="2235" spans="21:22" x14ac:dyDescent="0.35">
      <c r="U2235" s="50">
        <v>2121</v>
      </c>
      <c r="V2235" s="57" t="s">
        <v>138</v>
      </c>
    </row>
    <row r="2236" spans="21:22" x14ac:dyDescent="0.35">
      <c r="U2236" s="50">
        <v>2122</v>
      </c>
      <c r="V2236" s="57" t="s">
        <v>138</v>
      </c>
    </row>
    <row r="2237" spans="21:22" x14ac:dyDescent="0.35">
      <c r="U2237" s="50">
        <v>2123</v>
      </c>
      <c r="V2237" s="57" t="s">
        <v>138</v>
      </c>
    </row>
    <row r="2238" spans="21:22" x14ac:dyDescent="0.35">
      <c r="U2238" s="50">
        <v>2124</v>
      </c>
      <c r="V2238" s="57" t="s">
        <v>138</v>
      </c>
    </row>
    <row r="2239" spans="21:22" x14ac:dyDescent="0.35">
      <c r="U2239" s="50">
        <v>2125</v>
      </c>
      <c r="V2239" s="57" t="s">
        <v>138</v>
      </c>
    </row>
    <row r="2240" spans="21:22" x14ac:dyDescent="0.35">
      <c r="U2240" s="50">
        <v>2126</v>
      </c>
      <c r="V2240" s="57" t="s">
        <v>138</v>
      </c>
    </row>
    <row r="2241" spans="21:22" x14ac:dyDescent="0.35">
      <c r="U2241" s="50">
        <v>2127</v>
      </c>
      <c r="V2241" s="57" t="s">
        <v>138</v>
      </c>
    </row>
    <row r="2242" spans="21:22" x14ac:dyDescent="0.35">
      <c r="U2242" s="50">
        <v>2128</v>
      </c>
      <c r="V2242" s="57" t="s">
        <v>138</v>
      </c>
    </row>
    <row r="2243" spans="21:22" x14ac:dyDescent="0.35">
      <c r="U2243" s="50">
        <v>2129</v>
      </c>
      <c r="V2243" s="57" t="s">
        <v>138</v>
      </c>
    </row>
    <row r="2244" spans="21:22" x14ac:dyDescent="0.35">
      <c r="U2244" s="50">
        <v>2130</v>
      </c>
      <c r="V2244" s="57" t="s">
        <v>138</v>
      </c>
    </row>
    <row r="2245" spans="21:22" x14ac:dyDescent="0.35">
      <c r="U2245" s="50">
        <v>2131</v>
      </c>
      <c r="V2245" s="57" t="s">
        <v>138</v>
      </c>
    </row>
    <row r="2246" spans="21:22" x14ac:dyDescent="0.35">
      <c r="U2246" s="50">
        <v>2132</v>
      </c>
      <c r="V2246" s="57" t="s">
        <v>138</v>
      </c>
    </row>
    <row r="2247" spans="21:22" x14ac:dyDescent="0.35">
      <c r="U2247" s="50">
        <v>2133</v>
      </c>
      <c r="V2247" s="57" t="s">
        <v>138</v>
      </c>
    </row>
    <row r="2248" spans="21:22" x14ac:dyDescent="0.35">
      <c r="U2248" s="50">
        <v>2134</v>
      </c>
      <c r="V2248" s="57" t="s">
        <v>138</v>
      </c>
    </row>
    <row r="2249" spans="21:22" x14ac:dyDescent="0.35">
      <c r="U2249" s="50">
        <v>2135</v>
      </c>
      <c r="V2249" s="57" t="s">
        <v>138</v>
      </c>
    </row>
    <row r="2250" spans="21:22" x14ac:dyDescent="0.35">
      <c r="U2250" s="50">
        <v>2136</v>
      </c>
      <c r="V2250" s="57" t="s">
        <v>138</v>
      </c>
    </row>
    <row r="2251" spans="21:22" x14ac:dyDescent="0.35">
      <c r="U2251" s="50">
        <v>2137</v>
      </c>
      <c r="V2251" s="57" t="s">
        <v>138</v>
      </c>
    </row>
    <row r="2252" spans="21:22" x14ac:dyDescent="0.35">
      <c r="U2252" s="50">
        <v>2138</v>
      </c>
      <c r="V2252" s="57" t="s">
        <v>138</v>
      </c>
    </row>
    <row r="2253" spans="21:22" x14ac:dyDescent="0.35">
      <c r="U2253" s="50">
        <v>2139</v>
      </c>
      <c r="V2253" s="57" t="s">
        <v>138</v>
      </c>
    </row>
    <row r="2254" spans="21:22" x14ac:dyDescent="0.35">
      <c r="U2254" s="50">
        <v>2140</v>
      </c>
      <c r="V2254" s="57" t="s">
        <v>138</v>
      </c>
    </row>
    <row r="2255" spans="21:22" x14ac:dyDescent="0.35">
      <c r="U2255" s="50">
        <v>2141</v>
      </c>
      <c r="V2255" s="57" t="s">
        <v>138</v>
      </c>
    </row>
    <row r="2256" spans="21:22" x14ac:dyDescent="0.35">
      <c r="U2256" s="50">
        <v>2142</v>
      </c>
      <c r="V2256" s="57" t="s">
        <v>138</v>
      </c>
    </row>
    <row r="2257" spans="21:22" x14ac:dyDescent="0.35">
      <c r="U2257" s="50">
        <v>2143</v>
      </c>
      <c r="V2257" s="57" t="s">
        <v>138</v>
      </c>
    </row>
    <row r="2258" spans="21:22" x14ac:dyDescent="0.35">
      <c r="U2258" s="50">
        <v>2144</v>
      </c>
      <c r="V2258" s="57" t="s">
        <v>138</v>
      </c>
    </row>
    <row r="2259" spans="21:22" x14ac:dyDescent="0.35">
      <c r="U2259" s="50">
        <v>2145</v>
      </c>
      <c r="V2259" s="57" t="s">
        <v>138</v>
      </c>
    </row>
    <row r="2260" spans="21:22" x14ac:dyDescent="0.35">
      <c r="U2260" s="50">
        <v>2146</v>
      </c>
      <c r="V2260" s="57" t="s">
        <v>138</v>
      </c>
    </row>
    <row r="2261" spans="21:22" x14ac:dyDescent="0.35">
      <c r="U2261" s="50">
        <v>2147</v>
      </c>
      <c r="V2261" s="57" t="s">
        <v>138</v>
      </c>
    </row>
    <row r="2262" spans="21:22" x14ac:dyDescent="0.35">
      <c r="U2262" s="50">
        <v>2148</v>
      </c>
      <c r="V2262" s="57" t="s">
        <v>138</v>
      </c>
    </row>
    <row r="2263" spans="21:22" x14ac:dyDescent="0.35">
      <c r="U2263" s="50">
        <v>2149</v>
      </c>
      <c r="V2263" s="57" t="s">
        <v>138</v>
      </c>
    </row>
    <row r="2264" spans="21:22" x14ac:dyDescent="0.35">
      <c r="U2264" s="50">
        <v>2150</v>
      </c>
      <c r="V2264" s="57" t="s">
        <v>138</v>
      </c>
    </row>
    <row r="2265" spans="21:22" x14ac:dyDescent="0.35">
      <c r="U2265" s="50">
        <v>2151</v>
      </c>
      <c r="V2265" s="57" t="s">
        <v>138</v>
      </c>
    </row>
    <row r="2266" spans="21:22" x14ac:dyDescent="0.35">
      <c r="U2266" s="50">
        <v>2152</v>
      </c>
      <c r="V2266" s="57" t="s">
        <v>138</v>
      </c>
    </row>
    <row r="2267" spans="21:22" x14ac:dyDescent="0.35">
      <c r="U2267" s="50">
        <v>2153</v>
      </c>
      <c r="V2267" s="57" t="s">
        <v>138</v>
      </c>
    </row>
    <row r="2268" spans="21:22" x14ac:dyDescent="0.35">
      <c r="U2268" s="50">
        <v>2154</v>
      </c>
      <c r="V2268" s="57" t="s">
        <v>138</v>
      </c>
    </row>
    <row r="2269" spans="21:22" x14ac:dyDescent="0.35">
      <c r="U2269" s="50">
        <v>2155</v>
      </c>
      <c r="V2269" s="57" t="s">
        <v>138</v>
      </c>
    </row>
    <row r="2270" spans="21:22" x14ac:dyDescent="0.35">
      <c r="U2270" s="50">
        <v>2156</v>
      </c>
      <c r="V2270" s="57" t="s">
        <v>138</v>
      </c>
    </row>
    <row r="2271" spans="21:22" x14ac:dyDescent="0.35">
      <c r="U2271" s="50">
        <v>2157</v>
      </c>
      <c r="V2271" s="57" t="s">
        <v>138</v>
      </c>
    </row>
    <row r="2272" spans="21:22" x14ac:dyDescent="0.35">
      <c r="U2272" s="50">
        <v>2158</v>
      </c>
      <c r="V2272" s="57" t="s">
        <v>138</v>
      </c>
    </row>
    <row r="2273" spans="21:22" x14ac:dyDescent="0.35">
      <c r="U2273" s="50">
        <v>2159</v>
      </c>
      <c r="V2273" s="57" t="s">
        <v>138</v>
      </c>
    </row>
    <row r="2274" spans="21:22" x14ac:dyDescent="0.35">
      <c r="U2274" s="50">
        <v>2160</v>
      </c>
      <c r="V2274" s="57" t="s">
        <v>138</v>
      </c>
    </row>
    <row r="2275" spans="21:22" x14ac:dyDescent="0.35">
      <c r="U2275" s="50">
        <v>2161</v>
      </c>
      <c r="V2275" s="57" t="s">
        <v>138</v>
      </c>
    </row>
    <row r="2276" spans="21:22" x14ac:dyDescent="0.35">
      <c r="U2276" s="50">
        <v>2162</v>
      </c>
      <c r="V2276" s="57" t="s">
        <v>138</v>
      </c>
    </row>
    <row r="2277" spans="21:22" x14ac:dyDescent="0.35">
      <c r="U2277" s="50">
        <v>2163</v>
      </c>
      <c r="V2277" s="57" t="s">
        <v>138</v>
      </c>
    </row>
    <row r="2278" spans="21:22" x14ac:dyDescent="0.35">
      <c r="U2278" s="50">
        <v>2164</v>
      </c>
      <c r="V2278" s="57" t="s">
        <v>138</v>
      </c>
    </row>
    <row r="2279" spans="21:22" x14ac:dyDescent="0.35">
      <c r="U2279" s="50">
        <v>2165</v>
      </c>
      <c r="V2279" s="57" t="s">
        <v>138</v>
      </c>
    </row>
    <row r="2280" spans="21:22" x14ac:dyDescent="0.35">
      <c r="U2280" s="50">
        <v>2166</v>
      </c>
      <c r="V2280" s="57" t="s">
        <v>138</v>
      </c>
    </row>
    <row r="2281" spans="21:22" x14ac:dyDescent="0.35">
      <c r="U2281" s="50">
        <v>2167</v>
      </c>
      <c r="V2281" s="57" t="s">
        <v>138</v>
      </c>
    </row>
    <row r="2282" spans="21:22" x14ac:dyDescent="0.35">
      <c r="U2282" s="50">
        <v>2168</v>
      </c>
      <c r="V2282" s="57" t="s">
        <v>138</v>
      </c>
    </row>
    <row r="2283" spans="21:22" x14ac:dyDescent="0.35">
      <c r="U2283" s="50">
        <v>2169</v>
      </c>
      <c r="V2283" s="57" t="s">
        <v>138</v>
      </c>
    </row>
    <row r="2284" spans="21:22" x14ac:dyDescent="0.35">
      <c r="U2284" s="50">
        <v>2170</v>
      </c>
      <c r="V2284" s="57" t="s">
        <v>138</v>
      </c>
    </row>
    <row r="2285" spans="21:22" x14ac:dyDescent="0.35">
      <c r="U2285" s="50">
        <v>2171</v>
      </c>
      <c r="V2285" s="57" t="s">
        <v>138</v>
      </c>
    </row>
    <row r="2286" spans="21:22" x14ac:dyDescent="0.35">
      <c r="U2286" s="50">
        <v>2172</v>
      </c>
      <c r="V2286" s="57" t="s">
        <v>138</v>
      </c>
    </row>
    <row r="2287" spans="21:22" x14ac:dyDescent="0.35">
      <c r="U2287" s="50">
        <v>2173</v>
      </c>
      <c r="V2287" s="57" t="s">
        <v>138</v>
      </c>
    </row>
    <row r="2288" spans="21:22" x14ac:dyDescent="0.35">
      <c r="U2288" s="50">
        <v>2174</v>
      </c>
      <c r="V2288" s="57" t="s">
        <v>138</v>
      </c>
    </row>
    <row r="2289" spans="21:22" x14ac:dyDescent="0.35">
      <c r="U2289" s="50">
        <v>2175</v>
      </c>
      <c r="V2289" s="57" t="s">
        <v>138</v>
      </c>
    </row>
    <row r="2290" spans="21:22" x14ac:dyDescent="0.35">
      <c r="U2290" s="50">
        <v>2176</v>
      </c>
      <c r="V2290" s="57" t="s">
        <v>138</v>
      </c>
    </row>
    <row r="2291" spans="21:22" x14ac:dyDescent="0.35">
      <c r="U2291" s="50">
        <v>2177</v>
      </c>
      <c r="V2291" s="57" t="s">
        <v>138</v>
      </c>
    </row>
    <row r="2292" spans="21:22" x14ac:dyDescent="0.35">
      <c r="U2292" s="50">
        <v>2178</v>
      </c>
      <c r="V2292" s="57" t="s">
        <v>138</v>
      </c>
    </row>
    <row r="2293" spans="21:22" x14ac:dyDescent="0.35">
      <c r="U2293" s="50">
        <v>2179</v>
      </c>
      <c r="V2293" s="57" t="s">
        <v>138</v>
      </c>
    </row>
    <row r="2294" spans="21:22" x14ac:dyDescent="0.35">
      <c r="U2294" s="50">
        <v>2180</v>
      </c>
      <c r="V2294" s="57" t="s">
        <v>138</v>
      </c>
    </row>
    <row r="2295" spans="21:22" x14ac:dyDescent="0.35">
      <c r="U2295" s="50">
        <v>2181</v>
      </c>
      <c r="V2295" s="57" t="s">
        <v>138</v>
      </c>
    </row>
    <row r="2296" spans="21:22" x14ac:dyDescent="0.35">
      <c r="U2296" s="50">
        <v>2182</v>
      </c>
      <c r="V2296" s="57" t="s">
        <v>138</v>
      </c>
    </row>
    <row r="2297" spans="21:22" x14ac:dyDescent="0.35">
      <c r="U2297" s="50">
        <v>2183</v>
      </c>
      <c r="V2297" s="57" t="s">
        <v>138</v>
      </c>
    </row>
    <row r="2298" spans="21:22" x14ac:dyDescent="0.35">
      <c r="U2298" s="50">
        <v>2184</v>
      </c>
      <c r="V2298" s="57" t="s">
        <v>138</v>
      </c>
    </row>
    <row r="2299" spans="21:22" x14ac:dyDescent="0.35">
      <c r="U2299" s="50">
        <v>2185</v>
      </c>
      <c r="V2299" s="57" t="s">
        <v>138</v>
      </c>
    </row>
    <row r="2300" spans="21:22" x14ac:dyDescent="0.35">
      <c r="U2300" s="50">
        <v>2186</v>
      </c>
      <c r="V2300" s="57" t="s">
        <v>138</v>
      </c>
    </row>
    <row r="2301" spans="21:22" x14ac:dyDescent="0.35">
      <c r="U2301" s="50">
        <v>2187</v>
      </c>
      <c r="V2301" s="57" t="s">
        <v>138</v>
      </c>
    </row>
    <row r="2302" spans="21:22" x14ac:dyDescent="0.35">
      <c r="U2302" s="50">
        <v>2188</v>
      </c>
      <c r="V2302" s="57" t="s">
        <v>138</v>
      </c>
    </row>
    <row r="2303" spans="21:22" x14ac:dyDescent="0.35">
      <c r="U2303" s="50">
        <v>2189</v>
      </c>
      <c r="V2303" s="57" t="s">
        <v>138</v>
      </c>
    </row>
    <row r="2304" spans="21:22" x14ac:dyDescent="0.35">
      <c r="U2304" s="50">
        <v>2190</v>
      </c>
      <c r="V2304" s="57" t="s">
        <v>138</v>
      </c>
    </row>
    <row r="2305" spans="21:22" x14ac:dyDescent="0.35">
      <c r="U2305" s="50">
        <v>2191</v>
      </c>
      <c r="V2305" s="57" t="s">
        <v>138</v>
      </c>
    </row>
    <row r="2306" spans="21:22" x14ac:dyDescent="0.35">
      <c r="U2306" s="50">
        <v>2192</v>
      </c>
      <c r="V2306" s="57" t="s">
        <v>138</v>
      </c>
    </row>
    <row r="2307" spans="21:22" x14ac:dyDescent="0.35">
      <c r="U2307" s="50">
        <v>2193</v>
      </c>
      <c r="V2307" s="57" t="s">
        <v>138</v>
      </c>
    </row>
    <row r="2308" spans="21:22" x14ac:dyDescent="0.35">
      <c r="U2308" s="50">
        <v>2194</v>
      </c>
      <c r="V2308" s="57" t="s">
        <v>138</v>
      </c>
    </row>
    <row r="2309" spans="21:22" x14ac:dyDescent="0.35">
      <c r="U2309" s="50">
        <v>2195</v>
      </c>
      <c r="V2309" s="57" t="s">
        <v>138</v>
      </c>
    </row>
    <row r="2310" spans="21:22" x14ac:dyDescent="0.35">
      <c r="U2310" s="50">
        <v>2196</v>
      </c>
      <c r="V2310" s="57" t="s">
        <v>138</v>
      </c>
    </row>
    <row r="2311" spans="21:22" x14ac:dyDescent="0.35">
      <c r="U2311" s="50">
        <v>2197</v>
      </c>
      <c r="V2311" s="57" t="s">
        <v>138</v>
      </c>
    </row>
    <row r="2312" spans="21:22" x14ac:dyDescent="0.35">
      <c r="U2312" s="50">
        <v>2198</v>
      </c>
      <c r="V2312" s="57" t="s">
        <v>138</v>
      </c>
    </row>
    <row r="2313" spans="21:22" x14ac:dyDescent="0.35">
      <c r="U2313" s="50">
        <v>2199</v>
      </c>
      <c r="V2313" s="57" t="s">
        <v>138</v>
      </c>
    </row>
    <row r="2314" spans="21:22" x14ac:dyDescent="0.35">
      <c r="U2314" s="50">
        <v>2200</v>
      </c>
      <c r="V2314" s="57" t="s">
        <v>138</v>
      </c>
    </row>
    <row r="2315" spans="21:22" x14ac:dyDescent="0.35">
      <c r="U2315" s="50">
        <v>2201</v>
      </c>
      <c r="V2315" s="57" t="s">
        <v>138</v>
      </c>
    </row>
    <row r="2316" spans="21:22" x14ac:dyDescent="0.35">
      <c r="U2316" s="50">
        <v>2202</v>
      </c>
      <c r="V2316" s="57" t="s">
        <v>138</v>
      </c>
    </row>
    <row r="2317" spans="21:22" x14ac:dyDescent="0.35">
      <c r="U2317" s="50">
        <v>2203</v>
      </c>
      <c r="V2317" s="57" t="s">
        <v>138</v>
      </c>
    </row>
    <row r="2318" spans="21:22" x14ac:dyDescent="0.35">
      <c r="U2318" s="50">
        <v>2204</v>
      </c>
      <c r="V2318" s="57" t="s">
        <v>138</v>
      </c>
    </row>
    <row r="2319" spans="21:22" x14ac:dyDescent="0.35">
      <c r="U2319" s="50">
        <v>2205</v>
      </c>
      <c r="V2319" s="57" t="s">
        <v>138</v>
      </c>
    </row>
    <row r="2320" spans="21:22" x14ac:dyDescent="0.35">
      <c r="U2320" s="50">
        <v>2206</v>
      </c>
      <c r="V2320" s="57" t="s">
        <v>138</v>
      </c>
    </row>
    <row r="2321" spans="21:22" x14ac:dyDescent="0.35">
      <c r="U2321" s="50">
        <v>2207</v>
      </c>
      <c r="V2321" s="57" t="s">
        <v>138</v>
      </c>
    </row>
    <row r="2322" spans="21:22" x14ac:dyDescent="0.35">
      <c r="U2322" s="50">
        <v>2208</v>
      </c>
      <c r="V2322" s="57" t="s">
        <v>138</v>
      </c>
    </row>
    <row r="2323" spans="21:22" x14ac:dyDescent="0.35">
      <c r="U2323" s="50">
        <v>2209</v>
      </c>
      <c r="V2323" s="57" t="s">
        <v>138</v>
      </c>
    </row>
    <row r="2324" spans="21:22" x14ac:dyDescent="0.35">
      <c r="U2324" s="50">
        <v>2210</v>
      </c>
      <c r="V2324" s="57" t="s">
        <v>138</v>
      </c>
    </row>
    <row r="2325" spans="21:22" x14ac:dyDescent="0.35">
      <c r="U2325" s="50">
        <v>2211</v>
      </c>
      <c r="V2325" s="57" t="s">
        <v>138</v>
      </c>
    </row>
    <row r="2326" spans="21:22" x14ac:dyDescent="0.35">
      <c r="U2326" s="50">
        <v>2212</v>
      </c>
      <c r="V2326" s="57" t="s">
        <v>138</v>
      </c>
    </row>
    <row r="2327" spans="21:22" x14ac:dyDescent="0.35">
      <c r="U2327" s="50">
        <v>2213</v>
      </c>
      <c r="V2327" s="57" t="s">
        <v>138</v>
      </c>
    </row>
    <row r="2328" spans="21:22" x14ac:dyDescent="0.35">
      <c r="U2328" s="50">
        <v>2214</v>
      </c>
      <c r="V2328" s="57" t="s">
        <v>138</v>
      </c>
    </row>
    <row r="2329" spans="21:22" x14ac:dyDescent="0.35">
      <c r="U2329" s="50">
        <v>2215</v>
      </c>
      <c r="V2329" s="57" t="s">
        <v>138</v>
      </c>
    </row>
    <row r="2330" spans="21:22" x14ac:dyDescent="0.35">
      <c r="U2330" s="50">
        <v>2216</v>
      </c>
      <c r="V2330" s="57" t="s">
        <v>138</v>
      </c>
    </row>
    <row r="2331" spans="21:22" x14ac:dyDescent="0.35">
      <c r="U2331" s="50">
        <v>2217</v>
      </c>
      <c r="V2331" s="57" t="s">
        <v>138</v>
      </c>
    </row>
    <row r="2332" spans="21:22" x14ac:dyDescent="0.35">
      <c r="U2332" s="50">
        <v>2218</v>
      </c>
      <c r="V2332" s="57" t="s">
        <v>138</v>
      </c>
    </row>
    <row r="2333" spans="21:22" x14ac:dyDescent="0.35">
      <c r="U2333" s="50">
        <v>2219</v>
      </c>
      <c r="V2333" s="57" t="s">
        <v>138</v>
      </c>
    </row>
    <row r="2334" spans="21:22" x14ac:dyDescent="0.35">
      <c r="U2334" s="50">
        <v>2220</v>
      </c>
      <c r="V2334" s="57" t="s">
        <v>138</v>
      </c>
    </row>
    <row r="2335" spans="21:22" x14ac:dyDescent="0.35">
      <c r="U2335" s="50">
        <v>2221</v>
      </c>
      <c r="V2335" s="57" t="s">
        <v>138</v>
      </c>
    </row>
    <row r="2336" spans="21:22" x14ac:dyDescent="0.35">
      <c r="U2336" s="50">
        <v>2222</v>
      </c>
      <c r="V2336" s="57" t="s">
        <v>138</v>
      </c>
    </row>
    <row r="2337" spans="21:22" x14ac:dyDescent="0.35">
      <c r="U2337" s="50">
        <v>2223</v>
      </c>
      <c r="V2337" s="57" t="s">
        <v>138</v>
      </c>
    </row>
    <row r="2338" spans="21:22" x14ac:dyDescent="0.35">
      <c r="U2338" s="50">
        <v>2224</v>
      </c>
      <c r="V2338" s="57" t="s">
        <v>138</v>
      </c>
    </row>
    <row r="2339" spans="21:22" x14ac:dyDescent="0.35">
      <c r="U2339" s="50">
        <v>2225</v>
      </c>
      <c r="V2339" s="57" t="s">
        <v>138</v>
      </c>
    </row>
    <row r="2340" spans="21:22" x14ac:dyDescent="0.35">
      <c r="U2340" s="50">
        <v>2226</v>
      </c>
      <c r="V2340" s="57" t="s">
        <v>138</v>
      </c>
    </row>
    <row r="2341" spans="21:22" x14ac:dyDescent="0.35">
      <c r="U2341" s="50">
        <v>2227</v>
      </c>
      <c r="V2341" s="57" t="s">
        <v>138</v>
      </c>
    </row>
    <row r="2342" spans="21:22" x14ac:dyDescent="0.35">
      <c r="U2342" s="50">
        <v>2228</v>
      </c>
      <c r="V2342" s="57" t="s">
        <v>138</v>
      </c>
    </row>
    <row r="2343" spans="21:22" x14ac:dyDescent="0.35">
      <c r="U2343" s="50">
        <v>2229</v>
      </c>
      <c r="V2343" s="57" t="s">
        <v>138</v>
      </c>
    </row>
    <row r="2344" spans="21:22" x14ac:dyDescent="0.35">
      <c r="U2344" s="50">
        <v>2230</v>
      </c>
      <c r="V2344" s="57" t="s">
        <v>138</v>
      </c>
    </row>
    <row r="2345" spans="21:22" x14ac:dyDescent="0.35">
      <c r="U2345" s="50">
        <v>2231</v>
      </c>
      <c r="V2345" s="57" t="s">
        <v>138</v>
      </c>
    </row>
    <row r="2346" spans="21:22" x14ac:dyDescent="0.35">
      <c r="U2346" s="50">
        <v>2232</v>
      </c>
      <c r="V2346" s="57" t="s">
        <v>138</v>
      </c>
    </row>
    <row r="2347" spans="21:22" x14ac:dyDescent="0.35">
      <c r="U2347" s="50">
        <v>2233</v>
      </c>
      <c r="V2347" s="57" t="s">
        <v>138</v>
      </c>
    </row>
    <row r="2348" spans="21:22" x14ac:dyDescent="0.35">
      <c r="U2348" s="50">
        <v>2234</v>
      </c>
      <c r="V2348" s="57" t="s">
        <v>138</v>
      </c>
    </row>
    <row r="2349" spans="21:22" x14ac:dyDescent="0.35">
      <c r="U2349" s="50">
        <v>2235</v>
      </c>
      <c r="V2349" s="57" t="s">
        <v>138</v>
      </c>
    </row>
    <row r="2350" spans="21:22" x14ac:dyDescent="0.35">
      <c r="U2350" s="50">
        <v>2236</v>
      </c>
      <c r="V2350" s="57" t="s">
        <v>138</v>
      </c>
    </row>
    <row r="2351" spans="21:22" x14ac:dyDescent="0.35">
      <c r="U2351" s="50">
        <v>2237</v>
      </c>
      <c r="V2351" s="57" t="s">
        <v>138</v>
      </c>
    </row>
    <row r="2352" spans="21:22" x14ac:dyDescent="0.35">
      <c r="U2352" s="50">
        <v>2238</v>
      </c>
      <c r="V2352" s="57" t="s">
        <v>138</v>
      </c>
    </row>
    <row r="2353" spans="21:22" x14ac:dyDescent="0.35">
      <c r="U2353" s="50">
        <v>2239</v>
      </c>
      <c r="V2353" s="57" t="s">
        <v>138</v>
      </c>
    </row>
    <row r="2354" spans="21:22" x14ac:dyDescent="0.35">
      <c r="U2354" s="50">
        <v>2240</v>
      </c>
      <c r="V2354" s="57" t="s">
        <v>138</v>
      </c>
    </row>
    <row r="2355" spans="21:22" x14ac:dyDescent="0.35">
      <c r="U2355" s="50">
        <v>2241</v>
      </c>
      <c r="V2355" s="57" t="s">
        <v>138</v>
      </c>
    </row>
    <row r="2356" spans="21:22" x14ac:dyDescent="0.35">
      <c r="U2356" s="50">
        <v>2242</v>
      </c>
      <c r="V2356" s="57" t="s">
        <v>138</v>
      </c>
    </row>
    <row r="2357" spans="21:22" x14ac:dyDescent="0.35">
      <c r="U2357" s="50">
        <v>2243</v>
      </c>
      <c r="V2357" s="57" t="s">
        <v>138</v>
      </c>
    </row>
    <row r="2358" spans="21:22" x14ac:dyDescent="0.35">
      <c r="U2358" s="50">
        <v>2244</v>
      </c>
      <c r="V2358" s="57" t="s">
        <v>138</v>
      </c>
    </row>
    <row r="2359" spans="21:22" x14ac:dyDescent="0.35">
      <c r="U2359" s="50">
        <v>2245</v>
      </c>
      <c r="V2359" s="57" t="s">
        <v>138</v>
      </c>
    </row>
    <row r="2360" spans="21:22" x14ac:dyDescent="0.35">
      <c r="U2360" s="50">
        <v>2246</v>
      </c>
      <c r="V2360" s="57" t="s">
        <v>138</v>
      </c>
    </row>
    <row r="2361" spans="21:22" x14ac:dyDescent="0.35">
      <c r="U2361" s="50">
        <v>2247</v>
      </c>
      <c r="V2361" s="57" t="s">
        <v>138</v>
      </c>
    </row>
    <row r="2362" spans="21:22" x14ac:dyDescent="0.35">
      <c r="U2362" s="50">
        <v>2248</v>
      </c>
      <c r="V2362" s="57" t="s">
        <v>138</v>
      </c>
    </row>
    <row r="2363" spans="21:22" x14ac:dyDescent="0.35">
      <c r="U2363" s="50">
        <v>2249</v>
      </c>
      <c r="V2363" s="57" t="s">
        <v>138</v>
      </c>
    </row>
    <row r="2364" spans="21:22" x14ac:dyDescent="0.35">
      <c r="U2364" s="50">
        <v>2250</v>
      </c>
      <c r="V2364" s="57" t="s">
        <v>138</v>
      </c>
    </row>
    <row r="2365" spans="21:22" x14ac:dyDescent="0.35">
      <c r="U2365" s="50">
        <v>2251</v>
      </c>
      <c r="V2365" s="57" t="s">
        <v>138</v>
      </c>
    </row>
    <row r="2366" spans="21:22" x14ac:dyDescent="0.35">
      <c r="U2366" s="50">
        <v>2252</v>
      </c>
      <c r="V2366" s="57" t="s">
        <v>138</v>
      </c>
    </row>
    <row r="2367" spans="21:22" x14ac:dyDescent="0.35">
      <c r="U2367" s="50">
        <v>2253</v>
      </c>
      <c r="V2367" s="57" t="s">
        <v>138</v>
      </c>
    </row>
    <row r="2368" spans="21:22" x14ac:dyDescent="0.35">
      <c r="U2368" s="50">
        <v>2254</v>
      </c>
      <c r="V2368" s="57" t="s">
        <v>138</v>
      </c>
    </row>
    <row r="2369" spans="21:22" x14ac:dyDescent="0.35">
      <c r="U2369" s="50">
        <v>2255</v>
      </c>
      <c r="V2369" s="57" t="s">
        <v>138</v>
      </c>
    </row>
    <row r="2370" spans="21:22" x14ac:dyDescent="0.35">
      <c r="U2370" s="50">
        <v>2256</v>
      </c>
      <c r="V2370" s="57" t="s">
        <v>138</v>
      </c>
    </row>
    <row r="2371" spans="21:22" x14ac:dyDescent="0.35">
      <c r="U2371" s="50">
        <v>2257</v>
      </c>
      <c r="V2371" s="57" t="s">
        <v>138</v>
      </c>
    </row>
    <row r="2372" spans="21:22" x14ac:dyDescent="0.35">
      <c r="U2372" s="50">
        <v>2258</v>
      </c>
      <c r="V2372" s="57" t="s">
        <v>138</v>
      </c>
    </row>
    <row r="2373" spans="21:22" x14ac:dyDescent="0.35">
      <c r="U2373" s="50">
        <v>2259</v>
      </c>
      <c r="V2373" s="57" t="s">
        <v>138</v>
      </c>
    </row>
    <row r="2374" spans="21:22" x14ac:dyDescent="0.35">
      <c r="U2374" s="50">
        <v>2260</v>
      </c>
      <c r="V2374" s="57" t="s">
        <v>138</v>
      </c>
    </row>
    <row r="2375" spans="21:22" x14ac:dyDescent="0.35">
      <c r="U2375" s="50">
        <v>2261</v>
      </c>
      <c r="V2375" s="57" t="s">
        <v>138</v>
      </c>
    </row>
    <row r="2376" spans="21:22" x14ac:dyDescent="0.35">
      <c r="U2376" s="50">
        <v>2262</v>
      </c>
      <c r="V2376" s="57" t="s">
        <v>138</v>
      </c>
    </row>
    <row r="2377" spans="21:22" x14ac:dyDescent="0.35">
      <c r="U2377" s="50">
        <v>2263</v>
      </c>
      <c r="V2377" s="57" t="s">
        <v>138</v>
      </c>
    </row>
    <row r="2378" spans="21:22" x14ac:dyDescent="0.35">
      <c r="U2378" s="50">
        <v>2264</v>
      </c>
      <c r="V2378" s="57" t="s">
        <v>138</v>
      </c>
    </row>
    <row r="2379" spans="21:22" x14ac:dyDescent="0.35">
      <c r="U2379" s="50">
        <v>2265</v>
      </c>
      <c r="V2379" s="57" t="s">
        <v>138</v>
      </c>
    </row>
    <row r="2380" spans="21:22" x14ac:dyDescent="0.35">
      <c r="U2380" s="50">
        <v>2266</v>
      </c>
      <c r="V2380" s="57" t="s">
        <v>138</v>
      </c>
    </row>
    <row r="2381" spans="21:22" x14ac:dyDescent="0.35">
      <c r="U2381" s="50">
        <v>2267</v>
      </c>
      <c r="V2381" s="57" t="s">
        <v>138</v>
      </c>
    </row>
    <row r="2382" spans="21:22" x14ac:dyDescent="0.35">
      <c r="U2382" s="50">
        <v>2268</v>
      </c>
      <c r="V2382" s="57" t="s">
        <v>138</v>
      </c>
    </row>
    <row r="2383" spans="21:22" x14ac:dyDescent="0.35">
      <c r="U2383" s="50">
        <v>2269</v>
      </c>
      <c r="V2383" s="57" t="s">
        <v>138</v>
      </c>
    </row>
    <row r="2384" spans="21:22" x14ac:dyDescent="0.35">
      <c r="U2384" s="50">
        <v>2270</v>
      </c>
      <c r="V2384" s="57" t="s">
        <v>138</v>
      </c>
    </row>
    <row r="2385" spans="21:22" x14ac:dyDescent="0.35">
      <c r="U2385" s="50">
        <v>2271</v>
      </c>
      <c r="V2385" s="57" t="s">
        <v>138</v>
      </c>
    </row>
    <row r="2386" spans="21:22" x14ac:dyDescent="0.35">
      <c r="U2386" s="50">
        <v>2272</v>
      </c>
      <c r="V2386" s="57" t="s">
        <v>138</v>
      </c>
    </row>
    <row r="2387" spans="21:22" x14ac:dyDescent="0.35">
      <c r="U2387" s="50">
        <v>2273</v>
      </c>
      <c r="V2387" s="57" t="s">
        <v>138</v>
      </c>
    </row>
    <row r="2388" spans="21:22" x14ac:dyDescent="0.35">
      <c r="U2388" s="50">
        <v>2274</v>
      </c>
      <c r="V2388" s="57" t="s">
        <v>138</v>
      </c>
    </row>
    <row r="2389" spans="21:22" x14ac:dyDescent="0.35">
      <c r="U2389" s="50">
        <v>2275</v>
      </c>
      <c r="V2389" s="57" t="s">
        <v>138</v>
      </c>
    </row>
    <row r="2390" spans="21:22" x14ac:dyDescent="0.35">
      <c r="U2390" s="50">
        <v>2276</v>
      </c>
      <c r="V2390" s="57" t="s">
        <v>138</v>
      </c>
    </row>
    <row r="2391" spans="21:22" x14ac:dyDescent="0.35">
      <c r="U2391" s="50">
        <v>2277</v>
      </c>
      <c r="V2391" s="57" t="s">
        <v>138</v>
      </c>
    </row>
    <row r="2392" spans="21:22" x14ac:dyDescent="0.35">
      <c r="U2392" s="50">
        <v>2278</v>
      </c>
      <c r="V2392" s="57" t="s">
        <v>138</v>
      </c>
    </row>
    <row r="2393" spans="21:22" x14ac:dyDescent="0.35">
      <c r="U2393" s="50">
        <v>2279</v>
      </c>
      <c r="V2393" s="57" t="s">
        <v>138</v>
      </c>
    </row>
    <row r="2394" spans="21:22" x14ac:dyDescent="0.35">
      <c r="U2394" s="50">
        <v>2280</v>
      </c>
      <c r="V2394" s="57" t="s">
        <v>138</v>
      </c>
    </row>
    <row r="2395" spans="21:22" x14ac:dyDescent="0.35">
      <c r="U2395" s="50">
        <v>2281</v>
      </c>
      <c r="V2395" s="57" t="s">
        <v>138</v>
      </c>
    </row>
    <row r="2396" spans="21:22" x14ac:dyDescent="0.35">
      <c r="U2396" s="50">
        <v>2282</v>
      </c>
      <c r="V2396" s="57" t="s">
        <v>138</v>
      </c>
    </row>
    <row r="2397" spans="21:22" x14ac:dyDescent="0.35">
      <c r="U2397" s="50">
        <v>2283</v>
      </c>
      <c r="V2397" s="57" t="s">
        <v>138</v>
      </c>
    </row>
    <row r="2398" spans="21:22" x14ac:dyDescent="0.35">
      <c r="U2398" s="50">
        <v>2284</v>
      </c>
      <c r="V2398" s="57" t="s">
        <v>138</v>
      </c>
    </row>
    <row r="2399" spans="21:22" x14ac:dyDescent="0.35">
      <c r="U2399" s="50">
        <v>2285</v>
      </c>
      <c r="V2399" s="57" t="s">
        <v>138</v>
      </c>
    </row>
    <row r="2400" spans="21:22" x14ac:dyDescent="0.35">
      <c r="U2400" s="50">
        <v>2286</v>
      </c>
      <c r="V2400" s="57" t="s">
        <v>138</v>
      </c>
    </row>
    <row r="2401" spans="21:22" x14ac:dyDescent="0.35">
      <c r="U2401" s="50">
        <v>2287</v>
      </c>
      <c r="V2401" s="57" t="s">
        <v>138</v>
      </c>
    </row>
    <row r="2402" spans="21:22" x14ac:dyDescent="0.35">
      <c r="U2402" s="50">
        <v>2288</v>
      </c>
      <c r="V2402" s="57" t="s">
        <v>138</v>
      </c>
    </row>
    <row r="2403" spans="21:22" x14ac:dyDescent="0.35">
      <c r="U2403" s="50">
        <v>2289</v>
      </c>
      <c r="V2403" s="57" t="s">
        <v>138</v>
      </c>
    </row>
    <row r="2404" spans="21:22" x14ac:dyDescent="0.35">
      <c r="U2404" s="50">
        <v>2290</v>
      </c>
      <c r="V2404" s="57" t="s">
        <v>138</v>
      </c>
    </row>
    <row r="2405" spans="21:22" x14ac:dyDescent="0.35">
      <c r="U2405" s="50">
        <v>2291</v>
      </c>
      <c r="V2405" s="57" t="s">
        <v>138</v>
      </c>
    </row>
    <row r="2406" spans="21:22" x14ac:dyDescent="0.35">
      <c r="U2406" s="50">
        <v>2292</v>
      </c>
      <c r="V2406" s="57" t="s">
        <v>138</v>
      </c>
    </row>
    <row r="2407" spans="21:22" x14ac:dyDescent="0.35">
      <c r="U2407" s="50">
        <v>2293</v>
      </c>
      <c r="V2407" s="57" t="s">
        <v>138</v>
      </c>
    </row>
    <row r="2408" spans="21:22" x14ac:dyDescent="0.35">
      <c r="U2408" s="50">
        <v>2294</v>
      </c>
      <c r="V2408" s="57" t="s">
        <v>138</v>
      </c>
    </row>
    <row r="2409" spans="21:22" x14ac:dyDescent="0.35">
      <c r="U2409" s="50">
        <v>2295</v>
      </c>
      <c r="V2409" s="57" t="s">
        <v>138</v>
      </c>
    </row>
    <row r="2410" spans="21:22" x14ac:dyDescent="0.35">
      <c r="U2410" s="50">
        <v>2296</v>
      </c>
      <c r="V2410" s="57" t="s">
        <v>138</v>
      </c>
    </row>
    <row r="2411" spans="21:22" x14ac:dyDescent="0.35">
      <c r="U2411" s="50">
        <v>2297</v>
      </c>
      <c r="V2411" s="57" t="s">
        <v>138</v>
      </c>
    </row>
    <row r="2412" spans="21:22" x14ac:dyDescent="0.35">
      <c r="U2412" s="50">
        <v>2298</v>
      </c>
      <c r="V2412" s="57" t="s">
        <v>138</v>
      </c>
    </row>
    <row r="2413" spans="21:22" x14ac:dyDescent="0.35">
      <c r="U2413" s="50">
        <v>2299</v>
      </c>
      <c r="V2413" s="57" t="s">
        <v>138</v>
      </c>
    </row>
    <row r="2414" spans="21:22" x14ac:dyDescent="0.35">
      <c r="U2414" s="50">
        <v>2300</v>
      </c>
      <c r="V2414" s="57" t="s">
        <v>138</v>
      </c>
    </row>
    <row r="2415" spans="21:22" x14ac:dyDescent="0.35">
      <c r="U2415" s="50">
        <v>2301</v>
      </c>
      <c r="V2415" s="57" t="s">
        <v>138</v>
      </c>
    </row>
    <row r="2416" spans="21:22" x14ac:dyDescent="0.35">
      <c r="U2416" s="50">
        <v>2302</v>
      </c>
      <c r="V2416" s="57" t="s">
        <v>138</v>
      </c>
    </row>
    <row r="2417" spans="21:22" x14ac:dyDescent="0.35">
      <c r="U2417" s="50">
        <v>2303</v>
      </c>
      <c r="V2417" s="57" t="s">
        <v>138</v>
      </c>
    </row>
    <row r="2418" spans="21:22" x14ac:dyDescent="0.35">
      <c r="U2418" s="50">
        <v>2304</v>
      </c>
      <c r="V2418" s="57" t="s">
        <v>138</v>
      </c>
    </row>
    <row r="2419" spans="21:22" x14ac:dyDescent="0.35">
      <c r="U2419" s="50">
        <v>2305</v>
      </c>
      <c r="V2419" s="57" t="s">
        <v>138</v>
      </c>
    </row>
    <row r="2420" spans="21:22" x14ac:dyDescent="0.35">
      <c r="U2420" s="50">
        <v>2306</v>
      </c>
      <c r="V2420" s="57" t="s">
        <v>138</v>
      </c>
    </row>
    <row r="2421" spans="21:22" x14ac:dyDescent="0.35">
      <c r="U2421" s="50">
        <v>2307</v>
      </c>
      <c r="V2421" s="57" t="s">
        <v>138</v>
      </c>
    </row>
    <row r="2422" spans="21:22" x14ac:dyDescent="0.35">
      <c r="U2422" s="50">
        <v>2308</v>
      </c>
      <c r="V2422" s="57" t="s">
        <v>138</v>
      </c>
    </row>
    <row r="2423" spans="21:22" x14ac:dyDescent="0.35">
      <c r="U2423" s="50">
        <v>2309</v>
      </c>
      <c r="V2423" s="57" t="s">
        <v>138</v>
      </c>
    </row>
    <row r="2424" spans="21:22" x14ac:dyDescent="0.35">
      <c r="U2424" s="50">
        <v>2310</v>
      </c>
      <c r="V2424" s="57" t="s">
        <v>138</v>
      </c>
    </row>
    <row r="2425" spans="21:22" x14ac:dyDescent="0.35">
      <c r="U2425" s="50">
        <v>2311</v>
      </c>
      <c r="V2425" s="57" t="s">
        <v>138</v>
      </c>
    </row>
    <row r="2426" spans="21:22" x14ac:dyDescent="0.35">
      <c r="U2426" s="50">
        <v>2312</v>
      </c>
      <c r="V2426" s="57" t="s">
        <v>138</v>
      </c>
    </row>
    <row r="2427" spans="21:22" x14ac:dyDescent="0.35">
      <c r="U2427" s="50">
        <v>2313</v>
      </c>
      <c r="V2427" s="57" t="s">
        <v>138</v>
      </c>
    </row>
    <row r="2428" spans="21:22" x14ac:dyDescent="0.35">
      <c r="U2428" s="50">
        <v>2314</v>
      </c>
      <c r="V2428" s="57" t="s">
        <v>138</v>
      </c>
    </row>
    <row r="2429" spans="21:22" x14ac:dyDescent="0.35">
      <c r="U2429" s="50">
        <v>2315</v>
      </c>
      <c r="V2429" s="57" t="s">
        <v>138</v>
      </c>
    </row>
    <row r="2430" spans="21:22" x14ac:dyDescent="0.35">
      <c r="U2430" s="50">
        <v>2316</v>
      </c>
      <c r="V2430" s="57" t="s">
        <v>138</v>
      </c>
    </row>
    <row r="2431" spans="21:22" x14ac:dyDescent="0.35">
      <c r="U2431" s="50">
        <v>2317</v>
      </c>
      <c r="V2431" s="57" t="s">
        <v>138</v>
      </c>
    </row>
    <row r="2432" spans="21:22" x14ac:dyDescent="0.35">
      <c r="U2432" s="50">
        <v>2318</v>
      </c>
      <c r="V2432" s="57" t="s">
        <v>138</v>
      </c>
    </row>
    <row r="2433" spans="21:22" x14ac:dyDescent="0.35">
      <c r="U2433" s="50">
        <v>2319</v>
      </c>
      <c r="V2433" s="57" t="s">
        <v>138</v>
      </c>
    </row>
    <row r="2434" spans="21:22" x14ac:dyDescent="0.35">
      <c r="U2434" s="50">
        <v>2320</v>
      </c>
      <c r="V2434" s="57" t="s">
        <v>138</v>
      </c>
    </row>
    <row r="2435" spans="21:22" x14ac:dyDescent="0.35">
      <c r="U2435" s="50">
        <v>2321</v>
      </c>
      <c r="V2435" s="57" t="s">
        <v>138</v>
      </c>
    </row>
    <row r="2436" spans="21:22" x14ac:dyDescent="0.35">
      <c r="U2436" s="50">
        <v>2322</v>
      </c>
      <c r="V2436" s="57" t="s">
        <v>138</v>
      </c>
    </row>
    <row r="2437" spans="21:22" x14ac:dyDescent="0.35">
      <c r="U2437" s="50">
        <v>2323</v>
      </c>
      <c r="V2437" s="57" t="s">
        <v>138</v>
      </c>
    </row>
    <row r="2438" spans="21:22" x14ac:dyDescent="0.35">
      <c r="U2438" s="50">
        <v>2324</v>
      </c>
      <c r="V2438" s="57" t="s">
        <v>138</v>
      </c>
    </row>
    <row r="2439" spans="21:22" x14ac:dyDescent="0.35">
      <c r="U2439" s="50">
        <v>2325</v>
      </c>
      <c r="V2439" s="57" t="s">
        <v>138</v>
      </c>
    </row>
    <row r="2440" spans="21:22" x14ac:dyDescent="0.35">
      <c r="U2440" s="50">
        <v>2326</v>
      </c>
      <c r="V2440" s="57" t="s">
        <v>138</v>
      </c>
    </row>
    <row r="2441" spans="21:22" x14ac:dyDescent="0.35">
      <c r="U2441" s="50">
        <v>2327</v>
      </c>
      <c r="V2441" s="57" t="s">
        <v>138</v>
      </c>
    </row>
    <row r="2442" spans="21:22" x14ac:dyDescent="0.35">
      <c r="U2442" s="50">
        <v>2328</v>
      </c>
      <c r="V2442" s="57" t="s">
        <v>138</v>
      </c>
    </row>
    <row r="2443" spans="21:22" x14ac:dyDescent="0.35">
      <c r="U2443" s="50">
        <v>2329</v>
      </c>
      <c r="V2443" s="57" t="s">
        <v>138</v>
      </c>
    </row>
    <row r="2444" spans="21:22" x14ac:dyDescent="0.35">
      <c r="U2444" s="50">
        <v>2330</v>
      </c>
      <c r="V2444" s="57" t="s">
        <v>138</v>
      </c>
    </row>
    <row r="2445" spans="21:22" x14ac:dyDescent="0.35">
      <c r="U2445" s="50">
        <v>2331</v>
      </c>
      <c r="V2445" s="57" t="s">
        <v>138</v>
      </c>
    </row>
    <row r="2446" spans="21:22" x14ac:dyDescent="0.35">
      <c r="U2446" s="50">
        <v>2332</v>
      </c>
      <c r="V2446" s="57" t="s">
        <v>138</v>
      </c>
    </row>
    <row r="2447" spans="21:22" x14ac:dyDescent="0.35">
      <c r="U2447" s="50">
        <v>2333</v>
      </c>
      <c r="V2447" s="57" t="s">
        <v>138</v>
      </c>
    </row>
    <row r="2448" spans="21:22" x14ac:dyDescent="0.35">
      <c r="U2448" s="50">
        <v>2334</v>
      </c>
      <c r="V2448" s="57" t="s">
        <v>138</v>
      </c>
    </row>
    <row r="2449" spans="21:22" x14ac:dyDescent="0.35">
      <c r="U2449" s="50">
        <v>2335</v>
      </c>
      <c r="V2449" s="57" t="s">
        <v>138</v>
      </c>
    </row>
    <row r="2450" spans="21:22" x14ac:dyDescent="0.35">
      <c r="U2450" s="50">
        <v>2336</v>
      </c>
      <c r="V2450" s="57" t="s">
        <v>138</v>
      </c>
    </row>
    <row r="2451" spans="21:22" x14ac:dyDescent="0.35">
      <c r="U2451" s="50">
        <v>2337</v>
      </c>
      <c r="V2451" s="57" t="s">
        <v>138</v>
      </c>
    </row>
    <row r="2452" spans="21:22" x14ac:dyDescent="0.35">
      <c r="U2452" s="50">
        <v>2338</v>
      </c>
      <c r="V2452" s="57" t="s">
        <v>138</v>
      </c>
    </row>
    <row r="2453" spans="21:22" x14ac:dyDescent="0.35">
      <c r="U2453" s="50">
        <v>2339</v>
      </c>
      <c r="V2453" s="57" t="s">
        <v>138</v>
      </c>
    </row>
    <row r="2454" spans="21:22" x14ac:dyDescent="0.35">
      <c r="U2454" s="50">
        <v>2340</v>
      </c>
      <c r="V2454" s="57" t="s">
        <v>138</v>
      </c>
    </row>
    <row r="2455" spans="21:22" x14ac:dyDescent="0.35">
      <c r="U2455" s="50">
        <v>2341</v>
      </c>
      <c r="V2455" s="57" t="s">
        <v>138</v>
      </c>
    </row>
    <row r="2456" spans="21:22" x14ac:dyDescent="0.35">
      <c r="U2456" s="50">
        <v>2342</v>
      </c>
      <c r="V2456" s="57" t="s">
        <v>138</v>
      </c>
    </row>
    <row r="2457" spans="21:22" x14ac:dyDescent="0.35">
      <c r="U2457" s="50">
        <v>2343</v>
      </c>
      <c r="V2457" s="57" t="s">
        <v>138</v>
      </c>
    </row>
    <row r="2458" spans="21:22" x14ac:dyDescent="0.35">
      <c r="U2458" s="50">
        <v>2344</v>
      </c>
      <c r="V2458" s="57" t="s">
        <v>138</v>
      </c>
    </row>
    <row r="2459" spans="21:22" x14ac:dyDescent="0.35">
      <c r="U2459" s="50">
        <v>2345</v>
      </c>
      <c r="V2459" s="57" t="s">
        <v>138</v>
      </c>
    </row>
    <row r="2460" spans="21:22" x14ac:dyDescent="0.35">
      <c r="U2460" s="50">
        <v>2346</v>
      </c>
      <c r="V2460" s="57" t="s">
        <v>138</v>
      </c>
    </row>
    <row r="2461" spans="21:22" x14ac:dyDescent="0.35">
      <c r="U2461" s="50">
        <v>2347</v>
      </c>
      <c r="V2461" s="57" t="s">
        <v>138</v>
      </c>
    </row>
    <row r="2462" spans="21:22" x14ac:dyDescent="0.35">
      <c r="U2462" s="50">
        <v>2348</v>
      </c>
      <c r="V2462" s="57" t="s">
        <v>138</v>
      </c>
    </row>
    <row r="2463" spans="21:22" x14ac:dyDescent="0.35">
      <c r="U2463" s="50">
        <v>2349</v>
      </c>
      <c r="V2463" s="57" t="s">
        <v>138</v>
      </c>
    </row>
    <row r="2464" spans="21:22" x14ac:dyDescent="0.35">
      <c r="U2464" s="50">
        <v>2350</v>
      </c>
      <c r="V2464" s="57" t="s">
        <v>138</v>
      </c>
    </row>
    <row r="2465" spans="21:22" x14ac:dyDescent="0.35">
      <c r="U2465" s="50">
        <v>2351</v>
      </c>
      <c r="V2465" s="57" t="s">
        <v>138</v>
      </c>
    </row>
    <row r="2466" spans="21:22" x14ac:dyDescent="0.35">
      <c r="U2466" s="50">
        <v>2352</v>
      </c>
      <c r="V2466" s="57" t="s">
        <v>138</v>
      </c>
    </row>
    <row r="2467" spans="21:22" x14ac:dyDescent="0.35">
      <c r="U2467" s="50">
        <v>2353</v>
      </c>
      <c r="V2467" s="57" t="s">
        <v>138</v>
      </c>
    </row>
    <row r="2468" spans="21:22" x14ac:dyDescent="0.35">
      <c r="U2468" s="50">
        <v>2354</v>
      </c>
      <c r="V2468" s="57" t="s">
        <v>138</v>
      </c>
    </row>
    <row r="2469" spans="21:22" x14ac:dyDescent="0.35">
      <c r="U2469" s="50">
        <v>2355</v>
      </c>
      <c r="V2469" s="57" t="s">
        <v>138</v>
      </c>
    </row>
    <row r="2470" spans="21:22" x14ac:dyDescent="0.35">
      <c r="U2470" s="50">
        <v>2356</v>
      </c>
      <c r="V2470" s="57" t="s">
        <v>138</v>
      </c>
    </row>
    <row r="2471" spans="21:22" x14ac:dyDescent="0.35">
      <c r="U2471" s="50">
        <v>2357</v>
      </c>
      <c r="V2471" s="57" t="s">
        <v>138</v>
      </c>
    </row>
    <row r="2472" spans="21:22" x14ac:dyDescent="0.35">
      <c r="U2472" s="50">
        <v>2358</v>
      </c>
      <c r="V2472" s="57" t="s">
        <v>138</v>
      </c>
    </row>
    <row r="2473" spans="21:22" x14ac:dyDescent="0.35">
      <c r="U2473" s="50">
        <v>2359</v>
      </c>
      <c r="V2473" s="57" t="s">
        <v>138</v>
      </c>
    </row>
    <row r="2474" spans="21:22" x14ac:dyDescent="0.35">
      <c r="U2474" s="50">
        <v>2360</v>
      </c>
      <c r="V2474" s="57" t="s">
        <v>138</v>
      </c>
    </row>
    <row r="2475" spans="21:22" x14ac:dyDescent="0.35">
      <c r="U2475" s="50">
        <v>2361</v>
      </c>
      <c r="V2475" s="57" t="s">
        <v>138</v>
      </c>
    </row>
    <row r="2476" spans="21:22" x14ac:dyDescent="0.35">
      <c r="U2476" s="50">
        <v>2362</v>
      </c>
      <c r="V2476" s="57" t="s">
        <v>138</v>
      </c>
    </row>
    <row r="2477" spans="21:22" x14ac:dyDescent="0.35">
      <c r="U2477" s="50">
        <v>2363</v>
      </c>
      <c r="V2477" s="57" t="s">
        <v>138</v>
      </c>
    </row>
    <row r="2478" spans="21:22" x14ac:dyDescent="0.35">
      <c r="U2478" s="50">
        <v>2364</v>
      </c>
      <c r="V2478" s="57" t="s">
        <v>138</v>
      </c>
    </row>
    <row r="2479" spans="21:22" x14ac:dyDescent="0.35">
      <c r="U2479" s="50">
        <v>2365</v>
      </c>
      <c r="V2479" s="57" t="s">
        <v>138</v>
      </c>
    </row>
    <row r="2480" spans="21:22" x14ac:dyDescent="0.35">
      <c r="U2480" s="50">
        <v>2366</v>
      </c>
      <c r="V2480" s="57" t="s">
        <v>138</v>
      </c>
    </row>
    <row r="2481" spans="21:22" x14ac:dyDescent="0.35">
      <c r="U2481" s="50">
        <v>2367</v>
      </c>
      <c r="V2481" s="57" t="s">
        <v>138</v>
      </c>
    </row>
    <row r="2482" spans="21:22" x14ac:dyDescent="0.35">
      <c r="U2482" s="50">
        <v>2368</v>
      </c>
      <c r="V2482" s="57" t="s">
        <v>138</v>
      </c>
    </row>
    <row r="2483" spans="21:22" x14ac:dyDescent="0.35">
      <c r="U2483" s="50">
        <v>2369</v>
      </c>
      <c r="V2483" s="57" t="s">
        <v>138</v>
      </c>
    </row>
    <row r="2484" spans="21:22" x14ac:dyDescent="0.35">
      <c r="U2484" s="50">
        <v>2370</v>
      </c>
      <c r="V2484" s="57" t="s">
        <v>138</v>
      </c>
    </row>
    <row r="2485" spans="21:22" x14ac:dyDescent="0.35">
      <c r="U2485" s="50">
        <v>2371</v>
      </c>
      <c r="V2485" s="57" t="s">
        <v>138</v>
      </c>
    </row>
    <row r="2486" spans="21:22" x14ac:dyDescent="0.35">
      <c r="U2486" s="50">
        <v>2372</v>
      </c>
      <c r="V2486" s="57" t="s">
        <v>138</v>
      </c>
    </row>
    <row r="2487" spans="21:22" x14ac:dyDescent="0.35">
      <c r="U2487" s="50">
        <v>2373</v>
      </c>
      <c r="V2487" s="57" t="s">
        <v>138</v>
      </c>
    </row>
    <row r="2488" spans="21:22" x14ac:dyDescent="0.35">
      <c r="U2488" s="50">
        <v>2374</v>
      </c>
      <c r="V2488" s="57" t="s">
        <v>138</v>
      </c>
    </row>
    <row r="2489" spans="21:22" x14ac:dyDescent="0.35">
      <c r="U2489" s="50">
        <v>2375</v>
      </c>
      <c r="V2489" s="57" t="s">
        <v>138</v>
      </c>
    </row>
    <row r="2490" spans="21:22" x14ac:dyDescent="0.35">
      <c r="U2490" s="50">
        <v>2376</v>
      </c>
      <c r="V2490" s="57" t="s">
        <v>138</v>
      </c>
    </row>
    <row r="2491" spans="21:22" x14ac:dyDescent="0.35">
      <c r="U2491" s="50">
        <v>2377</v>
      </c>
      <c r="V2491" s="57" t="s">
        <v>138</v>
      </c>
    </row>
    <row r="2492" spans="21:22" x14ac:dyDescent="0.35">
      <c r="U2492" s="50">
        <v>2378</v>
      </c>
      <c r="V2492" s="57" t="s">
        <v>138</v>
      </c>
    </row>
    <row r="2493" spans="21:22" x14ac:dyDescent="0.35">
      <c r="U2493" s="50">
        <v>2379</v>
      </c>
      <c r="V2493" s="57" t="s">
        <v>138</v>
      </c>
    </row>
    <row r="2494" spans="21:22" x14ac:dyDescent="0.35">
      <c r="U2494" s="50">
        <v>2380</v>
      </c>
      <c r="V2494" s="57" t="s">
        <v>138</v>
      </c>
    </row>
    <row r="2495" spans="21:22" x14ac:dyDescent="0.35">
      <c r="U2495" s="50">
        <v>2381</v>
      </c>
      <c r="V2495" s="57" t="s">
        <v>138</v>
      </c>
    </row>
    <row r="2496" spans="21:22" x14ac:dyDescent="0.35">
      <c r="U2496" s="50">
        <v>2382</v>
      </c>
      <c r="V2496" s="57" t="s">
        <v>138</v>
      </c>
    </row>
    <row r="2497" spans="21:22" x14ac:dyDescent="0.35">
      <c r="U2497" s="50">
        <v>2383</v>
      </c>
      <c r="V2497" s="57" t="s">
        <v>138</v>
      </c>
    </row>
    <row r="2498" spans="21:22" x14ac:dyDescent="0.35">
      <c r="U2498" s="50">
        <v>2384</v>
      </c>
      <c r="V2498" s="57" t="s">
        <v>138</v>
      </c>
    </row>
    <row r="2499" spans="21:22" x14ac:dyDescent="0.35">
      <c r="U2499" s="50">
        <v>2385</v>
      </c>
      <c r="V2499" s="57" t="s">
        <v>138</v>
      </c>
    </row>
    <row r="2500" spans="21:22" x14ac:dyDescent="0.35">
      <c r="U2500" s="50">
        <v>2386</v>
      </c>
      <c r="V2500" s="57" t="s">
        <v>138</v>
      </c>
    </row>
    <row r="2501" spans="21:22" x14ac:dyDescent="0.35">
      <c r="U2501" s="50">
        <v>2387</v>
      </c>
      <c r="V2501" s="57" t="s">
        <v>138</v>
      </c>
    </row>
    <row r="2502" spans="21:22" x14ac:dyDescent="0.35">
      <c r="U2502" s="50">
        <v>2388</v>
      </c>
      <c r="V2502" s="57" t="s">
        <v>138</v>
      </c>
    </row>
    <row r="2503" spans="21:22" x14ac:dyDescent="0.35">
      <c r="U2503" s="50">
        <v>2389</v>
      </c>
      <c r="V2503" s="57" t="s">
        <v>138</v>
      </c>
    </row>
    <row r="2504" spans="21:22" x14ac:dyDescent="0.35">
      <c r="U2504" s="50">
        <v>2390</v>
      </c>
      <c r="V2504" s="57" t="s">
        <v>138</v>
      </c>
    </row>
    <row r="2505" spans="21:22" x14ac:dyDescent="0.35">
      <c r="U2505" s="50">
        <v>2391</v>
      </c>
      <c r="V2505" s="57" t="s">
        <v>138</v>
      </c>
    </row>
    <row r="2506" spans="21:22" x14ac:dyDescent="0.35">
      <c r="U2506" s="50">
        <v>2392</v>
      </c>
      <c r="V2506" s="57" t="s">
        <v>138</v>
      </c>
    </row>
    <row r="2507" spans="21:22" x14ac:dyDescent="0.35">
      <c r="U2507" s="50">
        <v>2393</v>
      </c>
      <c r="V2507" s="57" t="s">
        <v>138</v>
      </c>
    </row>
    <row r="2508" spans="21:22" x14ac:dyDescent="0.35">
      <c r="U2508" s="50">
        <v>2394</v>
      </c>
      <c r="V2508" s="57" t="s">
        <v>138</v>
      </c>
    </row>
    <row r="2509" spans="21:22" x14ac:dyDescent="0.35">
      <c r="U2509" s="50">
        <v>2395</v>
      </c>
      <c r="V2509" s="57" t="s">
        <v>138</v>
      </c>
    </row>
    <row r="2510" spans="21:22" x14ac:dyDescent="0.35">
      <c r="U2510" s="50">
        <v>2396</v>
      </c>
      <c r="V2510" s="57" t="s">
        <v>138</v>
      </c>
    </row>
    <row r="2511" spans="21:22" x14ac:dyDescent="0.35">
      <c r="U2511" s="50">
        <v>2397</v>
      </c>
      <c r="V2511" s="57" t="s">
        <v>138</v>
      </c>
    </row>
    <row r="2512" spans="21:22" x14ac:dyDescent="0.35">
      <c r="U2512" s="50">
        <v>2398</v>
      </c>
      <c r="V2512" s="57" t="s">
        <v>138</v>
      </c>
    </row>
    <row r="2513" spans="21:22" x14ac:dyDescent="0.35">
      <c r="U2513" s="50">
        <v>2399</v>
      </c>
      <c r="V2513" s="57" t="s">
        <v>138</v>
      </c>
    </row>
    <row r="2514" spans="21:22" x14ac:dyDescent="0.35">
      <c r="U2514" s="50">
        <v>2400</v>
      </c>
      <c r="V2514" s="57" t="s">
        <v>138</v>
      </c>
    </row>
    <row r="2515" spans="21:22" x14ac:dyDescent="0.35">
      <c r="U2515" s="50">
        <v>2401</v>
      </c>
      <c r="V2515" s="57" t="s">
        <v>138</v>
      </c>
    </row>
    <row r="2516" spans="21:22" x14ac:dyDescent="0.35">
      <c r="U2516" s="50">
        <v>2402</v>
      </c>
      <c r="V2516" s="57" t="s">
        <v>138</v>
      </c>
    </row>
    <row r="2517" spans="21:22" x14ac:dyDescent="0.35">
      <c r="U2517" s="50">
        <v>2403</v>
      </c>
      <c r="V2517" s="57" t="s">
        <v>138</v>
      </c>
    </row>
    <row r="2518" spans="21:22" x14ac:dyDescent="0.35">
      <c r="U2518" s="50">
        <v>2404</v>
      </c>
      <c r="V2518" s="57" t="s">
        <v>138</v>
      </c>
    </row>
    <row r="2519" spans="21:22" x14ac:dyDescent="0.35">
      <c r="U2519" s="50">
        <v>2405</v>
      </c>
      <c r="V2519" s="57" t="s">
        <v>138</v>
      </c>
    </row>
    <row r="2520" spans="21:22" x14ac:dyDescent="0.35">
      <c r="U2520" s="50">
        <v>2406</v>
      </c>
      <c r="V2520" s="57" t="s">
        <v>138</v>
      </c>
    </row>
    <row r="2521" spans="21:22" x14ac:dyDescent="0.35">
      <c r="U2521" s="50">
        <v>2407</v>
      </c>
      <c r="V2521" s="57" t="s">
        <v>138</v>
      </c>
    </row>
    <row r="2522" spans="21:22" x14ac:dyDescent="0.35">
      <c r="U2522" s="50">
        <v>2408</v>
      </c>
      <c r="V2522" s="57" t="s">
        <v>138</v>
      </c>
    </row>
    <row r="2523" spans="21:22" x14ac:dyDescent="0.35">
      <c r="U2523" s="50">
        <v>2409</v>
      </c>
      <c r="V2523" s="57" t="s">
        <v>138</v>
      </c>
    </row>
    <row r="2524" spans="21:22" x14ac:dyDescent="0.35">
      <c r="U2524" s="50">
        <v>2410</v>
      </c>
      <c r="V2524" s="57" t="s">
        <v>138</v>
      </c>
    </row>
    <row r="2525" spans="21:22" x14ac:dyDescent="0.35">
      <c r="U2525" s="50">
        <v>2411</v>
      </c>
      <c r="V2525" s="57" t="s">
        <v>138</v>
      </c>
    </row>
    <row r="2526" spans="21:22" x14ac:dyDescent="0.35">
      <c r="U2526" s="50">
        <v>2412</v>
      </c>
      <c r="V2526" s="57" t="s">
        <v>138</v>
      </c>
    </row>
    <row r="2527" spans="21:22" x14ac:dyDescent="0.35">
      <c r="U2527" s="50">
        <v>2413</v>
      </c>
      <c r="V2527" s="57" t="s">
        <v>138</v>
      </c>
    </row>
    <row r="2528" spans="21:22" x14ac:dyDescent="0.35">
      <c r="U2528" s="50">
        <v>2414</v>
      </c>
      <c r="V2528" s="57" t="s">
        <v>138</v>
      </c>
    </row>
    <row r="2529" spans="21:22" x14ac:dyDescent="0.35">
      <c r="U2529" s="50">
        <v>2415</v>
      </c>
      <c r="V2529" s="57" t="s">
        <v>138</v>
      </c>
    </row>
    <row r="2530" spans="21:22" x14ac:dyDescent="0.35">
      <c r="U2530" s="50">
        <v>2416</v>
      </c>
      <c r="V2530" s="57" t="s">
        <v>138</v>
      </c>
    </row>
    <row r="2531" spans="21:22" x14ac:dyDescent="0.35">
      <c r="U2531" s="50">
        <v>2417</v>
      </c>
      <c r="V2531" s="57" t="s">
        <v>138</v>
      </c>
    </row>
    <row r="2532" spans="21:22" x14ac:dyDescent="0.35">
      <c r="U2532" s="50">
        <v>2418</v>
      </c>
      <c r="V2532" s="57" t="s">
        <v>138</v>
      </c>
    </row>
    <row r="2533" spans="21:22" x14ac:dyDescent="0.35">
      <c r="U2533" s="50">
        <v>2419</v>
      </c>
      <c r="V2533" s="57" t="s">
        <v>138</v>
      </c>
    </row>
    <row r="2534" spans="21:22" x14ac:dyDescent="0.35">
      <c r="U2534" s="50">
        <v>2420</v>
      </c>
      <c r="V2534" s="57" t="s">
        <v>138</v>
      </c>
    </row>
    <row r="2535" spans="21:22" x14ac:dyDescent="0.35">
      <c r="U2535" s="50">
        <v>2421</v>
      </c>
      <c r="V2535" s="57" t="s">
        <v>138</v>
      </c>
    </row>
    <row r="2536" spans="21:22" x14ac:dyDescent="0.35">
      <c r="U2536" s="50">
        <v>2422</v>
      </c>
      <c r="V2536" s="57" t="s">
        <v>138</v>
      </c>
    </row>
    <row r="2537" spans="21:22" x14ac:dyDescent="0.35">
      <c r="U2537" s="50">
        <v>2423</v>
      </c>
      <c r="V2537" s="57" t="s">
        <v>138</v>
      </c>
    </row>
    <row r="2538" spans="21:22" x14ac:dyDescent="0.35">
      <c r="U2538" s="50">
        <v>2424</v>
      </c>
      <c r="V2538" s="57" t="s">
        <v>138</v>
      </c>
    </row>
    <row r="2539" spans="21:22" x14ac:dyDescent="0.35">
      <c r="U2539" s="50">
        <v>2425</v>
      </c>
      <c r="V2539" s="57" t="s">
        <v>138</v>
      </c>
    </row>
    <row r="2540" spans="21:22" x14ac:dyDescent="0.35">
      <c r="U2540" s="50">
        <v>2426</v>
      </c>
      <c r="V2540" s="57" t="s">
        <v>138</v>
      </c>
    </row>
    <row r="2541" spans="21:22" x14ac:dyDescent="0.35">
      <c r="U2541" s="50">
        <v>2427</v>
      </c>
      <c r="V2541" s="57" t="s">
        <v>138</v>
      </c>
    </row>
    <row r="2542" spans="21:22" x14ac:dyDescent="0.35">
      <c r="U2542" s="50">
        <v>2428</v>
      </c>
      <c r="V2542" s="57" t="s">
        <v>138</v>
      </c>
    </row>
    <row r="2543" spans="21:22" x14ac:dyDescent="0.35">
      <c r="U2543" s="50">
        <v>2429</v>
      </c>
      <c r="V2543" s="57" t="s">
        <v>138</v>
      </c>
    </row>
    <row r="2544" spans="21:22" x14ac:dyDescent="0.35">
      <c r="U2544" s="50">
        <v>2430</v>
      </c>
      <c r="V2544" s="57" t="s">
        <v>138</v>
      </c>
    </row>
    <row r="2545" spans="21:22" x14ac:dyDescent="0.35">
      <c r="U2545" s="50">
        <v>2431</v>
      </c>
      <c r="V2545" s="57" t="s">
        <v>138</v>
      </c>
    </row>
    <row r="2546" spans="21:22" x14ac:dyDescent="0.35">
      <c r="U2546" s="50">
        <v>2432</v>
      </c>
      <c r="V2546" s="57" t="s">
        <v>138</v>
      </c>
    </row>
    <row r="2547" spans="21:22" x14ac:dyDescent="0.35">
      <c r="U2547" s="50">
        <v>2433</v>
      </c>
      <c r="V2547" s="57" t="s">
        <v>138</v>
      </c>
    </row>
    <row r="2548" spans="21:22" x14ac:dyDescent="0.35">
      <c r="U2548" s="50">
        <v>2434</v>
      </c>
      <c r="V2548" s="57" t="s">
        <v>138</v>
      </c>
    </row>
    <row r="2549" spans="21:22" x14ac:dyDescent="0.35">
      <c r="U2549" s="50">
        <v>2435</v>
      </c>
      <c r="V2549" s="57" t="s">
        <v>138</v>
      </c>
    </row>
    <row r="2550" spans="21:22" x14ac:dyDescent="0.35">
      <c r="U2550" s="50">
        <v>2436</v>
      </c>
      <c r="V2550" s="57" t="s">
        <v>138</v>
      </c>
    </row>
    <row r="2551" spans="21:22" x14ac:dyDescent="0.35">
      <c r="U2551" s="50">
        <v>2437</v>
      </c>
      <c r="V2551" s="57" t="s">
        <v>138</v>
      </c>
    </row>
    <row r="2552" spans="21:22" x14ac:dyDescent="0.35">
      <c r="U2552" s="50">
        <v>2438</v>
      </c>
      <c r="V2552" s="57" t="s">
        <v>138</v>
      </c>
    </row>
    <row r="2553" spans="21:22" x14ac:dyDescent="0.35">
      <c r="U2553" s="50">
        <v>2439</v>
      </c>
      <c r="V2553" s="57" t="s">
        <v>138</v>
      </c>
    </row>
    <row r="2554" spans="21:22" x14ac:dyDescent="0.35">
      <c r="U2554" s="50">
        <v>2440</v>
      </c>
      <c r="V2554" s="57" t="s">
        <v>138</v>
      </c>
    </row>
    <row r="2555" spans="21:22" x14ac:dyDescent="0.35">
      <c r="U2555" s="50">
        <v>2441</v>
      </c>
      <c r="V2555" s="57" t="s">
        <v>138</v>
      </c>
    </row>
    <row r="2556" spans="21:22" x14ac:dyDescent="0.35">
      <c r="U2556" s="50">
        <v>2442</v>
      </c>
      <c r="V2556" s="57" t="s">
        <v>138</v>
      </c>
    </row>
    <row r="2557" spans="21:22" x14ac:dyDescent="0.35">
      <c r="U2557" s="50">
        <v>2443</v>
      </c>
      <c r="V2557" s="57" t="s">
        <v>138</v>
      </c>
    </row>
    <row r="2558" spans="21:22" x14ac:dyDescent="0.35">
      <c r="U2558" s="50">
        <v>2444</v>
      </c>
      <c r="V2558" s="57" t="s">
        <v>138</v>
      </c>
    </row>
    <row r="2559" spans="21:22" x14ac:dyDescent="0.35">
      <c r="U2559" s="50">
        <v>2445</v>
      </c>
      <c r="V2559" s="57" t="s">
        <v>138</v>
      </c>
    </row>
    <row r="2560" spans="21:22" x14ac:dyDescent="0.35">
      <c r="U2560" s="50">
        <v>2446</v>
      </c>
      <c r="V2560" s="57" t="s">
        <v>138</v>
      </c>
    </row>
    <row r="2561" spans="21:22" x14ac:dyDescent="0.35">
      <c r="U2561" s="50">
        <v>2447</v>
      </c>
      <c r="V2561" s="57" t="s">
        <v>138</v>
      </c>
    </row>
    <row r="2562" spans="21:22" x14ac:dyDescent="0.35">
      <c r="U2562" s="50">
        <v>2448</v>
      </c>
      <c r="V2562" s="57" t="s">
        <v>138</v>
      </c>
    </row>
    <row r="2563" spans="21:22" x14ac:dyDescent="0.35">
      <c r="U2563" s="50">
        <v>2449</v>
      </c>
      <c r="V2563" s="57" t="s">
        <v>138</v>
      </c>
    </row>
    <row r="2564" spans="21:22" x14ac:dyDescent="0.35">
      <c r="U2564" s="50">
        <v>2450</v>
      </c>
      <c r="V2564" s="57" t="s">
        <v>138</v>
      </c>
    </row>
    <row r="2565" spans="21:22" x14ac:dyDescent="0.35">
      <c r="U2565" s="50">
        <v>2451</v>
      </c>
      <c r="V2565" s="57" t="s">
        <v>138</v>
      </c>
    </row>
    <row r="2566" spans="21:22" x14ac:dyDescent="0.35">
      <c r="U2566" s="50">
        <v>2452</v>
      </c>
      <c r="V2566" s="57" t="s">
        <v>138</v>
      </c>
    </row>
    <row r="2567" spans="21:22" x14ac:dyDescent="0.35">
      <c r="U2567" s="50">
        <v>2453</v>
      </c>
      <c r="V2567" s="57" t="s">
        <v>138</v>
      </c>
    </row>
    <row r="2568" spans="21:22" x14ac:dyDescent="0.35">
      <c r="U2568" s="50">
        <v>2454</v>
      </c>
      <c r="V2568" s="57" t="s">
        <v>138</v>
      </c>
    </row>
    <row r="2569" spans="21:22" x14ac:dyDescent="0.35">
      <c r="U2569" s="50">
        <v>2455</v>
      </c>
      <c r="V2569" s="57" t="s">
        <v>138</v>
      </c>
    </row>
    <row r="2570" spans="21:22" x14ac:dyDescent="0.35">
      <c r="U2570" s="50">
        <v>2456</v>
      </c>
      <c r="V2570" s="57" t="s">
        <v>138</v>
      </c>
    </row>
    <row r="2571" spans="21:22" x14ac:dyDescent="0.35">
      <c r="U2571" s="50">
        <v>2457</v>
      </c>
      <c r="V2571" s="57" t="s">
        <v>138</v>
      </c>
    </row>
    <row r="2572" spans="21:22" x14ac:dyDescent="0.35">
      <c r="U2572" s="50">
        <v>2458</v>
      </c>
      <c r="V2572" s="57" t="s">
        <v>138</v>
      </c>
    </row>
    <row r="2573" spans="21:22" x14ac:dyDescent="0.35">
      <c r="U2573" s="50">
        <v>2459</v>
      </c>
      <c r="V2573" s="57" t="s">
        <v>138</v>
      </c>
    </row>
    <row r="2574" spans="21:22" x14ac:dyDescent="0.35">
      <c r="U2574" s="50">
        <v>2460</v>
      </c>
      <c r="V2574" s="57" t="s">
        <v>138</v>
      </c>
    </row>
    <row r="2575" spans="21:22" x14ac:dyDescent="0.35">
      <c r="U2575" s="50">
        <v>2461</v>
      </c>
      <c r="V2575" s="57" t="s">
        <v>138</v>
      </c>
    </row>
    <row r="2576" spans="21:22" x14ac:dyDescent="0.35">
      <c r="U2576" s="50">
        <v>2462</v>
      </c>
      <c r="V2576" s="57" t="s">
        <v>138</v>
      </c>
    </row>
    <row r="2577" spans="21:22" x14ac:dyDescent="0.35">
      <c r="U2577" s="50">
        <v>2463</v>
      </c>
      <c r="V2577" s="57" t="s">
        <v>138</v>
      </c>
    </row>
    <row r="2578" spans="21:22" x14ac:dyDescent="0.35">
      <c r="U2578" s="50">
        <v>2464</v>
      </c>
      <c r="V2578" s="57" t="s">
        <v>138</v>
      </c>
    </row>
    <row r="2579" spans="21:22" x14ac:dyDescent="0.35">
      <c r="U2579" s="50">
        <v>2465</v>
      </c>
      <c r="V2579" s="57" t="s">
        <v>138</v>
      </c>
    </row>
    <row r="2580" spans="21:22" x14ac:dyDescent="0.35">
      <c r="U2580" s="50">
        <v>2466</v>
      </c>
      <c r="V2580" s="57" t="s">
        <v>138</v>
      </c>
    </row>
    <row r="2581" spans="21:22" x14ac:dyDescent="0.35">
      <c r="U2581" s="50">
        <v>2467</v>
      </c>
      <c r="V2581" s="57" t="s">
        <v>138</v>
      </c>
    </row>
    <row r="2582" spans="21:22" x14ac:dyDescent="0.35">
      <c r="U2582" s="50">
        <v>2468</v>
      </c>
      <c r="V2582" s="57" t="s">
        <v>138</v>
      </c>
    </row>
    <row r="2583" spans="21:22" x14ac:dyDescent="0.35">
      <c r="U2583" s="50">
        <v>2469</v>
      </c>
      <c r="V2583" s="57" t="s">
        <v>138</v>
      </c>
    </row>
    <row r="2584" spans="21:22" x14ac:dyDescent="0.35">
      <c r="U2584" s="50">
        <v>2470</v>
      </c>
      <c r="V2584" s="57" t="s">
        <v>138</v>
      </c>
    </row>
    <row r="2585" spans="21:22" x14ac:dyDescent="0.35">
      <c r="U2585" s="50">
        <v>2471</v>
      </c>
      <c r="V2585" s="57" t="s">
        <v>138</v>
      </c>
    </row>
    <row r="2586" spans="21:22" x14ac:dyDescent="0.35">
      <c r="U2586" s="50">
        <v>2472</v>
      </c>
      <c r="V2586" s="57" t="s">
        <v>138</v>
      </c>
    </row>
    <row r="2587" spans="21:22" x14ac:dyDescent="0.35">
      <c r="U2587" s="50">
        <v>2473</v>
      </c>
      <c r="V2587" s="57" t="s">
        <v>138</v>
      </c>
    </row>
    <row r="2588" spans="21:22" x14ac:dyDescent="0.35">
      <c r="U2588" s="50">
        <v>2474</v>
      </c>
      <c r="V2588" s="57" t="s">
        <v>138</v>
      </c>
    </row>
    <row r="2589" spans="21:22" x14ac:dyDescent="0.35">
      <c r="U2589" s="50">
        <v>2475</v>
      </c>
      <c r="V2589" s="57" t="s">
        <v>138</v>
      </c>
    </row>
    <row r="2590" spans="21:22" x14ac:dyDescent="0.35">
      <c r="U2590" s="50">
        <v>2476</v>
      </c>
      <c r="V2590" s="57" t="s">
        <v>138</v>
      </c>
    </row>
    <row r="2591" spans="21:22" x14ac:dyDescent="0.35">
      <c r="U2591" s="50">
        <v>2477</v>
      </c>
      <c r="V2591" s="57" t="s">
        <v>138</v>
      </c>
    </row>
    <row r="2592" spans="21:22" x14ac:dyDescent="0.35">
      <c r="U2592" s="50">
        <v>2478</v>
      </c>
      <c r="V2592" s="57" t="s">
        <v>138</v>
      </c>
    </row>
    <row r="2593" spans="21:22" x14ac:dyDescent="0.35">
      <c r="U2593" s="50">
        <v>2479</v>
      </c>
      <c r="V2593" s="57" t="s">
        <v>138</v>
      </c>
    </row>
    <row r="2594" spans="21:22" x14ac:dyDescent="0.35">
      <c r="U2594" s="50">
        <v>2480</v>
      </c>
      <c r="V2594" s="57" t="s">
        <v>138</v>
      </c>
    </row>
    <row r="2595" spans="21:22" x14ac:dyDescent="0.35">
      <c r="U2595" s="50">
        <v>2481</v>
      </c>
      <c r="V2595" s="57" t="s">
        <v>138</v>
      </c>
    </row>
    <row r="2596" spans="21:22" x14ac:dyDescent="0.35">
      <c r="U2596" s="50">
        <v>2482</v>
      </c>
      <c r="V2596" s="57" t="s">
        <v>138</v>
      </c>
    </row>
    <row r="2597" spans="21:22" x14ac:dyDescent="0.35">
      <c r="U2597" s="50">
        <v>2483</v>
      </c>
      <c r="V2597" s="57" t="s">
        <v>138</v>
      </c>
    </row>
    <row r="2598" spans="21:22" x14ac:dyDescent="0.35">
      <c r="U2598" s="50">
        <v>2484</v>
      </c>
      <c r="V2598" s="57" t="s">
        <v>138</v>
      </c>
    </row>
    <row r="2599" spans="21:22" x14ac:dyDescent="0.35">
      <c r="U2599" s="50">
        <v>2485</v>
      </c>
      <c r="V2599" s="57" t="s">
        <v>138</v>
      </c>
    </row>
    <row r="2600" spans="21:22" x14ac:dyDescent="0.35">
      <c r="U2600" s="50">
        <v>2486</v>
      </c>
      <c r="V2600" s="57" t="s">
        <v>138</v>
      </c>
    </row>
    <row r="2601" spans="21:22" x14ac:dyDescent="0.35">
      <c r="U2601" s="50">
        <v>2487</v>
      </c>
      <c r="V2601" s="57" t="s">
        <v>138</v>
      </c>
    </row>
    <row r="2602" spans="21:22" x14ac:dyDescent="0.35">
      <c r="U2602" s="50">
        <v>2488</v>
      </c>
      <c r="V2602" s="57" t="s">
        <v>138</v>
      </c>
    </row>
    <row r="2603" spans="21:22" x14ac:dyDescent="0.35">
      <c r="U2603" s="50">
        <v>2489</v>
      </c>
      <c r="V2603" s="57" t="s">
        <v>138</v>
      </c>
    </row>
    <row r="2604" spans="21:22" x14ac:dyDescent="0.35">
      <c r="U2604" s="50">
        <v>2490</v>
      </c>
      <c r="V2604" s="57" t="s">
        <v>138</v>
      </c>
    </row>
    <row r="2605" spans="21:22" x14ac:dyDescent="0.35">
      <c r="U2605" s="50">
        <v>2491</v>
      </c>
      <c r="V2605" s="57" t="s">
        <v>138</v>
      </c>
    </row>
    <row r="2606" spans="21:22" x14ac:dyDescent="0.35">
      <c r="U2606" s="50">
        <v>2492</v>
      </c>
      <c r="V2606" s="57" t="s">
        <v>138</v>
      </c>
    </row>
    <row r="2607" spans="21:22" x14ac:dyDescent="0.35">
      <c r="U2607" s="50">
        <v>2493</v>
      </c>
      <c r="V2607" s="57" t="s">
        <v>138</v>
      </c>
    </row>
    <row r="2608" spans="21:22" x14ac:dyDescent="0.35">
      <c r="U2608" s="50">
        <v>2494</v>
      </c>
      <c r="V2608" s="57" t="s">
        <v>138</v>
      </c>
    </row>
    <row r="2609" spans="21:22" x14ac:dyDescent="0.35">
      <c r="U2609" s="50">
        <v>2495</v>
      </c>
      <c r="V2609" s="57" t="s">
        <v>138</v>
      </c>
    </row>
    <row r="2610" spans="21:22" x14ac:dyDescent="0.35">
      <c r="U2610" s="50">
        <v>2496</v>
      </c>
      <c r="V2610" s="57" t="s">
        <v>138</v>
      </c>
    </row>
    <row r="2611" spans="21:22" x14ac:dyDescent="0.35">
      <c r="U2611" s="50">
        <v>2497</v>
      </c>
      <c r="V2611" s="57" t="s">
        <v>138</v>
      </c>
    </row>
    <row r="2612" spans="21:22" x14ac:dyDescent="0.35">
      <c r="U2612" s="50">
        <v>2498</v>
      </c>
      <c r="V2612" s="57" t="s">
        <v>138</v>
      </c>
    </row>
    <row r="2613" spans="21:22" x14ac:dyDescent="0.35">
      <c r="U2613" s="50">
        <v>2499</v>
      </c>
      <c r="V2613" s="57" t="s">
        <v>138</v>
      </c>
    </row>
    <row r="2614" spans="21:22" x14ac:dyDescent="0.35">
      <c r="U2614" s="50">
        <v>2500</v>
      </c>
      <c r="V2614" s="57" t="s">
        <v>138</v>
      </c>
    </row>
    <row r="2615" spans="21:22" x14ac:dyDescent="0.35">
      <c r="U2615" s="50">
        <v>2501</v>
      </c>
      <c r="V2615" s="57" t="s">
        <v>139</v>
      </c>
    </row>
    <row r="2616" spans="21:22" x14ac:dyDescent="0.35">
      <c r="U2616" s="50">
        <v>2502</v>
      </c>
      <c r="V2616" s="57" t="s">
        <v>139</v>
      </c>
    </row>
    <row r="2617" spans="21:22" x14ac:dyDescent="0.35">
      <c r="U2617" s="50">
        <v>2503</v>
      </c>
      <c r="V2617" s="57" t="s">
        <v>139</v>
      </c>
    </row>
    <row r="2618" spans="21:22" x14ac:dyDescent="0.35">
      <c r="U2618" s="50">
        <v>2504</v>
      </c>
      <c r="V2618" s="57" t="s">
        <v>139</v>
      </c>
    </row>
    <row r="2619" spans="21:22" x14ac:dyDescent="0.35">
      <c r="U2619" s="50">
        <v>2505</v>
      </c>
      <c r="V2619" s="57" t="s">
        <v>139</v>
      </c>
    </row>
    <row r="2620" spans="21:22" x14ac:dyDescent="0.35">
      <c r="U2620" s="50">
        <v>2506</v>
      </c>
      <c r="V2620" s="57" t="s">
        <v>139</v>
      </c>
    </row>
    <row r="2621" spans="21:22" x14ac:dyDescent="0.35">
      <c r="U2621" s="50">
        <v>2507</v>
      </c>
      <c r="V2621" s="57" t="s">
        <v>139</v>
      </c>
    </row>
    <row r="2622" spans="21:22" x14ac:dyDescent="0.35">
      <c r="U2622" s="50">
        <v>2508</v>
      </c>
      <c r="V2622" s="57" t="s">
        <v>139</v>
      </c>
    </row>
    <row r="2623" spans="21:22" x14ac:dyDescent="0.35">
      <c r="U2623" s="50">
        <v>2509</v>
      </c>
      <c r="V2623" s="57" t="s">
        <v>139</v>
      </c>
    </row>
    <row r="2624" spans="21:22" x14ac:dyDescent="0.35">
      <c r="U2624" s="50">
        <v>2510</v>
      </c>
      <c r="V2624" s="57" t="s">
        <v>139</v>
      </c>
    </row>
    <row r="2625" spans="21:22" x14ac:dyDescent="0.35">
      <c r="U2625" s="50">
        <v>2511</v>
      </c>
      <c r="V2625" s="57" t="s">
        <v>139</v>
      </c>
    </row>
    <row r="2626" spans="21:22" x14ac:dyDescent="0.35">
      <c r="U2626" s="50">
        <v>2512</v>
      </c>
      <c r="V2626" s="57" t="s">
        <v>139</v>
      </c>
    </row>
    <row r="2627" spans="21:22" x14ac:dyDescent="0.35">
      <c r="U2627" s="50">
        <v>2513</v>
      </c>
      <c r="V2627" s="57" t="s">
        <v>139</v>
      </c>
    </row>
    <row r="2628" spans="21:22" x14ac:dyDescent="0.35">
      <c r="U2628" s="50">
        <v>2514</v>
      </c>
      <c r="V2628" s="57" t="s">
        <v>139</v>
      </c>
    </row>
    <row r="2629" spans="21:22" x14ac:dyDescent="0.35">
      <c r="U2629" s="50">
        <v>2515</v>
      </c>
      <c r="V2629" s="57" t="s">
        <v>139</v>
      </c>
    </row>
    <row r="2630" spans="21:22" x14ac:dyDescent="0.35">
      <c r="U2630" s="50">
        <v>2516</v>
      </c>
      <c r="V2630" s="57" t="s">
        <v>139</v>
      </c>
    </row>
    <row r="2631" spans="21:22" x14ac:dyDescent="0.35">
      <c r="U2631" s="50">
        <v>2517</v>
      </c>
      <c r="V2631" s="57" t="s">
        <v>139</v>
      </c>
    </row>
    <row r="2632" spans="21:22" x14ac:dyDescent="0.35">
      <c r="U2632" s="50">
        <v>2518</v>
      </c>
      <c r="V2632" s="57" t="s">
        <v>139</v>
      </c>
    </row>
    <row r="2633" spans="21:22" x14ac:dyDescent="0.35">
      <c r="U2633" s="50">
        <v>2519</v>
      </c>
      <c r="V2633" s="57" t="s">
        <v>139</v>
      </c>
    </row>
    <row r="2634" spans="21:22" x14ac:dyDescent="0.35">
      <c r="U2634" s="50">
        <v>2520</v>
      </c>
      <c r="V2634" s="57" t="s">
        <v>139</v>
      </c>
    </row>
    <row r="2635" spans="21:22" x14ac:dyDescent="0.35">
      <c r="U2635" s="50">
        <v>2521</v>
      </c>
      <c r="V2635" s="57" t="s">
        <v>139</v>
      </c>
    </row>
    <row r="2636" spans="21:22" x14ac:dyDescent="0.35">
      <c r="U2636" s="50">
        <v>2522</v>
      </c>
      <c r="V2636" s="57" t="s">
        <v>139</v>
      </c>
    </row>
    <row r="2637" spans="21:22" x14ac:dyDescent="0.35">
      <c r="U2637" s="50">
        <v>2523</v>
      </c>
      <c r="V2637" s="57" t="s">
        <v>139</v>
      </c>
    </row>
    <row r="2638" spans="21:22" x14ac:dyDescent="0.35">
      <c r="U2638" s="50">
        <v>2524</v>
      </c>
      <c r="V2638" s="57" t="s">
        <v>139</v>
      </c>
    </row>
    <row r="2639" spans="21:22" x14ac:dyDescent="0.35">
      <c r="U2639" s="50">
        <v>2525</v>
      </c>
      <c r="V2639" s="57" t="s">
        <v>139</v>
      </c>
    </row>
    <row r="2640" spans="21:22" x14ac:dyDescent="0.35">
      <c r="U2640" s="50">
        <v>2526</v>
      </c>
      <c r="V2640" s="57" t="s">
        <v>139</v>
      </c>
    </row>
    <row r="2641" spans="21:22" x14ac:dyDescent="0.35">
      <c r="U2641" s="50">
        <v>2527</v>
      </c>
      <c r="V2641" s="57" t="s">
        <v>139</v>
      </c>
    </row>
    <row r="2642" spans="21:22" x14ac:dyDescent="0.35">
      <c r="U2642" s="50">
        <v>2528</v>
      </c>
      <c r="V2642" s="57" t="s">
        <v>139</v>
      </c>
    </row>
    <row r="2643" spans="21:22" x14ac:dyDescent="0.35">
      <c r="U2643" s="50">
        <v>2529</v>
      </c>
      <c r="V2643" s="57" t="s">
        <v>139</v>
      </c>
    </row>
    <row r="2644" spans="21:22" x14ac:dyDescent="0.35">
      <c r="U2644" s="50">
        <v>2530</v>
      </c>
      <c r="V2644" s="57" t="s">
        <v>139</v>
      </c>
    </row>
    <row r="2645" spans="21:22" x14ac:dyDescent="0.35">
      <c r="U2645" s="50">
        <v>2531</v>
      </c>
      <c r="V2645" s="57" t="s">
        <v>139</v>
      </c>
    </row>
    <row r="2646" spans="21:22" x14ac:dyDescent="0.35">
      <c r="U2646" s="50">
        <v>2532</v>
      </c>
      <c r="V2646" s="57" t="s">
        <v>139</v>
      </c>
    </row>
    <row r="2647" spans="21:22" x14ac:dyDescent="0.35">
      <c r="U2647" s="50">
        <v>2533</v>
      </c>
      <c r="V2647" s="57" t="s">
        <v>139</v>
      </c>
    </row>
    <row r="2648" spans="21:22" x14ac:dyDescent="0.35">
      <c r="U2648" s="50">
        <v>2534</v>
      </c>
      <c r="V2648" s="57" t="s">
        <v>139</v>
      </c>
    </row>
    <row r="2649" spans="21:22" x14ac:dyDescent="0.35">
      <c r="U2649" s="50">
        <v>2535</v>
      </c>
      <c r="V2649" s="57" t="s">
        <v>139</v>
      </c>
    </row>
    <row r="2650" spans="21:22" x14ac:dyDescent="0.35">
      <c r="U2650" s="50">
        <v>2536</v>
      </c>
      <c r="V2650" s="57" t="s">
        <v>139</v>
      </c>
    </row>
    <row r="2651" spans="21:22" x14ac:dyDescent="0.35">
      <c r="U2651" s="50">
        <v>2537</v>
      </c>
      <c r="V2651" s="57" t="s">
        <v>139</v>
      </c>
    </row>
    <row r="2652" spans="21:22" x14ac:dyDescent="0.35">
      <c r="U2652" s="50">
        <v>2538</v>
      </c>
      <c r="V2652" s="57" t="s">
        <v>139</v>
      </c>
    </row>
    <row r="2653" spans="21:22" x14ac:dyDescent="0.35">
      <c r="U2653" s="50">
        <v>2539</v>
      </c>
      <c r="V2653" s="57" t="s">
        <v>139</v>
      </c>
    </row>
    <row r="2654" spans="21:22" x14ac:dyDescent="0.35">
      <c r="U2654" s="50">
        <v>2540</v>
      </c>
      <c r="V2654" s="57" t="s">
        <v>139</v>
      </c>
    </row>
    <row r="2655" spans="21:22" x14ac:dyDescent="0.35">
      <c r="U2655" s="50">
        <v>2541</v>
      </c>
      <c r="V2655" s="57" t="s">
        <v>139</v>
      </c>
    </row>
    <row r="2656" spans="21:22" x14ac:dyDescent="0.35">
      <c r="U2656" s="50">
        <v>2542</v>
      </c>
      <c r="V2656" s="57" t="s">
        <v>139</v>
      </c>
    </row>
    <row r="2657" spans="21:22" x14ac:dyDescent="0.35">
      <c r="U2657" s="50">
        <v>2543</v>
      </c>
      <c r="V2657" s="57" t="s">
        <v>139</v>
      </c>
    </row>
    <row r="2658" spans="21:22" x14ac:dyDescent="0.35">
      <c r="U2658" s="50">
        <v>2544</v>
      </c>
      <c r="V2658" s="57" t="s">
        <v>139</v>
      </c>
    </row>
    <row r="2659" spans="21:22" x14ac:dyDescent="0.35">
      <c r="U2659" s="50">
        <v>2545</v>
      </c>
      <c r="V2659" s="57" t="s">
        <v>139</v>
      </c>
    </row>
    <row r="2660" spans="21:22" x14ac:dyDescent="0.35">
      <c r="U2660" s="50">
        <v>2546</v>
      </c>
      <c r="V2660" s="57" t="s">
        <v>139</v>
      </c>
    </row>
    <row r="2661" spans="21:22" x14ac:dyDescent="0.35">
      <c r="U2661" s="50">
        <v>2547</v>
      </c>
      <c r="V2661" s="57" t="s">
        <v>139</v>
      </c>
    </row>
    <row r="2662" spans="21:22" x14ac:dyDescent="0.35">
      <c r="U2662" s="50">
        <v>2548</v>
      </c>
      <c r="V2662" s="57" t="s">
        <v>139</v>
      </c>
    </row>
    <row r="2663" spans="21:22" x14ac:dyDescent="0.35">
      <c r="U2663" s="50">
        <v>2549</v>
      </c>
      <c r="V2663" s="57" t="s">
        <v>139</v>
      </c>
    </row>
    <row r="2664" spans="21:22" x14ac:dyDescent="0.35">
      <c r="U2664" s="50">
        <v>2550</v>
      </c>
      <c r="V2664" s="57" t="s">
        <v>139</v>
      </c>
    </row>
    <row r="2665" spans="21:22" x14ac:dyDescent="0.35">
      <c r="U2665" s="50">
        <v>2551</v>
      </c>
      <c r="V2665" s="57" t="s">
        <v>139</v>
      </c>
    </row>
    <row r="2666" spans="21:22" x14ac:dyDescent="0.35">
      <c r="U2666" s="50">
        <v>2552</v>
      </c>
      <c r="V2666" s="57" t="s">
        <v>139</v>
      </c>
    </row>
    <row r="2667" spans="21:22" x14ac:dyDescent="0.35">
      <c r="U2667" s="50">
        <v>2553</v>
      </c>
      <c r="V2667" s="57" t="s">
        <v>139</v>
      </c>
    </row>
    <row r="2668" spans="21:22" x14ac:dyDescent="0.35">
      <c r="U2668" s="50">
        <v>2554</v>
      </c>
      <c r="V2668" s="57" t="s">
        <v>139</v>
      </c>
    </row>
    <row r="2669" spans="21:22" x14ac:dyDescent="0.35">
      <c r="U2669" s="50">
        <v>2555</v>
      </c>
      <c r="V2669" s="57" t="s">
        <v>139</v>
      </c>
    </row>
    <row r="2670" spans="21:22" x14ac:dyDescent="0.35">
      <c r="U2670" s="50">
        <v>2556</v>
      </c>
      <c r="V2670" s="57" t="s">
        <v>139</v>
      </c>
    </row>
    <row r="2671" spans="21:22" x14ac:dyDescent="0.35">
      <c r="U2671" s="50">
        <v>2557</v>
      </c>
      <c r="V2671" s="57" t="s">
        <v>139</v>
      </c>
    </row>
    <row r="2672" spans="21:22" x14ac:dyDescent="0.35">
      <c r="U2672" s="50">
        <v>2558</v>
      </c>
      <c r="V2672" s="57" t="s">
        <v>139</v>
      </c>
    </row>
    <row r="2673" spans="21:22" x14ac:dyDescent="0.35">
      <c r="U2673" s="50">
        <v>2559</v>
      </c>
      <c r="V2673" s="57" t="s">
        <v>139</v>
      </c>
    </row>
    <row r="2674" spans="21:22" x14ac:dyDescent="0.35">
      <c r="U2674" s="50">
        <v>2560</v>
      </c>
      <c r="V2674" s="57" t="s">
        <v>139</v>
      </c>
    </row>
    <row r="2675" spans="21:22" x14ac:dyDescent="0.35">
      <c r="U2675" s="50">
        <v>2561</v>
      </c>
      <c r="V2675" s="57" t="s">
        <v>139</v>
      </c>
    </row>
    <row r="2676" spans="21:22" x14ac:dyDescent="0.35">
      <c r="U2676" s="50">
        <v>2562</v>
      </c>
      <c r="V2676" s="57" t="s">
        <v>139</v>
      </c>
    </row>
    <row r="2677" spans="21:22" x14ac:dyDescent="0.35">
      <c r="U2677" s="50">
        <v>2563</v>
      </c>
      <c r="V2677" s="57" t="s">
        <v>139</v>
      </c>
    </row>
    <row r="2678" spans="21:22" x14ac:dyDescent="0.35">
      <c r="U2678" s="50">
        <v>2564</v>
      </c>
      <c r="V2678" s="57" t="s">
        <v>139</v>
      </c>
    </row>
    <row r="2679" spans="21:22" x14ac:dyDescent="0.35">
      <c r="U2679" s="50">
        <v>2565</v>
      </c>
      <c r="V2679" s="57" t="s">
        <v>139</v>
      </c>
    </row>
    <row r="2680" spans="21:22" x14ac:dyDescent="0.35">
      <c r="U2680" s="50">
        <v>2566</v>
      </c>
      <c r="V2680" s="57" t="s">
        <v>139</v>
      </c>
    </row>
    <row r="2681" spans="21:22" x14ac:dyDescent="0.35">
      <c r="U2681" s="50">
        <v>2567</v>
      </c>
      <c r="V2681" s="57" t="s">
        <v>139</v>
      </c>
    </row>
    <row r="2682" spans="21:22" x14ac:dyDescent="0.35">
      <c r="U2682" s="50">
        <v>2568</v>
      </c>
      <c r="V2682" s="57" t="s">
        <v>139</v>
      </c>
    </row>
    <row r="2683" spans="21:22" x14ac:dyDescent="0.35">
      <c r="U2683" s="50">
        <v>2569</v>
      </c>
      <c r="V2683" s="57" t="s">
        <v>139</v>
      </c>
    </row>
    <row r="2684" spans="21:22" x14ac:dyDescent="0.35">
      <c r="U2684" s="50">
        <v>2570</v>
      </c>
      <c r="V2684" s="57" t="s">
        <v>139</v>
      </c>
    </row>
    <row r="2685" spans="21:22" x14ac:dyDescent="0.35">
      <c r="U2685" s="50">
        <v>2571</v>
      </c>
      <c r="V2685" s="57" t="s">
        <v>139</v>
      </c>
    </row>
    <row r="2686" spans="21:22" x14ac:dyDescent="0.35">
      <c r="U2686" s="50">
        <v>2572</v>
      </c>
      <c r="V2686" s="57" t="s">
        <v>139</v>
      </c>
    </row>
    <row r="2687" spans="21:22" x14ac:dyDescent="0.35">
      <c r="U2687" s="50">
        <v>2573</v>
      </c>
      <c r="V2687" s="57" t="s">
        <v>139</v>
      </c>
    </row>
    <row r="2688" spans="21:22" x14ac:dyDescent="0.35">
      <c r="U2688" s="50">
        <v>2574</v>
      </c>
      <c r="V2688" s="57" t="s">
        <v>139</v>
      </c>
    </row>
    <row r="2689" spans="21:22" x14ac:dyDescent="0.35">
      <c r="U2689" s="50">
        <v>2575</v>
      </c>
      <c r="V2689" s="57" t="s">
        <v>139</v>
      </c>
    </row>
    <row r="2690" spans="21:22" x14ac:dyDescent="0.35">
      <c r="U2690" s="50">
        <v>2576</v>
      </c>
      <c r="V2690" s="57" t="s">
        <v>139</v>
      </c>
    </row>
    <row r="2691" spans="21:22" x14ac:dyDescent="0.35">
      <c r="U2691" s="50">
        <v>2577</v>
      </c>
      <c r="V2691" s="57" t="s">
        <v>139</v>
      </c>
    </row>
    <row r="2692" spans="21:22" x14ac:dyDescent="0.35">
      <c r="U2692" s="50">
        <v>2578</v>
      </c>
      <c r="V2692" s="57" t="s">
        <v>139</v>
      </c>
    </row>
    <row r="2693" spans="21:22" x14ac:dyDescent="0.35">
      <c r="U2693" s="50">
        <v>2579</v>
      </c>
      <c r="V2693" s="57" t="s">
        <v>139</v>
      </c>
    </row>
    <row r="2694" spans="21:22" x14ac:dyDescent="0.35">
      <c r="U2694" s="50">
        <v>2580</v>
      </c>
      <c r="V2694" s="57" t="s">
        <v>139</v>
      </c>
    </row>
    <row r="2695" spans="21:22" x14ac:dyDescent="0.35">
      <c r="U2695" s="50">
        <v>2581</v>
      </c>
      <c r="V2695" s="57" t="s">
        <v>139</v>
      </c>
    </row>
    <row r="2696" spans="21:22" x14ac:dyDescent="0.35">
      <c r="U2696" s="50">
        <v>2582</v>
      </c>
      <c r="V2696" s="57" t="s">
        <v>139</v>
      </c>
    </row>
    <row r="2697" spans="21:22" x14ac:dyDescent="0.35">
      <c r="U2697" s="50">
        <v>2583</v>
      </c>
      <c r="V2697" s="57" t="s">
        <v>139</v>
      </c>
    </row>
    <row r="2698" spans="21:22" x14ac:dyDescent="0.35">
      <c r="U2698" s="50">
        <v>2584</v>
      </c>
      <c r="V2698" s="57" t="s">
        <v>139</v>
      </c>
    </row>
    <row r="2699" spans="21:22" x14ac:dyDescent="0.35">
      <c r="U2699" s="50">
        <v>2585</v>
      </c>
      <c r="V2699" s="57" t="s">
        <v>139</v>
      </c>
    </row>
    <row r="2700" spans="21:22" x14ac:dyDescent="0.35">
      <c r="U2700" s="50">
        <v>2586</v>
      </c>
      <c r="V2700" s="57" t="s">
        <v>139</v>
      </c>
    </row>
    <row r="2701" spans="21:22" x14ac:dyDescent="0.35">
      <c r="U2701" s="50">
        <v>2587</v>
      </c>
      <c r="V2701" s="57" t="s">
        <v>139</v>
      </c>
    </row>
    <row r="2702" spans="21:22" x14ac:dyDescent="0.35">
      <c r="U2702" s="50">
        <v>2588</v>
      </c>
      <c r="V2702" s="57" t="s">
        <v>139</v>
      </c>
    </row>
    <row r="2703" spans="21:22" x14ac:dyDescent="0.35">
      <c r="U2703" s="50">
        <v>2589</v>
      </c>
      <c r="V2703" s="57" t="s">
        <v>139</v>
      </c>
    </row>
    <row r="2704" spans="21:22" x14ac:dyDescent="0.35">
      <c r="U2704" s="50">
        <v>2590</v>
      </c>
      <c r="V2704" s="57" t="s">
        <v>139</v>
      </c>
    </row>
    <row r="2705" spans="21:22" x14ac:dyDescent="0.35">
      <c r="U2705" s="50">
        <v>2591</v>
      </c>
      <c r="V2705" s="57" t="s">
        <v>139</v>
      </c>
    </row>
    <row r="2706" spans="21:22" x14ac:dyDescent="0.35">
      <c r="U2706" s="50">
        <v>2592</v>
      </c>
      <c r="V2706" s="57" t="s">
        <v>139</v>
      </c>
    </row>
    <row r="2707" spans="21:22" x14ac:dyDescent="0.35">
      <c r="U2707" s="50">
        <v>2593</v>
      </c>
      <c r="V2707" s="57" t="s">
        <v>139</v>
      </c>
    </row>
    <row r="2708" spans="21:22" x14ac:dyDescent="0.35">
      <c r="U2708" s="50">
        <v>2594</v>
      </c>
      <c r="V2708" s="57" t="s">
        <v>139</v>
      </c>
    </row>
    <row r="2709" spans="21:22" x14ac:dyDescent="0.35">
      <c r="U2709" s="50">
        <v>2595</v>
      </c>
      <c r="V2709" s="57" t="s">
        <v>139</v>
      </c>
    </row>
    <row r="2710" spans="21:22" x14ac:dyDescent="0.35">
      <c r="U2710" s="50">
        <v>2596</v>
      </c>
      <c r="V2710" s="57" t="s">
        <v>139</v>
      </c>
    </row>
    <row r="2711" spans="21:22" x14ac:dyDescent="0.35">
      <c r="U2711" s="50">
        <v>2597</v>
      </c>
      <c r="V2711" s="57" t="s">
        <v>139</v>
      </c>
    </row>
    <row r="2712" spans="21:22" x14ac:dyDescent="0.35">
      <c r="U2712" s="50">
        <v>2598</v>
      </c>
      <c r="V2712" s="57" t="s">
        <v>139</v>
      </c>
    </row>
    <row r="2713" spans="21:22" x14ac:dyDescent="0.35">
      <c r="U2713" s="50">
        <v>2599</v>
      </c>
      <c r="V2713" s="57" t="s">
        <v>139</v>
      </c>
    </row>
    <row r="2714" spans="21:22" x14ac:dyDescent="0.35">
      <c r="U2714" s="50">
        <v>2600</v>
      </c>
      <c r="V2714" s="57" t="s">
        <v>139</v>
      </c>
    </row>
    <row r="2715" spans="21:22" x14ac:dyDescent="0.35">
      <c r="U2715" s="50">
        <v>2601</v>
      </c>
      <c r="V2715" s="57" t="s">
        <v>139</v>
      </c>
    </row>
    <row r="2716" spans="21:22" x14ac:dyDescent="0.35">
      <c r="U2716" s="50">
        <v>2602</v>
      </c>
      <c r="V2716" s="57" t="s">
        <v>139</v>
      </c>
    </row>
    <row r="2717" spans="21:22" x14ac:dyDescent="0.35">
      <c r="U2717" s="50">
        <v>2603</v>
      </c>
      <c r="V2717" s="57" t="s">
        <v>139</v>
      </c>
    </row>
    <row r="2718" spans="21:22" x14ac:dyDescent="0.35">
      <c r="U2718" s="50">
        <v>2604</v>
      </c>
      <c r="V2718" s="57" t="s">
        <v>139</v>
      </c>
    </row>
    <row r="2719" spans="21:22" x14ac:dyDescent="0.35">
      <c r="U2719" s="50">
        <v>2605</v>
      </c>
      <c r="V2719" s="57" t="s">
        <v>139</v>
      </c>
    </row>
    <row r="2720" spans="21:22" x14ac:dyDescent="0.35">
      <c r="U2720" s="50">
        <v>2606</v>
      </c>
      <c r="V2720" s="57" t="s">
        <v>139</v>
      </c>
    </row>
    <row r="2721" spans="21:22" x14ac:dyDescent="0.35">
      <c r="U2721" s="50">
        <v>2607</v>
      </c>
      <c r="V2721" s="57" t="s">
        <v>139</v>
      </c>
    </row>
    <row r="2722" spans="21:22" x14ac:dyDescent="0.35">
      <c r="U2722" s="50">
        <v>2608</v>
      </c>
      <c r="V2722" s="57" t="s">
        <v>139</v>
      </c>
    </row>
    <row r="2723" spans="21:22" x14ac:dyDescent="0.35">
      <c r="U2723" s="50">
        <v>2609</v>
      </c>
      <c r="V2723" s="57" t="s">
        <v>139</v>
      </c>
    </row>
    <row r="2724" spans="21:22" x14ac:dyDescent="0.35">
      <c r="U2724" s="50">
        <v>2610</v>
      </c>
      <c r="V2724" s="57" t="s">
        <v>139</v>
      </c>
    </row>
    <row r="2725" spans="21:22" x14ac:dyDescent="0.35">
      <c r="U2725" s="50">
        <v>2611</v>
      </c>
      <c r="V2725" s="57" t="s">
        <v>139</v>
      </c>
    </row>
    <row r="2726" spans="21:22" x14ac:dyDescent="0.35">
      <c r="U2726" s="50">
        <v>2612</v>
      </c>
      <c r="V2726" s="57" t="s">
        <v>139</v>
      </c>
    </row>
    <row r="2727" spans="21:22" x14ac:dyDescent="0.35">
      <c r="U2727" s="50">
        <v>2613</v>
      </c>
      <c r="V2727" s="57" t="s">
        <v>139</v>
      </c>
    </row>
    <row r="2728" spans="21:22" x14ac:dyDescent="0.35">
      <c r="U2728" s="50">
        <v>2614</v>
      </c>
      <c r="V2728" s="57" t="s">
        <v>139</v>
      </c>
    </row>
    <row r="2729" spans="21:22" x14ac:dyDescent="0.35">
      <c r="U2729" s="50">
        <v>2615</v>
      </c>
      <c r="V2729" s="57" t="s">
        <v>139</v>
      </c>
    </row>
    <row r="2730" spans="21:22" x14ac:dyDescent="0.35">
      <c r="U2730" s="50">
        <v>2616</v>
      </c>
      <c r="V2730" s="57" t="s">
        <v>139</v>
      </c>
    </row>
    <row r="2731" spans="21:22" x14ac:dyDescent="0.35">
      <c r="U2731" s="50">
        <v>2617</v>
      </c>
      <c r="V2731" s="57" t="s">
        <v>139</v>
      </c>
    </row>
    <row r="2732" spans="21:22" x14ac:dyDescent="0.35">
      <c r="U2732" s="50">
        <v>2618</v>
      </c>
      <c r="V2732" s="57" t="s">
        <v>139</v>
      </c>
    </row>
    <row r="2733" spans="21:22" x14ac:dyDescent="0.35">
      <c r="U2733" s="50">
        <v>2619</v>
      </c>
      <c r="V2733" s="57" t="s">
        <v>139</v>
      </c>
    </row>
    <row r="2734" spans="21:22" x14ac:dyDescent="0.35">
      <c r="U2734" s="50">
        <v>2620</v>
      </c>
      <c r="V2734" s="57" t="s">
        <v>139</v>
      </c>
    </row>
    <row r="2735" spans="21:22" x14ac:dyDescent="0.35">
      <c r="U2735" s="50">
        <v>2621</v>
      </c>
      <c r="V2735" s="57" t="s">
        <v>139</v>
      </c>
    </row>
    <row r="2736" spans="21:22" x14ac:dyDescent="0.35">
      <c r="U2736" s="50">
        <v>2622</v>
      </c>
      <c r="V2736" s="57" t="s">
        <v>139</v>
      </c>
    </row>
    <row r="2737" spans="21:22" x14ac:dyDescent="0.35">
      <c r="U2737" s="50">
        <v>2623</v>
      </c>
      <c r="V2737" s="57" t="s">
        <v>139</v>
      </c>
    </row>
    <row r="2738" spans="21:22" x14ac:dyDescent="0.35">
      <c r="U2738" s="50">
        <v>2624</v>
      </c>
      <c r="V2738" s="57" t="s">
        <v>139</v>
      </c>
    </row>
    <row r="2739" spans="21:22" x14ac:dyDescent="0.35">
      <c r="U2739" s="50">
        <v>2625</v>
      </c>
      <c r="V2739" s="57" t="s">
        <v>139</v>
      </c>
    </row>
    <row r="2740" spans="21:22" x14ac:dyDescent="0.35">
      <c r="U2740" s="50">
        <v>2626</v>
      </c>
      <c r="V2740" s="57" t="s">
        <v>139</v>
      </c>
    </row>
    <row r="2741" spans="21:22" x14ac:dyDescent="0.35">
      <c r="U2741" s="50">
        <v>2627</v>
      </c>
      <c r="V2741" s="57" t="s">
        <v>139</v>
      </c>
    </row>
    <row r="2742" spans="21:22" x14ac:dyDescent="0.35">
      <c r="U2742" s="50">
        <v>2628</v>
      </c>
      <c r="V2742" s="57" t="s">
        <v>139</v>
      </c>
    </row>
    <row r="2743" spans="21:22" x14ac:dyDescent="0.35">
      <c r="U2743" s="50">
        <v>2629</v>
      </c>
      <c r="V2743" s="57" t="s">
        <v>139</v>
      </c>
    </row>
    <row r="2744" spans="21:22" x14ac:dyDescent="0.35">
      <c r="U2744" s="50">
        <v>2630</v>
      </c>
      <c r="V2744" s="57" t="s">
        <v>139</v>
      </c>
    </row>
    <row r="2745" spans="21:22" x14ac:dyDescent="0.35">
      <c r="U2745" s="50">
        <v>2631</v>
      </c>
      <c r="V2745" s="57" t="s">
        <v>139</v>
      </c>
    </row>
    <row r="2746" spans="21:22" x14ac:dyDescent="0.35">
      <c r="U2746" s="50">
        <v>2632</v>
      </c>
      <c r="V2746" s="57" t="s">
        <v>139</v>
      </c>
    </row>
    <row r="2747" spans="21:22" x14ac:dyDescent="0.35">
      <c r="U2747" s="50">
        <v>2633</v>
      </c>
      <c r="V2747" s="57" t="s">
        <v>139</v>
      </c>
    </row>
    <row r="2748" spans="21:22" x14ac:dyDescent="0.35">
      <c r="U2748" s="50">
        <v>2634</v>
      </c>
      <c r="V2748" s="57" t="s">
        <v>139</v>
      </c>
    </row>
    <row r="2749" spans="21:22" x14ac:dyDescent="0.35">
      <c r="U2749" s="50">
        <v>2635</v>
      </c>
      <c r="V2749" s="57" t="s">
        <v>139</v>
      </c>
    </row>
    <row r="2750" spans="21:22" x14ac:dyDescent="0.35">
      <c r="U2750" s="50">
        <v>2636</v>
      </c>
      <c r="V2750" s="57" t="s">
        <v>139</v>
      </c>
    </row>
    <row r="2751" spans="21:22" x14ac:dyDescent="0.35">
      <c r="U2751" s="50">
        <v>2637</v>
      </c>
      <c r="V2751" s="57" t="s">
        <v>139</v>
      </c>
    </row>
    <row r="2752" spans="21:22" x14ac:dyDescent="0.35">
      <c r="U2752" s="50">
        <v>2638</v>
      </c>
      <c r="V2752" s="57" t="s">
        <v>139</v>
      </c>
    </row>
    <row r="2753" spans="21:22" x14ac:dyDescent="0.35">
      <c r="U2753" s="50">
        <v>2639</v>
      </c>
      <c r="V2753" s="57" t="s">
        <v>139</v>
      </c>
    </row>
    <row r="2754" spans="21:22" x14ac:dyDescent="0.35">
      <c r="U2754" s="50">
        <v>2640</v>
      </c>
      <c r="V2754" s="57" t="s">
        <v>139</v>
      </c>
    </row>
    <row r="2755" spans="21:22" x14ac:dyDescent="0.35">
      <c r="U2755" s="50">
        <v>2641</v>
      </c>
      <c r="V2755" s="57" t="s">
        <v>139</v>
      </c>
    </row>
    <row r="2756" spans="21:22" x14ac:dyDescent="0.35">
      <c r="U2756" s="50">
        <v>2642</v>
      </c>
      <c r="V2756" s="57" t="s">
        <v>139</v>
      </c>
    </row>
    <row r="2757" spans="21:22" x14ac:dyDescent="0.35">
      <c r="U2757" s="50">
        <v>2643</v>
      </c>
      <c r="V2757" s="57" t="s">
        <v>139</v>
      </c>
    </row>
    <row r="2758" spans="21:22" x14ac:dyDescent="0.35">
      <c r="U2758" s="50">
        <v>2644</v>
      </c>
      <c r="V2758" s="57" t="s">
        <v>139</v>
      </c>
    </row>
    <row r="2759" spans="21:22" x14ac:dyDescent="0.35">
      <c r="U2759" s="50">
        <v>2645</v>
      </c>
      <c r="V2759" s="57" t="s">
        <v>139</v>
      </c>
    </row>
    <row r="2760" spans="21:22" x14ac:dyDescent="0.35">
      <c r="U2760" s="50">
        <v>2646</v>
      </c>
      <c r="V2760" s="57" t="s">
        <v>139</v>
      </c>
    </row>
    <row r="2761" spans="21:22" x14ac:dyDescent="0.35">
      <c r="U2761" s="50">
        <v>2647</v>
      </c>
      <c r="V2761" s="57" t="s">
        <v>139</v>
      </c>
    </row>
    <row r="2762" spans="21:22" x14ac:dyDescent="0.35">
      <c r="U2762" s="50">
        <v>2648</v>
      </c>
      <c r="V2762" s="57" t="s">
        <v>139</v>
      </c>
    </row>
    <row r="2763" spans="21:22" x14ac:dyDescent="0.35">
      <c r="U2763" s="50">
        <v>2649</v>
      </c>
      <c r="V2763" s="57" t="s">
        <v>139</v>
      </c>
    </row>
    <row r="2764" spans="21:22" x14ac:dyDescent="0.35">
      <c r="U2764" s="50">
        <v>2650</v>
      </c>
      <c r="V2764" s="57" t="s">
        <v>139</v>
      </c>
    </row>
    <row r="2765" spans="21:22" x14ac:dyDescent="0.35">
      <c r="U2765" s="50">
        <v>2651</v>
      </c>
      <c r="V2765" s="57" t="s">
        <v>139</v>
      </c>
    </row>
    <row r="2766" spans="21:22" x14ac:dyDescent="0.35">
      <c r="U2766" s="50">
        <v>2652</v>
      </c>
      <c r="V2766" s="57" t="s">
        <v>139</v>
      </c>
    </row>
    <row r="2767" spans="21:22" x14ac:dyDescent="0.35">
      <c r="U2767" s="50">
        <v>2653</v>
      </c>
      <c r="V2767" s="57" t="s">
        <v>139</v>
      </c>
    </row>
    <row r="2768" spans="21:22" x14ac:dyDescent="0.35">
      <c r="U2768" s="50">
        <v>2654</v>
      </c>
      <c r="V2768" s="57" t="s">
        <v>139</v>
      </c>
    </row>
    <row r="2769" spans="21:22" x14ac:dyDescent="0.35">
      <c r="U2769" s="50">
        <v>2655</v>
      </c>
      <c r="V2769" s="57" t="s">
        <v>139</v>
      </c>
    </row>
    <row r="2770" spans="21:22" x14ac:dyDescent="0.35">
      <c r="U2770" s="50">
        <v>2656</v>
      </c>
      <c r="V2770" s="57" t="s">
        <v>139</v>
      </c>
    </row>
    <row r="2771" spans="21:22" x14ac:dyDescent="0.35">
      <c r="U2771" s="50">
        <v>2657</v>
      </c>
      <c r="V2771" s="57" t="s">
        <v>139</v>
      </c>
    </row>
    <row r="2772" spans="21:22" x14ac:dyDescent="0.35">
      <c r="U2772" s="50">
        <v>2658</v>
      </c>
      <c r="V2772" s="57" t="s">
        <v>139</v>
      </c>
    </row>
    <row r="2773" spans="21:22" x14ac:dyDescent="0.35">
      <c r="U2773" s="50">
        <v>2659</v>
      </c>
      <c r="V2773" s="57" t="s">
        <v>139</v>
      </c>
    </row>
    <row r="2774" spans="21:22" x14ac:dyDescent="0.35">
      <c r="U2774" s="50">
        <v>2660</v>
      </c>
      <c r="V2774" s="57" t="s">
        <v>139</v>
      </c>
    </row>
    <row r="2775" spans="21:22" x14ac:dyDescent="0.35">
      <c r="U2775" s="50">
        <v>2661</v>
      </c>
      <c r="V2775" s="57" t="s">
        <v>139</v>
      </c>
    </row>
    <row r="2776" spans="21:22" x14ac:dyDescent="0.35">
      <c r="U2776" s="50">
        <v>2662</v>
      </c>
      <c r="V2776" s="57" t="s">
        <v>139</v>
      </c>
    </row>
    <row r="2777" spans="21:22" x14ac:dyDescent="0.35">
      <c r="U2777" s="50">
        <v>2663</v>
      </c>
      <c r="V2777" s="57" t="s">
        <v>139</v>
      </c>
    </row>
    <row r="2778" spans="21:22" x14ac:dyDescent="0.35">
      <c r="U2778" s="50">
        <v>2664</v>
      </c>
      <c r="V2778" s="57" t="s">
        <v>139</v>
      </c>
    </row>
    <row r="2779" spans="21:22" x14ac:dyDescent="0.35">
      <c r="U2779" s="50">
        <v>2665</v>
      </c>
      <c r="V2779" s="57" t="s">
        <v>139</v>
      </c>
    </row>
    <row r="2780" spans="21:22" x14ac:dyDescent="0.35">
      <c r="U2780" s="50">
        <v>2666</v>
      </c>
      <c r="V2780" s="57" t="s">
        <v>139</v>
      </c>
    </row>
    <row r="2781" spans="21:22" x14ac:dyDescent="0.35">
      <c r="U2781" s="50">
        <v>2667</v>
      </c>
      <c r="V2781" s="57" t="s">
        <v>139</v>
      </c>
    </row>
    <row r="2782" spans="21:22" x14ac:dyDescent="0.35">
      <c r="U2782" s="50">
        <v>2668</v>
      </c>
      <c r="V2782" s="57" t="s">
        <v>139</v>
      </c>
    </row>
    <row r="2783" spans="21:22" x14ac:dyDescent="0.35">
      <c r="U2783" s="50">
        <v>2669</v>
      </c>
      <c r="V2783" s="57" t="s">
        <v>139</v>
      </c>
    </row>
    <row r="2784" spans="21:22" x14ac:dyDescent="0.35">
      <c r="U2784" s="50">
        <v>2670</v>
      </c>
      <c r="V2784" s="57" t="s">
        <v>139</v>
      </c>
    </row>
    <row r="2785" spans="21:22" x14ac:dyDescent="0.35">
      <c r="U2785" s="50">
        <v>2671</v>
      </c>
      <c r="V2785" s="57" t="s">
        <v>139</v>
      </c>
    </row>
    <row r="2786" spans="21:22" x14ac:dyDescent="0.35">
      <c r="U2786" s="50">
        <v>2672</v>
      </c>
      <c r="V2786" s="57" t="s">
        <v>139</v>
      </c>
    </row>
    <row r="2787" spans="21:22" x14ac:dyDescent="0.35">
      <c r="U2787" s="50">
        <v>2673</v>
      </c>
      <c r="V2787" s="57" t="s">
        <v>139</v>
      </c>
    </row>
    <row r="2788" spans="21:22" x14ac:dyDescent="0.35">
      <c r="U2788" s="50">
        <v>2674</v>
      </c>
      <c r="V2788" s="57" t="s">
        <v>139</v>
      </c>
    </row>
    <row r="2789" spans="21:22" x14ac:dyDescent="0.35">
      <c r="U2789" s="50">
        <v>2675</v>
      </c>
      <c r="V2789" s="57" t="s">
        <v>139</v>
      </c>
    </row>
    <row r="2790" spans="21:22" x14ac:dyDescent="0.35">
      <c r="U2790" s="50">
        <v>2676</v>
      </c>
      <c r="V2790" s="57" t="s">
        <v>139</v>
      </c>
    </row>
    <row r="2791" spans="21:22" x14ac:dyDescent="0.35">
      <c r="U2791" s="50">
        <v>2677</v>
      </c>
      <c r="V2791" s="57" t="s">
        <v>139</v>
      </c>
    </row>
    <row r="2792" spans="21:22" x14ac:dyDescent="0.35">
      <c r="U2792" s="50">
        <v>2678</v>
      </c>
      <c r="V2792" s="57" t="s">
        <v>139</v>
      </c>
    </row>
    <row r="2793" spans="21:22" x14ac:dyDescent="0.35">
      <c r="U2793" s="50">
        <v>2679</v>
      </c>
      <c r="V2793" s="57" t="s">
        <v>139</v>
      </c>
    </row>
    <row r="2794" spans="21:22" x14ac:dyDescent="0.35">
      <c r="U2794" s="50">
        <v>2680</v>
      </c>
      <c r="V2794" s="57" t="s">
        <v>139</v>
      </c>
    </row>
    <row r="2795" spans="21:22" x14ac:dyDescent="0.35">
      <c r="U2795" s="50">
        <v>2681</v>
      </c>
      <c r="V2795" s="57" t="s">
        <v>139</v>
      </c>
    </row>
    <row r="2796" spans="21:22" x14ac:dyDescent="0.35">
      <c r="U2796" s="50">
        <v>2682</v>
      </c>
      <c r="V2796" s="57" t="s">
        <v>139</v>
      </c>
    </row>
    <row r="2797" spans="21:22" x14ac:dyDescent="0.35">
      <c r="U2797" s="50">
        <v>2683</v>
      </c>
      <c r="V2797" s="57" t="s">
        <v>139</v>
      </c>
    </row>
    <row r="2798" spans="21:22" x14ac:dyDescent="0.35">
      <c r="U2798" s="50">
        <v>2684</v>
      </c>
      <c r="V2798" s="57" t="s">
        <v>139</v>
      </c>
    </row>
    <row r="2799" spans="21:22" x14ac:dyDescent="0.35">
      <c r="U2799" s="50">
        <v>2685</v>
      </c>
      <c r="V2799" s="57" t="s">
        <v>139</v>
      </c>
    </row>
    <row r="2800" spans="21:22" x14ac:dyDescent="0.35">
      <c r="U2800" s="50">
        <v>2686</v>
      </c>
      <c r="V2800" s="57" t="s">
        <v>139</v>
      </c>
    </row>
    <row r="2801" spans="21:22" x14ac:dyDescent="0.35">
      <c r="U2801" s="50">
        <v>2687</v>
      </c>
      <c r="V2801" s="57" t="s">
        <v>139</v>
      </c>
    </row>
    <row r="2802" spans="21:22" x14ac:dyDescent="0.35">
      <c r="U2802" s="50">
        <v>2688</v>
      </c>
      <c r="V2802" s="57" t="s">
        <v>139</v>
      </c>
    </row>
    <row r="2803" spans="21:22" x14ac:dyDescent="0.35">
      <c r="U2803" s="50">
        <v>2689</v>
      </c>
      <c r="V2803" s="57" t="s">
        <v>139</v>
      </c>
    </row>
    <row r="2804" spans="21:22" x14ac:dyDescent="0.35">
      <c r="U2804" s="50">
        <v>2690</v>
      </c>
      <c r="V2804" s="57" t="s">
        <v>139</v>
      </c>
    </row>
    <row r="2805" spans="21:22" x14ac:dyDescent="0.35">
      <c r="U2805" s="50">
        <v>2691</v>
      </c>
      <c r="V2805" s="57" t="s">
        <v>139</v>
      </c>
    </row>
    <row r="2806" spans="21:22" x14ac:dyDescent="0.35">
      <c r="U2806" s="50">
        <v>2692</v>
      </c>
      <c r="V2806" s="57" t="s">
        <v>139</v>
      </c>
    </row>
    <row r="2807" spans="21:22" x14ac:dyDescent="0.35">
      <c r="U2807" s="50">
        <v>2693</v>
      </c>
      <c r="V2807" s="57" t="s">
        <v>139</v>
      </c>
    </row>
    <row r="2808" spans="21:22" x14ac:dyDescent="0.35">
      <c r="U2808" s="50">
        <v>2694</v>
      </c>
      <c r="V2808" s="57" t="s">
        <v>139</v>
      </c>
    </row>
    <row r="2809" spans="21:22" x14ac:dyDescent="0.35">
      <c r="U2809" s="50">
        <v>2695</v>
      </c>
      <c r="V2809" s="57" t="s">
        <v>139</v>
      </c>
    </row>
    <row r="2810" spans="21:22" x14ac:dyDescent="0.35">
      <c r="U2810" s="50">
        <v>2696</v>
      </c>
      <c r="V2810" s="57" t="s">
        <v>139</v>
      </c>
    </row>
    <row r="2811" spans="21:22" x14ac:dyDescent="0.35">
      <c r="U2811" s="50">
        <v>2697</v>
      </c>
      <c r="V2811" s="57" t="s">
        <v>139</v>
      </c>
    </row>
    <row r="2812" spans="21:22" x14ac:dyDescent="0.35">
      <c r="U2812" s="50">
        <v>2698</v>
      </c>
      <c r="V2812" s="57" t="s">
        <v>139</v>
      </c>
    </row>
    <row r="2813" spans="21:22" x14ac:dyDescent="0.35">
      <c r="U2813" s="50">
        <v>2699</v>
      </c>
      <c r="V2813" s="57" t="s">
        <v>139</v>
      </c>
    </row>
    <row r="2814" spans="21:22" x14ac:dyDescent="0.35">
      <c r="U2814" s="50">
        <v>2700</v>
      </c>
      <c r="V2814" s="57" t="s">
        <v>139</v>
      </c>
    </row>
    <row r="2815" spans="21:22" x14ac:dyDescent="0.35">
      <c r="U2815" s="50">
        <v>2701</v>
      </c>
      <c r="V2815" s="57" t="s">
        <v>139</v>
      </c>
    </row>
    <row r="2816" spans="21:22" x14ac:dyDescent="0.35">
      <c r="U2816" s="50">
        <v>2702</v>
      </c>
      <c r="V2816" s="57" t="s">
        <v>139</v>
      </c>
    </row>
    <row r="2817" spans="21:22" x14ac:dyDescent="0.35">
      <c r="U2817" s="50">
        <v>2703</v>
      </c>
      <c r="V2817" s="57" t="s">
        <v>139</v>
      </c>
    </row>
    <row r="2818" spans="21:22" x14ac:dyDescent="0.35">
      <c r="U2818" s="50">
        <v>2704</v>
      </c>
      <c r="V2818" s="57" t="s">
        <v>139</v>
      </c>
    </row>
    <row r="2819" spans="21:22" x14ac:dyDescent="0.35">
      <c r="U2819" s="50">
        <v>2705</v>
      </c>
      <c r="V2819" s="57" t="s">
        <v>139</v>
      </c>
    </row>
    <row r="2820" spans="21:22" x14ac:dyDescent="0.35">
      <c r="U2820" s="50">
        <v>2706</v>
      </c>
      <c r="V2820" s="57" t="s">
        <v>139</v>
      </c>
    </row>
    <row r="2821" spans="21:22" x14ac:dyDescent="0.35">
      <c r="U2821" s="50">
        <v>2707</v>
      </c>
      <c r="V2821" s="57" t="s">
        <v>139</v>
      </c>
    </row>
    <row r="2822" spans="21:22" x14ac:dyDescent="0.35">
      <c r="U2822" s="50">
        <v>2708</v>
      </c>
      <c r="V2822" s="57" t="s">
        <v>139</v>
      </c>
    </row>
    <row r="2823" spans="21:22" x14ac:dyDescent="0.35">
      <c r="U2823" s="50">
        <v>2709</v>
      </c>
      <c r="V2823" s="57" t="s">
        <v>139</v>
      </c>
    </row>
    <row r="2824" spans="21:22" x14ac:dyDescent="0.35">
      <c r="U2824" s="50">
        <v>2710</v>
      </c>
      <c r="V2824" s="57" t="s">
        <v>139</v>
      </c>
    </row>
    <row r="2825" spans="21:22" x14ac:dyDescent="0.35">
      <c r="U2825" s="50">
        <v>2711</v>
      </c>
      <c r="V2825" s="57" t="s">
        <v>139</v>
      </c>
    </row>
    <row r="2826" spans="21:22" x14ac:dyDescent="0.35">
      <c r="U2826" s="50">
        <v>2712</v>
      </c>
      <c r="V2826" s="57" t="s">
        <v>139</v>
      </c>
    </row>
    <row r="2827" spans="21:22" x14ac:dyDescent="0.35">
      <c r="U2827" s="50">
        <v>2713</v>
      </c>
      <c r="V2827" s="57" t="s">
        <v>139</v>
      </c>
    </row>
    <row r="2828" spans="21:22" x14ac:dyDescent="0.35">
      <c r="U2828" s="50">
        <v>2714</v>
      </c>
      <c r="V2828" s="57" t="s">
        <v>139</v>
      </c>
    </row>
    <row r="2829" spans="21:22" x14ac:dyDescent="0.35">
      <c r="U2829" s="50">
        <v>2715</v>
      </c>
      <c r="V2829" s="57" t="s">
        <v>139</v>
      </c>
    </row>
    <row r="2830" spans="21:22" x14ac:dyDescent="0.35">
      <c r="U2830" s="50">
        <v>2716</v>
      </c>
      <c r="V2830" s="57" t="s">
        <v>139</v>
      </c>
    </row>
    <row r="2831" spans="21:22" x14ac:dyDescent="0.35">
      <c r="U2831" s="50">
        <v>2717</v>
      </c>
      <c r="V2831" s="57" t="s">
        <v>139</v>
      </c>
    </row>
    <row r="2832" spans="21:22" x14ac:dyDescent="0.35">
      <c r="U2832" s="50">
        <v>2718</v>
      </c>
      <c r="V2832" s="57" t="s">
        <v>139</v>
      </c>
    </row>
    <row r="2833" spans="21:22" x14ac:dyDescent="0.35">
      <c r="U2833" s="50">
        <v>2719</v>
      </c>
      <c r="V2833" s="57" t="s">
        <v>139</v>
      </c>
    </row>
    <row r="2834" spans="21:22" x14ac:dyDescent="0.35">
      <c r="U2834" s="50">
        <v>2720</v>
      </c>
      <c r="V2834" s="57" t="s">
        <v>139</v>
      </c>
    </row>
    <row r="2835" spans="21:22" x14ac:dyDescent="0.35">
      <c r="U2835" s="50">
        <v>2721</v>
      </c>
      <c r="V2835" s="57" t="s">
        <v>139</v>
      </c>
    </row>
    <row r="2836" spans="21:22" x14ac:dyDescent="0.35">
      <c r="U2836" s="50">
        <v>2722</v>
      </c>
      <c r="V2836" s="57" t="s">
        <v>139</v>
      </c>
    </row>
    <row r="2837" spans="21:22" x14ac:dyDescent="0.35">
      <c r="U2837" s="50">
        <v>2723</v>
      </c>
      <c r="V2837" s="57" t="s">
        <v>139</v>
      </c>
    </row>
    <row r="2838" spans="21:22" x14ac:dyDescent="0.35">
      <c r="U2838" s="50">
        <v>2724</v>
      </c>
      <c r="V2838" s="57" t="s">
        <v>139</v>
      </c>
    </row>
    <row r="2839" spans="21:22" x14ac:dyDescent="0.35">
      <c r="U2839" s="50">
        <v>2725</v>
      </c>
      <c r="V2839" s="57" t="s">
        <v>139</v>
      </c>
    </row>
    <row r="2840" spans="21:22" x14ac:dyDescent="0.35">
      <c r="U2840" s="50">
        <v>2726</v>
      </c>
      <c r="V2840" s="57" t="s">
        <v>139</v>
      </c>
    </row>
    <row r="2841" spans="21:22" x14ac:dyDescent="0.35">
      <c r="U2841" s="50">
        <v>2727</v>
      </c>
      <c r="V2841" s="57" t="s">
        <v>139</v>
      </c>
    </row>
    <row r="2842" spans="21:22" x14ac:dyDescent="0.35">
      <c r="U2842" s="50">
        <v>2728</v>
      </c>
      <c r="V2842" s="57" t="s">
        <v>139</v>
      </c>
    </row>
    <row r="2843" spans="21:22" x14ac:dyDescent="0.35">
      <c r="U2843" s="50">
        <v>2729</v>
      </c>
      <c r="V2843" s="57" t="s">
        <v>139</v>
      </c>
    </row>
    <row r="2844" spans="21:22" x14ac:dyDescent="0.35">
      <c r="U2844" s="50">
        <v>2730</v>
      </c>
      <c r="V2844" s="57" t="s">
        <v>139</v>
      </c>
    </row>
    <row r="2845" spans="21:22" x14ac:dyDescent="0.35">
      <c r="U2845" s="50">
        <v>2731</v>
      </c>
      <c r="V2845" s="57" t="s">
        <v>139</v>
      </c>
    </row>
    <row r="2846" spans="21:22" x14ac:dyDescent="0.35">
      <c r="U2846" s="50">
        <v>2732</v>
      </c>
      <c r="V2846" s="57" t="s">
        <v>139</v>
      </c>
    </row>
    <row r="2847" spans="21:22" x14ac:dyDescent="0.35">
      <c r="U2847" s="50">
        <v>2733</v>
      </c>
      <c r="V2847" s="57" t="s">
        <v>139</v>
      </c>
    </row>
    <row r="2848" spans="21:22" x14ac:dyDescent="0.35">
      <c r="U2848" s="50">
        <v>2734</v>
      </c>
      <c r="V2848" s="57" t="s">
        <v>139</v>
      </c>
    </row>
    <row r="2849" spans="21:22" x14ac:dyDescent="0.35">
      <c r="U2849" s="50">
        <v>2735</v>
      </c>
      <c r="V2849" s="57" t="s">
        <v>139</v>
      </c>
    </row>
    <row r="2850" spans="21:22" x14ac:dyDescent="0.35">
      <c r="U2850" s="50">
        <v>2736</v>
      </c>
      <c r="V2850" s="57" t="s">
        <v>139</v>
      </c>
    </row>
    <row r="2851" spans="21:22" x14ac:dyDescent="0.35">
      <c r="U2851" s="50">
        <v>2737</v>
      </c>
      <c r="V2851" s="57" t="s">
        <v>139</v>
      </c>
    </row>
    <row r="2852" spans="21:22" x14ac:dyDescent="0.35">
      <c r="U2852" s="50">
        <v>2738</v>
      </c>
      <c r="V2852" s="57" t="s">
        <v>139</v>
      </c>
    </row>
    <row r="2853" spans="21:22" x14ac:dyDescent="0.35">
      <c r="U2853" s="50">
        <v>2739</v>
      </c>
      <c r="V2853" s="57" t="s">
        <v>139</v>
      </c>
    </row>
    <row r="2854" spans="21:22" x14ac:dyDescent="0.35">
      <c r="U2854" s="50">
        <v>2740</v>
      </c>
      <c r="V2854" s="57" t="s">
        <v>139</v>
      </c>
    </row>
    <row r="2855" spans="21:22" x14ac:dyDescent="0.35">
      <c r="U2855" s="50">
        <v>2741</v>
      </c>
      <c r="V2855" s="57" t="s">
        <v>139</v>
      </c>
    </row>
    <row r="2856" spans="21:22" x14ac:dyDescent="0.35">
      <c r="U2856" s="50">
        <v>2742</v>
      </c>
      <c r="V2856" s="57" t="s">
        <v>139</v>
      </c>
    </row>
    <row r="2857" spans="21:22" x14ac:dyDescent="0.35">
      <c r="U2857" s="50">
        <v>2743</v>
      </c>
      <c r="V2857" s="57" t="s">
        <v>139</v>
      </c>
    </row>
    <row r="2858" spans="21:22" x14ac:dyDescent="0.35">
      <c r="U2858" s="50">
        <v>2744</v>
      </c>
      <c r="V2858" s="57" t="s">
        <v>139</v>
      </c>
    </row>
    <row r="2859" spans="21:22" x14ac:dyDescent="0.35">
      <c r="U2859" s="50">
        <v>2745</v>
      </c>
      <c r="V2859" s="57" t="s">
        <v>139</v>
      </c>
    </row>
    <row r="2860" spans="21:22" x14ac:dyDescent="0.35">
      <c r="U2860" s="50">
        <v>2746</v>
      </c>
      <c r="V2860" s="57" t="s">
        <v>139</v>
      </c>
    </row>
    <row r="2861" spans="21:22" x14ac:dyDescent="0.35">
      <c r="U2861" s="50">
        <v>2747</v>
      </c>
      <c r="V2861" s="57" t="s">
        <v>139</v>
      </c>
    </row>
    <row r="2862" spans="21:22" x14ac:dyDescent="0.35">
      <c r="U2862" s="50">
        <v>2748</v>
      </c>
      <c r="V2862" s="57" t="s">
        <v>139</v>
      </c>
    </row>
    <row r="2863" spans="21:22" x14ac:dyDescent="0.35">
      <c r="U2863" s="50">
        <v>2749</v>
      </c>
      <c r="V2863" s="57" t="s">
        <v>139</v>
      </c>
    </row>
    <row r="2864" spans="21:22" x14ac:dyDescent="0.35">
      <c r="U2864" s="50">
        <v>2750</v>
      </c>
      <c r="V2864" s="57" t="s">
        <v>139</v>
      </c>
    </row>
    <row r="2865" spans="21:22" x14ac:dyDescent="0.35">
      <c r="U2865" s="50">
        <v>2751</v>
      </c>
      <c r="V2865" s="57" t="s">
        <v>139</v>
      </c>
    </row>
    <row r="2866" spans="21:22" x14ac:dyDescent="0.35">
      <c r="U2866" s="50">
        <v>2752</v>
      </c>
      <c r="V2866" s="57" t="s">
        <v>139</v>
      </c>
    </row>
    <row r="2867" spans="21:22" x14ac:dyDescent="0.35">
      <c r="U2867" s="50">
        <v>2753</v>
      </c>
      <c r="V2867" s="57" t="s">
        <v>139</v>
      </c>
    </row>
    <row r="2868" spans="21:22" x14ac:dyDescent="0.35">
      <c r="U2868" s="50">
        <v>2754</v>
      </c>
      <c r="V2868" s="57" t="s">
        <v>139</v>
      </c>
    </row>
    <row r="2869" spans="21:22" x14ac:dyDescent="0.35">
      <c r="U2869" s="50">
        <v>2755</v>
      </c>
      <c r="V2869" s="57" t="s">
        <v>139</v>
      </c>
    </row>
    <row r="2870" spans="21:22" x14ac:dyDescent="0.35">
      <c r="U2870" s="50">
        <v>2756</v>
      </c>
      <c r="V2870" s="57" t="s">
        <v>139</v>
      </c>
    </row>
    <row r="2871" spans="21:22" x14ac:dyDescent="0.35">
      <c r="U2871" s="50">
        <v>2757</v>
      </c>
      <c r="V2871" s="57" t="s">
        <v>139</v>
      </c>
    </row>
    <row r="2872" spans="21:22" x14ac:dyDescent="0.35">
      <c r="U2872" s="50">
        <v>2758</v>
      </c>
      <c r="V2872" s="57" t="s">
        <v>139</v>
      </c>
    </row>
    <row r="2873" spans="21:22" x14ac:dyDescent="0.35">
      <c r="U2873" s="50">
        <v>2759</v>
      </c>
      <c r="V2873" s="57" t="s">
        <v>139</v>
      </c>
    </row>
    <row r="2874" spans="21:22" x14ac:dyDescent="0.35">
      <c r="U2874" s="50">
        <v>2760</v>
      </c>
      <c r="V2874" s="57" t="s">
        <v>139</v>
      </c>
    </row>
    <row r="2875" spans="21:22" x14ac:dyDescent="0.35">
      <c r="U2875" s="50">
        <v>2761</v>
      </c>
      <c r="V2875" s="57" t="s">
        <v>139</v>
      </c>
    </row>
    <row r="2876" spans="21:22" x14ac:dyDescent="0.35">
      <c r="U2876" s="50">
        <v>2762</v>
      </c>
      <c r="V2876" s="57" t="s">
        <v>139</v>
      </c>
    </row>
    <row r="2877" spans="21:22" x14ac:dyDescent="0.35">
      <c r="U2877" s="50">
        <v>2763</v>
      </c>
      <c r="V2877" s="57" t="s">
        <v>139</v>
      </c>
    </row>
    <row r="2878" spans="21:22" x14ac:dyDescent="0.35">
      <c r="U2878" s="50">
        <v>2764</v>
      </c>
      <c r="V2878" s="57" t="s">
        <v>139</v>
      </c>
    </row>
    <row r="2879" spans="21:22" x14ac:dyDescent="0.35">
      <c r="U2879" s="50">
        <v>2765</v>
      </c>
      <c r="V2879" s="57" t="s">
        <v>139</v>
      </c>
    </row>
    <row r="2880" spans="21:22" x14ac:dyDescent="0.35">
      <c r="U2880" s="50">
        <v>2766</v>
      </c>
      <c r="V2880" s="57" t="s">
        <v>139</v>
      </c>
    </row>
    <row r="2881" spans="21:22" x14ac:dyDescent="0.35">
      <c r="U2881" s="50">
        <v>2767</v>
      </c>
      <c r="V2881" s="57" t="s">
        <v>139</v>
      </c>
    </row>
    <row r="2882" spans="21:22" x14ac:dyDescent="0.35">
      <c r="U2882" s="50">
        <v>2768</v>
      </c>
      <c r="V2882" s="57" t="s">
        <v>139</v>
      </c>
    </row>
    <row r="2883" spans="21:22" x14ac:dyDescent="0.35">
      <c r="U2883" s="50">
        <v>2769</v>
      </c>
      <c r="V2883" s="57" t="s">
        <v>139</v>
      </c>
    </row>
    <row r="2884" spans="21:22" x14ac:dyDescent="0.35">
      <c r="U2884" s="50">
        <v>2770</v>
      </c>
      <c r="V2884" s="57" t="s">
        <v>139</v>
      </c>
    </row>
    <row r="2885" spans="21:22" x14ac:dyDescent="0.35">
      <c r="U2885" s="50">
        <v>2771</v>
      </c>
      <c r="V2885" s="57" t="s">
        <v>139</v>
      </c>
    </row>
    <row r="2886" spans="21:22" x14ac:dyDescent="0.35">
      <c r="U2886" s="50">
        <v>2772</v>
      </c>
      <c r="V2886" s="57" t="s">
        <v>139</v>
      </c>
    </row>
    <row r="2887" spans="21:22" x14ac:dyDescent="0.35">
      <c r="U2887" s="50">
        <v>2773</v>
      </c>
      <c r="V2887" s="57" t="s">
        <v>139</v>
      </c>
    </row>
    <row r="2888" spans="21:22" x14ac:dyDescent="0.35">
      <c r="U2888" s="50">
        <v>2774</v>
      </c>
      <c r="V2888" s="57" t="s">
        <v>139</v>
      </c>
    </row>
    <row r="2889" spans="21:22" x14ac:dyDescent="0.35">
      <c r="U2889" s="50">
        <v>2775</v>
      </c>
      <c r="V2889" s="57" t="s">
        <v>139</v>
      </c>
    </row>
    <row r="2890" spans="21:22" x14ac:dyDescent="0.35">
      <c r="U2890" s="50">
        <v>2776</v>
      </c>
      <c r="V2890" s="57" t="s">
        <v>139</v>
      </c>
    </row>
    <row r="2891" spans="21:22" x14ac:dyDescent="0.35">
      <c r="U2891" s="50">
        <v>2777</v>
      </c>
      <c r="V2891" s="57" t="s">
        <v>139</v>
      </c>
    </row>
    <row r="2892" spans="21:22" x14ac:dyDescent="0.35">
      <c r="U2892" s="50">
        <v>2778</v>
      </c>
      <c r="V2892" s="57" t="s">
        <v>139</v>
      </c>
    </row>
    <row r="2893" spans="21:22" x14ac:dyDescent="0.35">
      <c r="U2893" s="50">
        <v>2779</v>
      </c>
      <c r="V2893" s="57" t="s">
        <v>139</v>
      </c>
    </row>
    <row r="2894" spans="21:22" x14ac:dyDescent="0.35">
      <c r="U2894" s="50">
        <v>2780</v>
      </c>
      <c r="V2894" s="57" t="s">
        <v>139</v>
      </c>
    </row>
    <row r="2895" spans="21:22" x14ac:dyDescent="0.35">
      <c r="U2895" s="50">
        <v>2781</v>
      </c>
      <c r="V2895" s="57" t="s">
        <v>139</v>
      </c>
    </row>
    <row r="2896" spans="21:22" x14ac:dyDescent="0.35">
      <c r="U2896" s="50">
        <v>2782</v>
      </c>
      <c r="V2896" s="57" t="s">
        <v>139</v>
      </c>
    </row>
    <row r="2897" spans="21:22" x14ac:dyDescent="0.35">
      <c r="U2897" s="50">
        <v>2783</v>
      </c>
      <c r="V2897" s="57" t="s">
        <v>139</v>
      </c>
    </row>
    <row r="2898" spans="21:22" x14ac:dyDescent="0.35">
      <c r="U2898" s="50">
        <v>2784</v>
      </c>
      <c r="V2898" s="57" t="s">
        <v>139</v>
      </c>
    </row>
    <row r="2899" spans="21:22" x14ac:dyDescent="0.35">
      <c r="U2899" s="50">
        <v>2785</v>
      </c>
      <c r="V2899" s="57" t="s">
        <v>139</v>
      </c>
    </row>
    <row r="2900" spans="21:22" x14ac:dyDescent="0.35">
      <c r="U2900" s="50">
        <v>2786</v>
      </c>
      <c r="V2900" s="57" t="s">
        <v>139</v>
      </c>
    </row>
    <row r="2901" spans="21:22" x14ac:dyDescent="0.35">
      <c r="U2901" s="50">
        <v>2787</v>
      </c>
      <c r="V2901" s="57" t="s">
        <v>139</v>
      </c>
    </row>
    <row r="2902" spans="21:22" x14ac:dyDescent="0.35">
      <c r="U2902" s="50">
        <v>2788</v>
      </c>
      <c r="V2902" s="57" t="s">
        <v>139</v>
      </c>
    </row>
    <row r="2903" spans="21:22" x14ac:dyDescent="0.35">
      <c r="U2903" s="50">
        <v>2789</v>
      </c>
      <c r="V2903" s="57" t="s">
        <v>139</v>
      </c>
    </row>
    <row r="2904" spans="21:22" x14ac:dyDescent="0.35">
      <c r="U2904" s="50">
        <v>2790</v>
      </c>
      <c r="V2904" s="57" t="s">
        <v>139</v>
      </c>
    </row>
    <row r="2905" spans="21:22" x14ac:dyDescent="0.35">
      <c r="U2905" s="50">
        <v>2791</v>
      </c>
      <c r="V2905" s="57" t="s">
        <v>139</v>
      </c>
    </row>
    <row r="2906" spans="21:22" x14ac:dyDescent="0.35">
      <c r="U2906" s="50">
        <v>2792</v>
      </c>
      <c r="V2906" s="57" t="s">
        <v>139</v>
      </c>
    </row>
    <row r="2907" spans="21:22" x14ac:dyDescent="0.35">
      <c r="U2907" s="50">
        <v>2793</v>
      </c>
      <c r="V2907" s="57" t="s">
        <v>139</v>
      </c>
    </row>
    <row r="2908" spans="21:22" x14ac:dyDescent="0.35">
      <c r="U2908" s="50">
        <v>2794</v>
      </c>
      <c r="V2908" s="57" t="s">
        <v>139</v>
      </c>
    </row>
    <row r="2909" spans="21:22" x14ac:dyDescent="0.35">
      <c r="U2909" s="50">
        <v>2795</v>
      </c>
      <c r="V2909" s="57" t="s">
        <v>139</v>
      </c>
    </row>
    <row r="2910" spans="21:22" x14ac:dyDescent="0.35">
      <c r="U2910" s="50">
        <v>2796</v>
      </c>
      <c r="V2910" s="57" t="s">
        <v>139</v>
      </c>
    </row>
    <row r="2911" spans="21:22" x14ac:dyDescent="0.35">
      <c r="U2911" s="50">
        <v>2797</v>
      </c>
      <c r="V2911" s="57" t="s">
        <v>139</v>
      </c>
    </row>
    <row r="2912" spans="21:22" x14ac:dyDescent="0.35">
      <c r="U2912" s="50">
        <v>2798</v>
      </c>
      <c r="V2912" s="57" t="s">
        <v>139</v>
      </c>
    </row>
    <row r="2913" spans="21:22" x14ac:dyDescent="0.35">
      <c r="U2913" s="50">
        <v>2799</v>
      </c>
      <c r="V2913" s="57" t="s">
        <v>139</v>
      </c>
    </row>
    <row r="2914" spans="21:22" x14ac:dyDescent="0.35">
      <c r="U2914" s="50">
        <v>2800</v>
      </c>
      <c r="V2914" s="57" t="s">
        <v>139</v>
      </c>
    </row>
    <row r="2915" spans="21:22" x14ac:dyDescent="0.35">
      <c r="U2915" s="50">
        <v>2801</v>
      </c>
      <c r="V2915" s="57" t="s">
        <v>139</v>
      </c>
    </row>
    <row r="2916" spans="21:22" x14ac:dyDescent="0.35">
      <c r="U2916" s="50">
        <v>2802</v>
      </c>
      <c r="V2916" s="57" t="s">
        <v>139</v>
      </c>
    </row>
    <row r="2917" spans="21:22" x14ac:dyDescent="0.35">
      <c r="U2917" s="50">
        <v>2803</v>
      </c>
      <c r="V2917" s="57" t="s">
        <v>139</v>
      </c>
    </row>
    <row r="2918" spans="21:22" x14ac:dyDescent="0.35">
      <c r="U2918" s="50">
        <v>2804</v>
      </c>
      <c r="V2918" s="57" t="s">
        <v>139</v>
      </c>
    </row>
    <row r="2919" spans="21:22" x14ac:dyDescent="0.35">
      <c r="U2919" s="50">
        <v>2805</v>
      </c>
      <c r="V2919" s="57" t="s">
        <v>139</v>
      </c>
    </row>
    <row r="2920" spans="21:22" x14ac:dyDescent="0.35">
      <c r="U2920" s="50">
        <v>2806</v>
      </c>
      <c r="V2920" s="57" t="s">
        <v>139</v>
      </c>
    </row>
    <row r="2921" spans="21:22" x14ac:dyDescent="0.35">
      <c r="U2921" s="50">
        <v>2807</v>
      </c>
      <c r="V2921" s="57" t="s">
        <v>139</v>
      </c>
    </row>
    <row r="2922" spans="21:22" x14ac:dyDescent="0.35">
      <c r="U2922" s="50">
        <v>2808</v>
      </c>
      <c r="V2922" s="57" t="s">
        <v>139</v>
      </c>
    </row>
    <row r="2923" spans="21:22" x14ac:dyDescent="0.35">
      <c r="U2923" s="50">
        <v>2809</v>
      </c>
      <c r="V2923" s="57" t="s">
        <v>139</v>
      </c>
    </row>
    <row r="2924" spans="21:22" x14ac:dyDescent="0.35">
      <c r="U2924" s="50">
        <v>2810</v>
      </c>
      <c r="V2924" s="57" t="s">
        <v>139</v>
      </c>
    </row>
    <row r="2925" spans="21:22" x14ac:dyDescent="0.35">
      <c r="U2925" s="50">
        <v>2811</v>
      </c>
      <c r="V2925" s="57" t="s">
        <v>139</v>
      </c>
    </row>
    <row r="2926" spans="21:22" x14ac:dyDescent="0.35">
      <c r="U2926" s="50">
        <v>2812</v>
      </c>
      <c r="V2926" s="57" t="s">
        <v>139</v>
      </c>
    </row>
    <row r="2927" spans="21:22" x14ac:dyDescent="0.35">
      <c r="U2927" s="50">
        <v>2813</v>
      </c>
      <c r="V2927" s="57" t="s">
        <v>139</v>
      </c>
    </row>
    <row r="2928" spans="21:22" x14ac:dyDescent="0.35">
      <c r="U2928" s="50">
        <v>2814</v>
      </c>
      <c r="V2928" s="57" t="s">
        <v>139</v>
      </c>
    </row>
    <row r="2929" spans="21:22" x14ac:dyDescent="0.35">
      <c r="U2929" s="50">
        <v>2815</v>
      </c>
      <c r="V2929" s="57" t="s">
        <v>139</v>
      </c>
    </row>
    <row r="2930" spans="21:22" x14ac:dyDescent="0.35">
      <c r="U2930" s="50">
        <v>2816</v>
      </c>
      <c r="V2930" s="57" t="s">
        <v>139</v>
      </c>
    </row>
    <row r="2931" spans="21:22" x14ac:dyDescent="0.35">
      <c r="U2931" s="50">
        <v>2817</v>
      </c>
      <c r="V2931" s="57" t="s">
        <v>139</v>
      </c>
    </row>
    <row r="2932" spans="21:22" x14ac:dyDescent="0.35">
      <c r="U2932" s="50">
        <v>2818</v>
      </c>
      <c r="V2932" s="57" t="s">
        <v>139</v>
      </c>
    </row>
    <row r="2933" spans="21:22" x14ac:dyDescent="0.35">
      <c r="U2933" s="50">
        <v>2819</v>
      </c>
      <c r="V2933" s="57" t="s">
        <v>139</v>
      </c>
    </row>
    <row r="2934" spans="21:22" x14ac:dyDescent="0.35">
      <c r="U2934" s="50">
        <v>2820</v>
      </c>
      <c r="V2934" s="57" t="s">
        <v>139</v>
      </c>
    </row>
    <row r="2935" spans="21:22" x14ac:dyDescent="0.35">
      <c r="U2935" s="50">
        <v>2821</v>
      </c>
      <c r="V2935" s="57" t="s">
        <v>139</v>
      </c>
    </row>
    <row r="2936" spans="21:22" x14ac:dyDescent="0.35">
      <c r="U2936" s="50">
        <v>2822</v>
      </c>
      <c r="V2936" s="57" t="s">
        <v>139</v>
      </c>
    </row>
    <row r="2937" spans="21:22" x14ac:dyDescent="0.35">
      <c r="U2937" s="50">
        <v>2823</v>
      </c>
      <c r="V2937" s="57" t="s">
        <v>139</v>
      </c>
    </row>
    <row r="2938" spans="21:22" x14ac:dyDescent="0.35">
      <c r="U2938" s="50">
        <v>2824</v>
      </c>
      <c r="V2938" s="57" t="s">
        <v>139</v>
      </c>
    </row>
    <row r="2939" spans="21:22" x14ac:dyDescent="0.35">
      <c r="U2939" s="50">
        <v>2825</v>
      </c>
      <c r="V2939" s="57" t="s">
        <v>139</v>
      </c>
    </row>
    <row r="2940" spans="21:22" x14ac:dyDescent="0.35">
      <c r="U2940" s="50">
        <v>2826</v>
      </c>
      <c r="V2940" s="57" t="s">
        <v>139</v>
      </c>
    </row>
    <row r="2941" spans="21:22" x14ac:dyDescent="0.35">
      <c r="U2941" s="50">
        <v>2827</v>
      </c>
      <c r="V2941" s="57" t="s">
        <v>139</v>
      </c>
    </row>
    <row r="2942" spans="21:22" x14ac:dyDescent="0.35">
      <c r="U2942" s="50">
        <v>2828</v>
      </c>
      <c r="V2942" s="57" t="s">
        <v>139</v>
      </c>
    </row>
    <row r="2943" spans="21:22" x14ac:dyDescent="0.35">
      <c r="U2943" s="50">
        <v>2829</v>
      </c>
      <c r="V2943" s="57" t="s">
        <v>139</v>
      </c>
    </row>
    <row r="2944" spans="21:22" x14ac:dyDescent="0.35">
      <c r="U2944" s="50">
        <v>2830</v>
      </c>
      <c r="V2944" s="57" t="s">
        <v>139</v>
      </c>
    </row>
    <row r="2945" spans="21:22" x14ac:dyDescent="0.35">
      <c r="U2945" s="50">
        <v>2831</v>
      </c>
      <c r="V2945" s="57" t="s">
        <v>139</v>
      </c>
    </row>
    <row r="2946" spans="21:22" x14ac:dyDescent="0.35">
      <c r="U2946" s="50">
        <v>2832</v>
      </c>
      <c r="V2946" s="57" t="s">
        <v>139</v>
      </c>
    </row>
    <row r="2947" spans="21:22" x14ac:dyDescent="0.35">
      <c r="U2947" s="50">
        <v>2833</v>
      </c>
      <c r="V2947" s="57" t="s">
        <v>139</v>
      </c>
    </row>
    <row r="2948" spans="21:22" x14ac:dyDescent="0.35">
      <c r="U2948" s="50">
        <v>2834</v>
      </c>
      <c r="V2948" s="57" t="s">
        <v>139</v>
      </c>
    </row>
    <row r="2949" spans="21:22" x14ac:dyDescent="0.35">
      <c r="U2949" s="50">
        <v>2835</v>
      </c>
      <c r="V2949" s="57" t="s">
        <v>139</v>
      </c>
    </row>
    <row r="2950" spans="21:22" x14ac:dyDescent="0.35">
      <c r="U2950" s="50">
        <v>2836</v>
      </c>
      <c r="V2950" s="57" t="s">
        <v>139</v>
      </c>
    </row>
    <row r="2951" spans="21:22" x14ac:dyDescent="0.35">
      <c r="U2951" s="50">
        <v>2837</v>
      </c>
      <c r="V2951" s="57" t="s">
        <v>139</v>
      </c>
    </row>
    <row r="2952" spans="21:22" x14ac:dyDescent="0.35">
      <c r="U2952" s="50">
        <v>2838</v>
      </c>
      <c r="V2952" s="57" t="s">
        <v>139</v>
      </c>
    </row>
    <row r="2953" spans="21:22" x14ac:dyDescent="0.35">
      <c r="U2953" s="50">
        <v>2839</v>
      </c>
      <c r="V2953" s="57" t="s">
        <v>139</v>
      </c>
    </row>
    <row r="2954" spans="21:22" x14ac:dyDescent="0.35">
      <c r="U2954" s="50">
        <v>2840</v>
      </c>
      <c r="V2954" s="57" t="s">
        <v>139</v>
      </c>
    </row>
    <row r="2955" spans="21:22" x14ac:dyDescent="0.35">
      <c r="U2955" s="50">
        <v>2841</v>
      </c>
      <c r="V2955" s="57" t="s">
        <v>139</v>
      </c>
    </row>
    <row r="2956" spans="21:22" x14ac:dyDescent="0.35">
      <c r="U2956" s="50">
        <v>2842</v>
      </c>
      <c r="V2956" s="57" t="s">
        <v>139</v>
      </c>
    </row>
    <row r="2957" spans="21:22" x14ac:dyDescent="0.35">
      <c r="U2957" s="50">
        <v>2843</v>
      </c>
      <c r="V2957" s="57" t="s">
        <v>139</v>
      </c>
    </row>
    <row r="2958" spans="21:22" x14ac:dyDescent="0.35">
      <c r="U2958" s="50">
        <v>2844</v>
      </c>
      <c r="V2958" s="57" t="s">
        <v>139</v>
      </c>
    </row>
    <row r="2959" spans="21:22" x14ac:dyDescent="0.35">
      <c r="U2959" s="50">
        <v>2845</v>
      </c>
      <c r="V2959" s="57" t="s">
        <v>139</v>
      </c>
    </row>
    <row r="2960" spans="21:22" x14ac:dyDescent="0.35">
      <c r="U2960" s="50">
        <v>2846</v>
      </c>
      <c r="V2960" s="57" t="s">
        <v>139</v>
      </c>
    </row>
    <row r="2961" spans="21:22" x14ac:dyDescent="0.35">
      <c r="U2961" s="50">
        <v>2847</v>
      </c>
      <c r="V2961" s="57" t="s">
        <v>139</v>
      </c>
    </row>
    <row r="2962" spans="21:22" x14ac:dyDescent="0.35">
      <c r="U2962" s="50">
        <v>2848</v>
      </c>
      <c r="V2962" s="57" t="s">
        <v>139</v>
      </c>
    </row>
    <row r="2963" spans="21:22" x14ac:dyDescent="0.35">
      <c r="U2963" s="50">
        <v>2849</v>
      </c>
      <c r="V2963" s="57" t="s">
        <v>139</v>
      </c>
    </row>
    <row r="2964" spans="21:22" x14ac:dyDescent="0.35">
      <c r="U2964" s="50">
        <v>2850</v>
      </c>
      <c r="V2964" s="57" t="s">
        <v>139</v>
      </c>
    </row>
    <row r="2965" spans="21:22" x14ac:dyDescent="0.35">
      <c r="U2965" s="50">
        <v>2851</v>
      </c>
      <c r="V2965" s="57" t="s">
        <v>139</v>
      </c>
    </row>
    <row r="2966" spans="21:22" x14ac:dyDescent="0.35">
      <c r="U2966" s="50">
        <v>2852</v>
      </c>
      <c r="V2966" s="57" t="s">
        <v>139</v>
      </c>
    </row>
    <row r="2967" spans="21:22" x14ac:dyDescent="0.35">
      <c r="U2967" s="50">
        <v>2853</v>
      </c>
      <c r="V2967" s="57" t="s">
        <v>139</v>
      </c>
    </row>
    <row r="2968" spans="21:22" x14ac:dyDescent="0.35">
      <c r="U2968" s="50">
        <v>2854</v>
      </c>
      <c r="V2968" s="57" t="s">
        <v>139</v>
      </c>
    </row>
    <row r="2969" spans="21:22" x14ac:dyDescent="0.35">
      <c r="U2969" s="50">
        <v>2855</v>
      </c>
      <c r="V2969" s="57" t="s">
        <v>139</v>
      </c>
    </row>
    <row r="2970" spans="21:22" x14ac:dyDescent="0.35">
      <c r="U2970" s="50">
        <v>2856</v>
      </c>
      <c r="V2970" s="57" t="s">
        <v>139</v>
      </c>
    </row>
    <row r="2971" spans="21:22" x14ac:dyDescent="0.35">
      <c r="U2971" s="50">
        <v>2857</v>
      </c>
      <c r="V2971" s="57" t="s">
        <v>139</v>
      </c>
    </row>
    <row r="2972" spans="21:22" x14ac:dyDescent="0.35">
      <c r="U2972" s="50">
        <v>2858</v>
      </c>
      <c r="V2972" s="57" t="s">
        <v>139</v>
      </c>
    </row>
    <row r="2973" spans="21:22" x14ac:dyDescent="0.35">
      <c r="U2973" s="50">
        <v>2859</v>
      </c>
      <c r="V2973" s="57" t="s">
        <v>139</v>
      </c>
    </row>
    <row r="2974" spans="21:22" x14ac:dyDescent="0.35">
      <c r="U2974" s="50">
        <v>2860</v>
      </c>
      <c r="V2974" s="57" t="s">
        <v>139</v>
      </c>
    </row>
    <row r="2975" spans="21:22" x14ac:dyDescent="0.35">
      <c r="U2975" s="50">
        <v>2861</v>
      </c>
      <c r="V2975" s="57" t="s">
        <v>139</v>
      </c>
    </row>
    <row r="2976" spans="21:22" x14ac:dyDescent="0.35">
      <c r="U2976" s="50">
        <v>2862</v>
      </c>
      <c r="V2976" s="57" t="s">
        <v>139</v>
      </c>
    </row>
    <row r="2977" spans="21:22" x14ac:dyDescent="0.35">
      <c r="U2977" s="50">
        <v>2863</v>
      </c>
      <c r="V2977" s="57" t="s">
        <v>139</v>
      </c>
    </row>
    <row r="2978" spans="21:22" x14ac:dyDescent="0.35">
      <c r="U2978" s="50">
        <v>2864</v>
      </c>
      <c r="V2978" s="57" t="s">
        <v>139</v>
      </c>
    </row>
    <row r="2979" spans="21:22" x14ac:dyDescent="0.35">
      <c r="U2979" s="50">
        <v>2865</v>
      </c>
      <c r="V2979" s="57" t="s">
        <v>139</v>
      </c>
    </row>
    <row r="2980" spans="21:22" x14ac:dyDescent="0.35">
      <c r="U2980" s="50">
        <v>2866</v>
      </c>
      <c r="V2980" s="57" t="s">
        <v>139</v>
      </c>
    </row>
    <row r="2981" spans="21:22" x14ac:dyDescent="0.35">
      <c r="U2981" s="50">
        <v>2867</v>
      </c>
      <c r="V2981" s="57" t="s">
        <v>139</v>
      </c>
    </row>
    <row r="2982" spans="21:22" x14ac:dyDescent="0.35">
      <c r="U2982" s="50">
        <v>2868</v>
      </c>
      <c r="V2982" s="57" t="s">
        <v>139</v>
      </c>
    </row>
    <row r="2983" spans="21:22" x14ac:dyDescent="0.35">
      <c r="U2983" s="50">
        <v>2869</v>
      </c>
      <c r="V2983" s="57" t="s">
        <v>139</v>
      </c>
    </row>
    <row r="2984" spans="21:22" x14ac:dyDescent="0.35">
      <c r="U2984" s="50">
        <v>2870</v>
      </c>
      <c r="V2984" s="57" t="s">
        <v>139</v>
      </c>
    </row>
    <row r="2985" spans="21:22" x14ac:dyDescent="0.35">
      <c r="U2985" s="50">
        <v>2871</v>
      </c>
      <c r="V2985" s="57" t="s">
        <v>139</v>
      </c>
    </row>
    <row r="2986" spans="21:22" x14ac:dyDescent="0.35">
      <c r="U2986" s="50">
        <v>2872</v>
      </c>
      <c r="V2986" s="57" t="s">
        <v>139</v>
      </c>
    </row>
    <row r="2987" spans="21:22" x14ac:dyDescent="0.35">
      <c r="U2987" s="50">
        <v>2873</v>
      </c>
      <c r="V2987" s="57" t="s">
        <v>139</v>
      </c>
    </row>
    <row r="2988" spans="21:22" x14ac:dyDescent="0.35">
      <c r="U2988" s="50">
        <v>2874</v>
      </c>
      <c r="V2988" s="57" t="s">
        <v>139</v>
      </c>
    </row>
    <row r="2989" spans="21:22" x14ac:dyDescent="0.35">
      <c r="U2989" s="50">
        <v>2875</v>
      </c>
      <c r="V2989" s="57" t="s">
        <v>139</v>
      </c>
    </row>
    <row r="2990" spans="21:22" x14ac:dyDescent="0.35">
      <c r="U2990" s="50">
        <v>2876</v>
      </c>
      <c r="V2990" s="57" t="s">
        <v>139</v>
      </c>
    </row>
    <row r="2991" spans="21:22" x14ac:dyDescent="0.35">
      <c r="U2991" s="50">
        <v>2877</v>
      </c>
      <c r="V2991" s="57" t="s">
        <v>139</v>
      </c>
    </row>
    <row r="2992" spans="21:22" x14ac:dyDescent="0.35">
      <c r="U2992" s="50">
        <v>2878</v>
      </c>
      <c r="V2992" s="57" t="s">
        <v>139</v>
      </c>
    </row>
    <row r="2993" spans="21:22" x14ac:dyDescent="0.35">
      <c r="U2993" s="50">
        <v>2879</v>
      </c>
      <c r="V2993" s="57" t="s">
        <v>139</v>
      </c>
    </row>
    <row r="2994" spans="21:22" x14ac:dyDescent="0.35">
      <c r="U2994" s="50">
        <v>2880</v>
      </c>
      <c r="V2994" s="57" t="s">
        <v>139</v>
      </c>
    </row>
    <row r="2995" spans="21:22" x14ac:dyDescent="0.35">
      <c r="U2995" s="50">
        <v>2881</v>
      </c>
      <c r="V2995" s="57" t="s">
        <v>139</v>
      </c>
    </row>
    <row r="2996" spans="21:22" x14ac:dyDescent="0.35">
      <c r="U2996" s="50">
        <v>2882</v>
      </c>
      <c r="V2996" s="57" t="s">
        <v>139</v>
      </c>
    </row>
    <row r="2997" spans="21:22" x14ac:dyDescent="0.35">
      <c r="U2997" s="50">
        <v>2883</v>
      </c>
      <c r="V2997" s="57" t="s">
        <v>139</v>
      </c>
    </row>
    <row r="2998" spans="21:22" x14ac:dyDescent="0.35">
      <c r="U2998" s="50">
        <v>2884</v>
      </c>
      <c r="V2998" s="57" t="s">
        <v>139</v>
      </c>
    </row>
    <row r="2999" spans="21:22" x14ac:dyDescent="0.35">
      <c r="U2999" s="50">
        <v>2885</v>
      </c>
      <c r="V2999" s="57" t="s">
        <v>139</v>
      </c>
    </row>
    <row r="3000" spans="21:22" x14ac:dyDescent="0.35">
      <c r="U3000" s="50">
        <v>2886</v>
      </c>
      <c r="V3000" s="57" t="s">
        <v>139</v>
      </c>
    </row>
    <row r="3001" spans="21:22" x14ac:dyDescent="0.35">
      <c r="U3001" s="50">
        <v>2887</v>
      </c>
      <c r="V3001" s="57" t="s">
        <v>139</v>
      </c>
    </row>
    <row r="3002" spans="21:22" x14ac:dyDescent="0.35">
      <c r="U3002" s="50">
        <v>2888</v>
      </c>
      <c r="V3002" s="57" t="s">
        <v>139</v>
      </c>
    </row>
    <row r="3003" spans="21:22" x14ac:dyDescent="0.35">
      <c r="U3003" s="50">
        <v>2889</v>
      </c>
      <c r="V3003" s="57" t="s">
        <v>139</v>
      </c>
    </row>
    <row r="3004" spans="21:22" x14ac:dyDescent="0.35">
      <c r="U3004" s="50">
        <v>2890</v>
      </c>
      <c r="V3004" s="57" t="s">
        <v>139</v>
      </c>
    </row>
    <row r="3005" spans="21:22" x14ac:dyDescent="0.35">
      <c r="U3005" s="50">
        <v>2891</v>
      </c>
      <c r="V3005" s="57" t="s">
        <v>139</v>
      </c>
    </row>
    <row r="3006" spans="21:22" x14ac:dyDescent="0.35">
      <c r="U3006" s="50">
        <v>2892</v>
      </c>
      <c r="V3006" s="57" t="s">
        <v>139</v>
      </c>
    </row>
    <row r="3007" spans="21:22" x14ac:dyDescent="0.35">
      <c r="U3007" s="50">
        <v>2893</v>
      </c>
      <c r="V3007" s="57" t="s">
        <v>139</v>
      </c>
    </row>
    <row r="3008" spans="21:22" x14ac:dyDescent="0.35">
      <c r="U3008" s="50">
        <v>2894</v>
      </c>
      <c r="V3008" s="57" t="s">
        <v>139</v>
      </c>
    </row>
    <row r="3009" spans="21:22" x14ac:dyDescent="0.35">
      <c r="U3009" s="50">
        <v>2895</v>
      </c>
      <c r="V3009" s="57" t="s">
        <v>139</v>
      </c>
    </row>
    <row r="3010" spans="21:22" x14ac:dyDescent="0.35">
      <c r="U3010" s="50">
        <v>2896</v>
      </c>
      <c r="V3010" s="57" t="s">
        <v>139</v>
      </c>
    </row>
    <row r="3011" spans="21:22" x14ac:dyDescent="0.35">
      <c r="U3011" s="50">
        <v>2897</v>
      </c>
      <c r="V3011" s="57" t="s">
        <v>139</v>
      </c>
    </row>
    <row r="3012" spans="21:22" x14ac:dyDescent="0.35">
      <c r="U3012" s="50">
        <v>2898</v>
      </c>
      <c r="V3012" s="57" t="s">
        <v>139</v>
      </c>
    </row>
    <row r="3013" spans="21:22" x14ac:dyDescent="0.35">
      <c r="U3013" s="50">
        <v>2899</v>
      </c>
      <c r="V3013" s="57" t="s">
        <v>139</v>
      </c>
    </row>
    <row r="3014" spans="21:22" x14ac:dyDescent="0.35">
      <c r="U3014" s="50">
        <v>2900</v>
      </c>
      <c r="V3014" s="57" t="s">
        <v>139</v>
      </c>
    </row>
    <row r="3015" spans="21:22" x14ac:dyDescent="0.35">
      <c r="U3015" s="50">
        <v>2901</v>
      </c>
      <c r="V3015" s="57" t="s">
        <v>139</v>
      </c>
    </row>
    <row r="3016" spans="21:22" x14ac:dyDescent="0.35">
      <c r="U3016" s="50">
        <v>2902</v>
      </c>
      <c r="V3016" s="57" t="s">
        <v>139</v>
      </c>
    </row>
    <row r="3017" spans="21:22" x14ac:dyDescent="0.35">
      <c r="U3017" s="50">
        <v>2903</v>
      </c>
      <c r="V3017" s="57" t="s">
        <v>139</v>
      </c>
    </row>
    <row r="3018" spans="21:22" x14ac:dyDescent="0.35">
      <c r="U3018" s="50">
        <v>2904</v>
      </c>
      <c r="V3018" s="57" t="s">
        <v>139</v>
      </c>
    </row>
    <row r="3019" spans="21:22" x14ac:dyDescent="0.35">
      <c r="U3019" s="50">
        <v>2905</v>
      </c>
      <c r="V3019" s="57" t="s">
        <v>139</v>
      </c>
    </row>
    <row r="3020" spans="21:22" x14ac:dyDescent="0.35">
      <c r="U3020" s="50">
        <v>2906</v>
      </c>
      <c r="V3020" s="57" t="s">
        <v>139</v>
      </c>
    </row>
    <row r="3021" spans="21:22" x14ac:dyDescent="0.35">
      <c r="U3021" s="50">
        <v>2907</v>
      </c>
      <c r="V3021" s="57" t="s">
        <v>139</v>
      </c>
    </row>
    <row r="3022" spans="21:22" x14ac:dyDescent="0.35">
      <c r="U3022" s="50">
        <v>2908</v>
      </c>
      <c r="V3022" s="57" t="s">
        <v>139</v>
      </c>
    </row>
    <row r="3023" spans="21:22" x14ac:dyDescent="0.35">
      <c r="U3023" s="50">
        <v>2909</v>
      </c>
      <c r="V3023" s="57" t="s">
        <v>139</v>
      </c>
    </row>
    <row r="3024" spans="21:22" x14ac:dyDescent="0.35">
      <c r="U3024" s="50">
        <v>2910</v>
      </c>
      <c r="V3024" s="57" t="s">
        <v>139</v>
      </c>
    </row>
    <row r="3025" spans="21:22" x14ac:dyDescent="0.35">
      <c r="U3025" s="50">
        <v>2911</v>
      </c>
      <c r="V3025" s="57" t="s">
        <v>139</v>
      </c>
    </row>
    <row r="3026" spans="21:22" x14ac:dyDescent="0.35">
      <c r="U3026" s="50">
        <v>2912</v>
      </c>
      <c r="V3026" s="57" t="s">
        <v>139</v>
      </c>
    </row>
    <row r="3027" spans="21:22" x14ac:dyDescent="0.35">
      <c r="U3027" s="50">
        <v>2913</v>
      </c>
      <c r="V3027" s="57" t="s">
        <v>139</v>
      </c>
    </row>
    <row r="3028" spans="21:22" x14ac:dyDescent="0.35">
      <c r="U3028" s="50">
        <v>2914</v>
      </c>
      <c r="V3028" s="57" t="s">
        <v>139</v>
      </c>
    </row>
    <row r="3029" spans="21:22" x14ac:dyDescent="0.35">
      <c r="U3029" s="50">
        <v>2915</v>
      </c>
      <c r="V3029" s="57" t="s">
        <v>139</v>
      </c>
    </row>
    <row r="3030" spans="21:22" x14ac:dyDescent="0.35">
      <c r="U3030" s="50">
        <v>2916</v>
      </c>
      <c r="V3030" s="57" t="s">
        <v>139</v>
      </c>
    </row>
    <row r="3031" spans="21:22" x14ac:dyDescent="0.35">
      <c r="U3031" s="50">
        <v>2917</v>
      </c>
      <c r="V3031" s="57" t="s">
        <v>139</v>
      </c>
    </row>
    <row r="3032" spans="21:22" x14ac:dyDescent="0.35">
      <c r="U3032" s="50">
        <v>2918</v>
      </c>
      <c r="V3032" s="57" t="s">
        <v>139</v>
      </c>
    </row>
    <row r="3033" spans="21:22" x14ac:dyDescent="0.35">
      <c r="U3033" s="50">
        <v>2919</v>
      </c>
      <c r="V3033" s="57" t="s">
        <v>139</v>
      </c>
    </row>
    <row r="3034" spans="21:22" x14ac:dyDescent="0.35">
      <c r="U3034" s="50">
        <v>2920</v>
      </c>
      <c r="V3034" s="57" t="s">
        <v>139</v>
      </c>
    </row>
    <row r="3035" spans="21:22" x14ac:dyDescent="0.35">
      <c r="U3035" s="50">
        <v>2921</v>
      </c>
      <c r="V3035" s="57" t="s">
        <v>139</v>
      </c>
    </row>
    <row r="3036" spans="21:22" x14ac:dyDescent="0.35">
      <c r="U3036" s="50">
        <v>2922</v>
      </c>
      <c r="V3036" s="57" t="s">
        <v>139</v>
      </c>
    </row>
    <row r="3037" spans="21:22" x14ac:dyDescent="0.35">
      <c r="U3037" s="50">
        <v>2923</v>
      </c>
      <c r="V3037" s="57" t="s">
        <v>139</v>
      </c>
    </row>
    <row r="3038" spans="21:22" x14ac:dyDescent="0.35">
      <c r="U3038" s="50">
        <v>2924</v>
      </c>
      <c r="V3038" s="57" t="s">
        <v>139</v>
      </c>
    </row>
    <row r="3039" spans="21:22" x14ac:dyDescent="0.35">
      <c r="U3039" s="50">
        <v>2925</v>
      </c>
      <c r="V3039" s="57" t="s">
        <v>139</v>
      </c>
    </row>
    <row r="3040" spans="21:22" x14ac:dyDescent="0.35">
      <c r="U3040" s="50">
        <v>2926</v>
      </c>
      <c r="V3040" s="57" t="s">
        <v>139</v>
      </c>
    </row>
    <row r="3041" spans="21:22" x14ac:dyDescent="0.35">
      <c r="U3041" s="50">
        <v>2927</v>
      </c>
      <c r="V3041" s="57" t="s">
        <v>139</v>
      </c>
    </row>
    <row r="3042" spans="21:22" x14ac:dyDescent="0.35">
      <c r="U3042" s="50">
        <v>2928</v>
      </c>
      <c r="V3042" s="57" t="s">
        <v>139</v>
      </c>
    </row>
    <row r="3043" spans="21:22" x14ac:dyDescent="0.35">
      <c r="U3043" s="50">
        <v>2929</v>
      </c>
      <c r="V3043" s="57" t="s">
        <v>139</v>
      </c>
    </row>
    <row r="3044" spans="21:22" x14ac:dyDescent="0.35">
      <c r="U3044" s="50">
        <v>2930</v>
      </c>
      <c r="V3044" s="57" t="s">
        <v>139</v>
      </c>
    </row>
    <row r="3045" spans="21:22" x14ac:dyDescent="0.35">
      <c r="U3045" s="50">
        <v>2931</v>
      </c>
      <c r="V3045" s="57" t="s">
        <v>139</v>
      </c>
    </row>
    <row r="3046" spans="21:22" x14ac:dyDescent="0.35">
      <c r="U3046" s="50">
        <v>2932</v>
      </c>
      <c r="V3046" s="57" t="s">
        <v>139</v>
      </c>
    </row>
    <row r="3047" spans="21:22" x14ac:dyDescent="0.35">
      <c r="U3047" s="50">
        <v>2933</v>
      </c>
      <c r="V3047" s="57" t="s">
        <v>139</v>
      </c>
    </row>
    <row r="3048" spans="21:22" x14ac:dyDescent="0.35">
      <c r="U3048" s="50">
        <v>2934</v>
      </c>
      <c r="V3048" s="57" t="s">
        <v>139</v>
      </c>
    </row>
    <row r="3049" spans="21:22" x14ac:dyDescent="0.35">
      <c r="U3049" s="50">
        <v>2935</v>
      </c>
      <c r="V3049" s="57" t="s">
        <v>139</v>
      </c>
    </row>
    <row r="3050" spans="21:22" x14ac:dyDescent="0.35">
      <c r="U3050" s="50">
        <v>2936</v>
      </c>
      <c r="V3050" s="57" t="s">
        <v>139</v>
      </c>
    </row>
    <row r="3051" spans="21:22" x14ac:dyDescent="0.35">
      <c r="U3051" s="50">
        <v>2937</v>
      </c>
      <c r="V3051" s="57" t="s">
        <v>139</v>
      </c>
    </row>
    <row r="3052" spans="21:22" x14ac:dyDescent="0.35">
      <c r="U3052" s="50">
        <v>2938</v>
      </c>
      <c r="V3052" s="57" t="s">
        <v>139</v>
      </c>
    </row>
    <row r="3053" spans="21:22" x14ac:dyDescent="0.35">
      <c r="U3053" s="50">
        <v>2939</v>
      </c>
      <c r="V3053" s="57" t="s">
        <v>139</v>
      </c>
    </row>
    <row r="3054" spans="21:22" x14ac:dyDescent="0.35">
      <c r="U3054" s="50">
        <v>2940</v>
      </c>
      <c r="V3054" s="57" t="s">
        <v>139</v>
      </c>
    </row>
    <row r="3055" spans="21:22" x14ac:dyDescent="0.35">
      <c r="U3055" s="50">
        <v>2941</v>
      </c>
      <c r="V3055" s="57" t="s">
        <v>139</v>
      </c>
    </row>
    <row r="3056" spans="21:22" x14ac:dyDescent="0.35">
      <c r="U3056" s="50">
        <v>2942</v>
      </c>
      <c r="V3056" s="57" t="s">
        <v>139</v>
      </c>
    </row>
    <row r="3057" spans="21:22" x14ac:dyDescent="0.35">
      <c r="U3057" s="50">
        <v>2943</v>
      </c>
      <c r="V3057" s="57" t="s">
        <v>139</v>
      </c>
    </row>
    <row r="3058" spans="21:22" x14ac:dyDescent="0.35">
      <c r="U3058" s="50">
        <v>2944</v>
      </c>
      <c r="V3058" s="57" t="s">
        <v>139</v>
      </c>
    </row>
    <row r="3059" spans="21:22" x14ac:dyDescent="0.35">
      <c r="U3059" s="50">
        <v>2945</v>
      </c>
      <c r="V3059" s="57" t="s">
        <v>139</v>
      </c>
    </row>
    <row r="3060" spans="21:22" x14ac:dyDescent="0.35">
      <c r="U3060" s="50">
        <v>2946</v>
      </c>
      <c r="V3060" s="57" t="s">
        <v>139</v>
      </c>
    </row>
    <row r="3061" spans="21:22" x14ac:dyDescent="0.35">
      <c r="U3061" s="50">
        <v>2947</v>
      </c>
      <c r="V3061" s="57" t="s">
        <v>139</v>
      </c>
    </row>
    <row r="3062" spans="21:22" x14ac:dyDescent="0.35">
      <c r="U3062" s="50">
        <v>2948</v>
      </c>
      <c r="V3062" s="57" t="s">
        <v>139</v>
      </c>
    </row>
    <row r="3063" spans="21:22" x14ac:dyDescent="0.35">
      <c r="U3063" s="50">
        <v>2949</v>
      </c>
      <c r="V3063" s="57" t="s">
        <v>139</v>
      </c>
    </row>
    <row r="3064" spans="21:22" x14ac:dyDescent="0.35">
      <c r="U3064" s="50">
        <v>2950</v>
      </c>
      <c r="V3064" s="57" t="s">
        <v>139</v>
      </c>
    </row>
    <row r="3065" spans="21:22" x14ac:dyDescent="0.35">
      <c r="U3065" s="50">
        <v>2951</v>
      </c>
      <c r="V3065" s="57" t="s">
        <v>139</v>
      </c>
    </row>
    <row r="3066" spans="21:22" x14ac:dyDescent="0.35">
      <c r="U3066" s="50">
        <v>2952</v>
      </c>
      <c r="V3066" s="57" t="s">
        <v>139</v>
      </c>
    </row>
    <row r="3067" spans="21:22" x14ac:dyDescent="0.35">
      <c r="U3067" s="50">
        <v>2953</v>
      </c>
      <c r="V3067" s="57" t="s">
        <v>139</v>
      </c>
    </row>
    <row r="3068" spans="21:22" x14ac:dyDescent="0.35">
      <c r="U3068" s="50">
        <v>2954</v>
      </c>
      <c r="V3068" s="57" t="s">
        <v>139</v>
      </c>
    </row>
    <row r="3069" spans="21:22" x14ac:dyDescent="0.35">
      <c r="U3069" s="50">
        <v>2955</v>
      </c>
      <c r="V3069" s="57" t="s">
        <v>139</v>
      </c>
    </row>
    <row r="3070" spans="21:22" x14ac:dyDescent="0.35">
      <c r="U3070" s="50">
        <v>2956</v>
      </c>
      <c r="V3070" s="57" t="s">
        <v>139</v>
      </c>
    </row>
    <row r="3071" spans="21:22" x14ac:dyDescent="0.35">
      <c r="U3071" s="50">
        <v>2957</v>
      </c>
      <c r="V3071" s="57" t="s">
        <v>139</v>
      </c>
    </row>
    <row r="3072" spans="21:22" x14ac:dyDescent="0.35">
      <c r="U3072" s="50">
        <v>2958</v>
      </c>
      <c r="V3072" s="57" t="s">
        <v>139</v>
      </c>
    </row>
    <row r="3073" spans="21:22" x14ac:dyDescent="0.35">
      <c r="U3073" s="50">
        <v>2959</v>
      </c>
      <c r="V3073" s="57" t="s">
        <v>139</v>
      </c>
    </row>
    <row r="3074" spans="21:22" x14ac:dyDescent="0.35">
      <c r="U3074" s="50">
        <v>2960</v>
      </c>
      <c r="V3074" s="57" t="s">
        <v>139</v>
      </c>
    </row>
    <row r="3075" spans="21:22" x14ac:dyDescent="0.35">
      <c r="U3075" s="50">
        <v>2961</v>
      </c>
      <c r="V3075" s="57" t="s">
        <v>139</v>
      </c>
    </row>
    <row r="3076" spans="21:22" x14ac:dyDescent="0.35">
      <c r="U3076" s="50">
        <v>2962</v>
      </c>
      <c r="V3076" s="57" t="s">
        <v>139</v>
      </c>
    </row>
    <row r="3077" spans="21:22" x14ac:dyDescent="0.35">
      <c r="U3077" s="50">
        <v>2963</v>
      </c>
      <c r="V3077" s="57" t="s">
        <v>139</v>
      </c>
    </row>
    <row r="3078" spans="21:22" x14ac:dyDescent="0.35">
      <c r="U3078" s="50">
        <v>2964</v>
      </c>
      <c r="V3078" s="57" t="s">
        <v>139</v>
      </c>
    </row>
    <row r="3079" spans="21:22" x14ac:dyDescent="0.35">
      <c r="U3079" s="50">
        <v>2965</v>
      </c>
      <c r="V3079" s="57" t="s">
        <v>139</v>
      </c>
    </row>
    <row r="3080" spans="21:22" x14ac:dyDescent="0.35">
      <c r="U3080" s="50">
        <v>2966</v>
      </c>
      <c r="V3080" s="57" t="s">
        <v>139</v>
      </c>
    </row>
    <row r="3081" spans="21:22" x14ac:dyDescent="0.35">
      <c r="U3081" s="50">
        <v>2967</v>
      </c>
      <c r="V3081" s="57" t="s">
        <v>139</v>
      </c>
    </row>
    <row r="3082" spans="21:22" x14ac:dyDescent="0.35">
      <c r="U3082" s="50">
        <v>2968</v>
      </c>
      <c r="V3082" s="57" t="s">
        <v>139</v>
      </c>
    </row>
    <row r="3083" spans="21:22" x14ac:dyDescent="0.35">
      <c r="U3083" s="50">
        <v>2969</v>
      </c>
      <c r="V3083" s="57" t="s">
        <v>139</v>
      </c>
    </row>
    <row r="3084" spans="21:22" x14ac:dyDescent="0.35">
      <c r="U3084" s="50">
        <v>2970</v>
      </c>
      <c r="V3084" s="57" t="s">
        <v>139</v>
      </c>
    </row>
    <row r="3085" spans="21:22" x14ac:dyDescent="0.35">
      <c r="U3085" s="50">
        <v>2971</v>
      </c>
      <c r="V3085" s="57" t="s">
        <v>139</v>
      </c>
    </row>
    <row r="3086" spans="21:22" x14ac:dyDescent="0.35">
      <c r="U3086" s="50">
        <v>2972</v>
      </c>
      <c r="V3086" s="57" t="s">
        <v>139</v>
      </c>
    </row>
    <row r="3087" spans="21:22" x14ac:dyDescent="0.35">
      <c r="U3087" s="50">
        <v>2973</v>
      </c>
      <c r="V3087" s="57" t="s">
        <v>139</v>
      </c>
    </row>
    <row r="3088" spans="21:22" x14ac:dyDescent="0.35">
      <c r="U3088" s="50">
        <v>2974</v>
      </c>
      <c r="V3088" s="57" t="s">
        <v>139</v>
      </c>
    </row>
    <row r="3089" spans="21:22" x14ac:dyDescent="0.35">
      <c r="U3089" s="50">
        <v>2975</v>
      </c>
      <c r="V3089" s="57" t="s">
        <v>139</v>
      </c>
    </row>
    <row r="3090" spans="21:22" x14ac:dyDescent="0.35">
      <c r="U3090" s="50">
        <v>2976</v>
      </c>
      <c r="V3090" s="57" t="s">
        <v>139</v>
      </c>
    </row>
    <row r="3091" spans="21:22" x14ac:dyDescent="0.35">
      <c r="U3091" s="50">
        <v>2977</v>
      </c>
      <c r="V3091" s="57" t="s">
        <v>139</v>
      </c>
    </row>
    <row r="3092" spans="21:22" x14ac:dyDescent="0.35">
      <c r="U3092" s="50">
        <v>2978</v>
      </c>
      <c r="V3092" s="57" t="s">
        <v>139</v>
      </c>
    </row>
    <row r="3093" spans="21:22" x14ac:dyDescent="0.35">
      <c r="U3093" s="50">
        <v>2979</v>
      </c>
      <c r="V3093" s="57" t="s">
        <v>139</v>
      </c>
    </row>
    <row r="3094" spans="21:22" x14ac:dyDescent="0.35">
      <c r="U3094" s="50">
        <v>2980</v>
      </c>
      <c r="V3094" s="57" t="s">
        <v>139</v>
      </c>
    </row>
    <row r="3095" spans="21:22" x14ac:dyDescent="0.35">
      <c r="U3095" s="50">
        <v>2981</v>
      </c>
      <c r="V3095" s="57" t="s">
        <v>139</v>
      </c>
    </row>
    <row r="3096" spans="21:22" x14ac:dyDescent="0.35">
      <c r="U3096" s="50">
        <v>2982</v>
      </c>
      <c r="V3096" s="57" t="s">
        <v>139</v>
      </c>
    </row>
    <row r="3097" spans="21:22" x14ac:dyDescent="0.35">
      <c r="U3097" s="50">
        <v>2983</v>
      </c>
      <c r="V3097" s="57" t="s">
        <v>139</v>
      </c>
    </row>
    <row r="3098" spans="21:22" x14ac:dyDescent="0.35">
      <c r="U3098" s="50">
        <v>2984</v>
      </c>
      <c r="V3098" s="57" t="s">
        <v>139</v>
      </c>
    </row>
    <row r="3099" spans="21:22" x14ac:dyDescent="0.35">
      <c r="U3099" s="50">
        <v>2985</v>
      </c>
      <c r="V3099" s="57" t="s">
        <v>139</v>
      </c>
    </row>
    <row r="3100" spans="21:22" x14ac:dyDescent="0.35">
      <c r="U3100" s="50">
        <v>2986</v>
      </c>
      <c r="V3100" s="57" t="s">
        <v>139</v>
      </c>
    </row>
    <row r="3101" spans="21:22" x14ac:dyDescent="0.35">
      <c r="U3101" s="50">
        <v>2987</v>
      </c>
      <c r="V3101" s="57" t="s">
        <v>139</v>
      </c>
    </row>
    <row r="3102" spans="21:22" x14ac:dyDescent="0.35">
      <c r="U3102" s="50">
        <v>2988</v>
      </c>
      <c r="V3102" s="57" t="s">
        <v>139</v>
      </c>
    </row>
    <row r="3103" spans="21:22" x14ac:dyDescent="0.35">
      <c r="U3103" s="50">
        <v>2989</v>
      </c>
      <c r="V3103" s="57" t="s">
        <v>139</v>
      </c>
    </row>
    <row r="3104" spans="21:22" x14ac:dyDescent="0.35">
      <c r="U3104" s="50">
        <v>2990</v>
      </c>
      <c r="V3104" s="57" t="s">
        <v>139</v>
      </c>
    </row>
    <row r="3105" spans="21:22" x14ac:dyDescent="0.35">
      <c r="U3105" s="50">
        <v>2991</v>
      </c>
      <c r="V3105" s="57" t="s">
        <v>139</v>
      </c>
    </row>
    <row r="3106" spans="21:22" x14ac:dyDescent="0.35">
      <c r="U3106" s="50">
        <v>2992</v>
      </c>
      <c r="V3106" s="57" t="s">
        <v>139</v>
      </c>
    </row>
    <row r="3107" spans="21:22" x14ac:dyDescent="0.35">
      <c r="U3107" s="50">
        <v>2993</v>
      </c>
      <c r="V3107" s="57" t="s">
        <v>139</v>
      </c>
    </row>
    <row r="3108" spans="21:22" x14ac:dyDescent="0.35">
      <c r="U3108" s="50">
        <v>2994</v>
      </c>
      <c r="V3108" s="57" t="s">
        <v>139</v>
      </c>
    </row>
    <row r="3109" spans="21:22" x14ac:dyDescent="0.35">
      <c r="U3109" s="50">
        <v>2995</v>
      </c>
      <c r="V3109" s="57" t="s">
        <v>139</v>
      </c>
    </row>
    <row r="3110" spans="21:22" x14ac:dyDescent="0.35">
      <c r="U3110" s="50">
        <v>2996</v>
      </c>
      <c r="V3110" s="57" t="s">
        <v>139</v>
      </c>
    </row>
    <row r="3111" spans="21:22" x14ac:dyDescent="0.35">
      <c r="U3111" s="50">
        <v>2997</v>
      </c>
      <c r="V3111" s="57" t="s">
        <v>139</v>
      </c>
    </row>
    <row r="3112" spans="21:22" x14ac:dyDescent="0.35">
      <c r="U3112" s="50">
        <v>2998</v>
      </c>
      <c r="V3112" s="57" t="s">
        <v>139</v>
      </c>
    </row>
    <row r="3113" spans="21:22" x14ac:dyDescent="0.35">
      <c r="U3113" s="50">
        <v>2999</v>
      </c>
      <c r="V3113" s="57" t="s">
        <v>139</v>
      </c>
    </row>
    <row r="3114" spans="21:22" x14ac:dyDescent="0.35">
      <c r="U3114" s="50">
        <v>3000</v>
      </c>
      <c r="V3114" s="57" t="s">
        <v>139</v>
      </c>
    </row>
  </sheetData>
  <mergeCells count="1940">
    <mergeCell ref="B17:I17"/>
    <mergeCell ref="J17:K17"/>
    <mergeCell ref="B19:C19"/>
    <mergeCell ref="D19:G19"/>
    <mergeCell ref="J19:K19"/>
    <mergeCell ref="C21:D21"/>
    <mergeCell ref="E21:K22"/>
    <mergeCell ref="B14:C14"/>
    <mergeCell ref="D14:E14"/>
    <mergeCell ref="F14:G14"/>
    <mergeCell ref="H14:I14"/>
    <mergeCell ref="B15:C15"/>
    <mergeCell ref="D15:E15"/>
    <mergeCell ref="F15:G15"/>
    <mergeCell ref="H15:I15"/>
    <mergeCell ref="A1:F5"/>
    <mergeCell ref="G2:H2"/>
    <mergeCell ref="G3:H3"/>
    <mergeCell ref="B6:F7"/>
    <mergeCell ref="C9:E9"/>
    <mergeCell ref="B13:I13"/>
    <mergeCell ref="C40:K41"/>
    <mergeCell ref="B43:K43"/>
    <mergeCell ref="C45:K46"/>
    <mergeCell ref="B48:K48"/>
    <mergeCell ref="B50:K50"/>
    <mergeCell ref="C53:F53"/>
    <mergeCell ref="J53:K53"/>
    <mergeCell ref="B31:K31"/>
    <mergeCell ref="B33:C33"/>
    <mergeCell ref="D33:F33"/>
    <mergeCell ref="C35:K36"/>
    <mergeCell ref="B38:K38"/>
    <mergeCell ref="B24:I24"/>
    <mergeCell ref="J24:K24"/>
    <mergeCell ref="C26:F26"/>
    <mergeCell ref="I26:K26"/>
    <mergeCell ref="C28:K29"/>
    <mergeCell ref="J58:K58"/>
    <mergeCell ref="C60:K61"/>
    <mergeCell ref="B63:K63"/>
    <mergeCell ref="B65:C65"/>
    <mergeCell ref="D65:E65"/>
    <mergeCell ref="F65:G65"/>
    <mergeCell ref="H65:I65"/>
    <mergeCell ref="J65:K65"/>
    <mergeCell ref="C54:F54"/>
    <mergeCell ref="J54:K54"/>
    <mergeCell ref="C55:F55"/>
    <mergeCell ref="J55:K55"/>
    <mergeCell ref="C56:F56"/>
    <mergeCell ref="J56:K56"/>
    <mergeCell ref="C57:F57"/>
    <mergeCell ref="J57:K57"/>
    <mergeCell ref="C58:F58"/>
    <mergeCell ref="B73:C73"/>
    <mergeCell ref="D73:E73"/>
    <mergeCell ref="F73:G73"/>
    <mergeCell ref="H73:I73"/>
    <mergeCell ref="J73:K73"/>
    <mergeCell ref="C75:F75"/>
    <mergeCell ref="B68:I68"/>
    <mergeCell ref="J68:K68"/>
    <mergeCell ref="C70:F70"/>
    <mergeCell ref="I70:K70"/>
    <mergeCell ref="B72:C72"/>
    <mergeCell ref="D72:E72"/>
    <mergeCell ref="F72:G72"/>
    <mergeCell ref="H72:I72"/>
    <mergeCell ref="J72:K72"/>
    <mergeCell ref="B66:C66"/>
    <mergeCell ref="D66:E66"/>
    <mergeCell ref="F66:G66"/>
    <mergeCell ref="H66:I66"/>
    <mergeCell ref="J66:K66"/>
    <mergeCell ref="C88:F88"/>
    <mergeCell ref="J88:K88"/>
    <mergeCell ref="B90:B91"/>
    <mergeCell ref="C90:K91"/>
    <mergeCell ref="B83:C83"/>
    <mergeCell ref="D83:E83"/>
    <mergeCell ref="F83:G83"/>
    <mergeCell ref="H83:I83"/>
    <mergeCell ref="J83:K83"/>
    <mergeCell ref="B86:K86"/>
    <mergeCell ref="C80:F80"/>
    <mergeCell ref="B82:C82"/>
    <mergeCell ref="D82:E82"/>
    <mergeCell ref="F82:G82"/>
    <mergeCell ref="H82:I82"/>
    <mergeCell ref="J82:K82"/>
    <mergeCell ref="B77:C77"/>
    <mergeCell ref="D77:E77"/>
    <mergeCell ref="F77:G77"/>
    <mergeCell ref="H77:I77"/>
    <mergeCell ref="J77:K77"/>
    <mergeCell ref="B78:C78"/>
    <mergeCell ref="D78:E78"/>
    <mergeCell ref="F78:G78"/>
    <mergeCell ref="H78:I78"/>
    <mergeCell ref="J78:K78"/>
    <mergeCell ref="B103:C103"/>
    <mergeCell ref="D103:E103"/>
    <mergeCell ref="F103:G103"/>
    <mergeCell ref="H103:I103"/>
    <mergeCell ref="J103:K103"/>
    <mergeCell ref="B102:C102"/>
    <mergeCell ref="D102:E102"/>
    <mergeCell ref="F102:G102"/>
    <mergeCell ref="H102:I102"/>
    <mergeCell ref="J102:K102"/>
    <mergeCell ref="B101:G101"/>
    <mergeCell ref="H101:K101"/>
    <mergeCell ref="B93:K93"/>
    <mergeCell ref="B95:B96"/>
    <mergeCell ref="C95:F98"/>
    <mergeCell ref="G95:G96"/>
    <mergeCell ref="H95:K98"/>
    <mergeCell ref="B108:C108"/>
    <mergeCell ref="D108:E108"/>
    <mergeCell ref="F108:G108"/>
    <mergeCell ref="H108:I108"/>
    <mergeCell ref="J108:K108"/>
    <mergeCell ref="B107:C107"/>
    <mergeCell ref="D107:E107"/>
    <mergeCell ref="F107:G107"/>
    <mergeCell ref="H107:I107"/>
    <mergeCell ref="J107:K107"/>
    <mergeCell ref="B106:C106"/>
    <mergeCell ref="D106:E106"/>
    <mergeCell ref="F106:G106"/>
    <mergeCell ref="H106:I106"/>
    <mergeCell ref="J106:K106"/>
    <mergeCell ref="B104:C104"/>
    <mergeCell ref="D104:E104"/>
    <mergeCell ref="B105:C105"/>
    <mergeCell ref="D105:E105"/>
    <mergeCell ref="F105:G105"/>
    <mergeCell ref="H105:I105"/>
    <mergeCell ref="J105:K105"/>
    <mergeCell ref="B112:C112"/>
    <mergeCell ref="D112:E112"/>
    <mergeCell ref="F112:G112"/>
    <mergeCell ref="H112:I112"/>
    <mergeCell ref="J112:K112"/>
    <mergeCell ref="B111:C111"/>
    <mergeCell ref="D111:E111"/>
    <mergeCell ref="F111:G111"/>
    <mergeCell ref="H111:I111"/>
    <mergeCell ref="J111:K111"/>
    <mergeCell ref="B110:C110"/>
    <mergeCell ref="D110:E110"/>
    <mergeCell ref="F110:G110"/>
    <mergeCell ref="H110:I110"/>
    <mergeCell ref="J110:K110"/>
    <mergeCell ref="B109:C109"/>
    <mergeCell ref="D109:E109"/>
    <mergeCell ref="F109:G109"/>
    <mergeCell ref="H109:I109"/>
    <mergeCell ref="J109:K109"/>
    <mergeCell ref="B116:C116"/>
    <mergeCell ref="D116:E116"/>
    <mergeCell ref="F116:G116"/>
    <mergeCell ref="H116:I116"/>
    <mergeCell ref="J116:K116"/>
    <mergeCell ref="B115:C115"/>
    <mergeCell ref="D115:E115"/>
    <mergeCell ref="F115:G115"/>
    <mergeCell ref="H115:I115"/>
    <mergeCell ref="J115:K115"/>
    <mergeCell ref="B114:C114"/>
    <mergeCell ref="D114:E114"/>
    <mergeCell ref="F114:G114"/>
    <mergeCell ref="H114:I114"/>
    <mergeCell ref="J114:K114"/>
    <mergeCell ref="B113:C113"/>
    <mergeCell ref="D113:E113"/>
    <mergeCell ref="F113:G113"/>
    <mergeCell ref="H113:I113"/>
    <mergeCell ref="J113:K113"/>
    <mergeCell ref="B120:C120"/>
    <mergeCell ref="D120:E120"/>
    <mergeCell ref="F120:G120"/>
    <mergeCell ref="H120:I120"/>
    <mergeCell ref="J120:K120"/>
    <mergeCell ref="B119:C119"/>
    <mergeCell ref="D119:E119"/>
    <mergeCell ref="F119:G119"/>
    <mergeCell ref="H119:I119"/>
    <mergeCell ref="J119:K119"/>
    <mergeCell ref="B118:C118"/>
    <mergeCell ref="D118:E118"/>
    <mergeCell ref="F118:G118"/>
    <mergeCell ref="H118:I118"/>
    <mergeCell ref="J118:K118"/>
    <mergeCell ref="B117:C117"/>
    <mergeCell ref="D117:E117"/>
    <mergeCell ref="F117:G117"/>
    <mergeCell ref="H117:I117"/>
    <mergeCell ref="J117:K117"/>
    <mergeCell ref="B124:C124"/>
    <mergeCell ref="D124:E124"/>
    <mergeCell ref="F124:G124"/>
    <mergeCell ref="H124:I124"/>
    <mergeCell ref="J124:K124"/>
    <mergeCell ref="B123:C123"/>
    <mergeCell ref="D123:E123"/>
    <mergeCell ref="F123:G123"/>
    <mergeCell ref="H123:I123"/>
    <mergeCell ref="J123:K123"/>
    <mergeCell ref="B122:C122"/>
    <mergeCell ref="D122:E122"/>
    <mergeCell ref="F122:G122"/>
    <mergeCell ref="H122:I122"/>
    <mergeCell ref="J122:K122"/>
    <mergeCell ref="B121:C121"/>
    <mergeCell ref="D121:E121"/>
    <mergeCell ref="F121:G121"/>
    <mergeCell ref="H121:I121"/>
    <mergeCell ref="J121:K121"/>
    <mergeCell ref="B128:C128"/>
    <mergeCell ref="D128:E128"/>
    <mergeCell ref="F128:G128"/>
    <mergeCell ref="H128:I128"/>
    <mergeCell ref="J128:K128"/>
    <mergeCell ref="B127:C127"/>
    <mergeCell ref="D127:E127"/>
    <mergeCell ref="F127:G127"/>
    <mergeCell ref="H127:I127"/>
    <mergeCell ref="J127:K127"/>
    <mergeCell ref="B126:C126"/>
    <mergeCell ref="D126:E126"/>
    <mergeCell ref="F126:G126"/>
    <mergeCell ref="H126:I126"/>
    <mergeCell ref="J126:K126"/>
    <mergeCell ref="B125:C125"/>
    <mergeCell ref="D125:E125"/>
    <mergeCell ref="F125:G125"/>
    <mergeCell ref="H125:I125"/>
    <mergeCell ref="J125:K125"/>
    <mergeCell ref="B132:C132"/>
    <mergeCell ref="D132:E132"/>
    <mergeCell ref="F132:G132"/>
    <mergeCell ref="H132:I132"/>
    <mergeCell ref="J132:K132"/>
    <mergeCell ref="B131:C131"/>
    <mergeCell ref="D131:E131"/>
    <mergeCell ref="F131:G131"/>
    <mergeCell ref="H131:I131"/>
    <mergeCell ref="J131:K131"/>
    <mergeCell ref="B130:C130"/>
    <mergeCell ref="D130:E130"/>
    <mergeCell ref="F130:G130"/>
    <mergeCell ref="H130:I130"/>
    <mergeCell ref="J130:K130"/>
    <mergeCell ref="B129:C129"/>
    <mergeCell ref="D129:E129"/>
    <mergeCell ref="F129:G129"/>
    <mergeCell ref="H129:I129"/>
    <mergeCell ref="J129:K129"/>
    <mergeCell ref="B136:C136"/>
    <mergeCell ref="D136:E136"/>
    <mergeCell ref="F136:G136"/>
    <mergeCell ref="H136:I136"/>
    <mergeCell ref="J136:K136"/>
    <mergeCell ref="B135:C135"/>
    <mergeCell ref="D135:E135"/>
    <mergeCell ref="F135:G135"/>
    <mergeCell ref="H135:I135"/>
    <mergeCell ref="J135:K135"/>
    <mergeCell ref="B134:C134"/>
    <mergeCell ref="D134:E134"/>
    <mergeCell ref="F134:G134"/>
    <mergeCell ref="H134:I134"/>
    <mergeCell ref="J134:K134"/>
    <mergeCell ref="B133:C133"/>
    <mergeCell ref="D133:E133"/>
    <mergeCell ref="F133:G133"/>
    <mergeCell ref="H133:I133"/>
    <mergeCell ref="J133:K133"/>
    <mergeCell ref="B140:C140"/>
    <mergeCell ref="D140:E140"/>
    <mergeCell ref="F140:G140"/>
    <mergeCell ref="H140:I140"/>
    <mergeCell ref="J140:K140"/>
    <mergeCell ref="B139:C139"/>
    <mergeCell ref="D139:E139"/>
    <mergeCell ref="F139:G139"/>
    <mergeCell ref="H139:I139"/>
    <mergeCell ref="J139:K139"/>
    <mergeCell ref="B138:C138"/>
    <mergeCell ref="D138:E138"/>
    <mergeCell ref="F138:G138"/>
    <mergeCell ref="H138:I138"/>
    <mergeCell ref="J138:K138"/>
    <mergeCell ref="B137:C137"/>
    <mergeCell ref="D137:E137"/>
    <mergeCell ref="F137:G137"/>
    <mergeCell ref="H137:I137"/>
    <mergeCell ref="J137:K137"/>
    <mergeCell ref="B144:C144"/>
    <mergeCell ref="D144:E144"/>
    <mergeCell ref="F144:G144"/>
    <mergeCell ref="H144:I144"/>
    <mergeCell ref="J144:K144"/>
    <mergeCell ref="B143:C143"/>
    <mergeCell ref="D143:E143"/>
    <mergeCell ref="F143:G143"/>
    <mergeCell ref="H143:I143"/>
    <mergeCell ref="J143:K143"/>
    <mergeCell ref="B142:C142"/>
    <mergeCell ref="D142:E142"/>
    <mergeCell ref="F142:G142"/>
    <mergeCell ref="H142:I142"/>
    <mergeCell ref="J142:K142"/>
    <mergeCell ref="B141:C141"/>
    <mergeCell ref="D141:E141"/>
    <mergeCell ref="F141:G141"/>
    <mergeCell ref="H141:I141"/>
    <mergeCell ref="J141:K141"/>
    <mergeCell ref="B148:C148"/>
    <mergeCell ref="D148:E148"/>
    <mergeCell ref="F148:G148"/>
    <mergeCell ref="H148:I148"/>
    <mergeCell ref="J148:K148"/>
    <mergeCell ref="B147:C147"/>
    <mergeCell ref="D147:E147"/>
    <mergeCell ref="F147:G147"/>
    <mergeCell ref="H147:I147"/>
    <mergeCell ref="J147:K147"/>
    <mergeCell ref="B146:C146"/>
    <mergeCell ref="D146:E146"/>
    <mergeCell ref="F146:G146"/>
    <mergeCell ref="H146:I146"/>
    <mergeCell ref="J146:K146"/>
    <mergeCell ref="B145:C145"/>
    <mergeCell ref="D145:E145"/>
    <mergeCell ref="F145:G145"/>
    <mergeCell ref="H145:I145"/>
    <mergeCell ref="J145:K145"/>
    <mergeCell ref="B152:C152"/>
    <mergeCell ref="D152:E152"/>
    <mergeCell ref="F152:G152"/>
    <mergeCell ref="H152:I152"/>
    <mergeCell ref="J152:K152"/>
    <mergeCell ref="B151:C151"/>
    <mergeCell ref="D151:E151"/>
    <mergeCell ref="F151:G151"/>
    <mergeCell ref="H151:I151"/>
    <mergeCell ref="J151:K151"/>
    <mergeCell ref="B150:C150"/>
    <mergeCell ref="D150:E150"/>
    <mergeCell ref="F150:G150"/>
    <mergeCell ref="H150:I150"/>
    <mergeCell ref="J150:K150"/>
    <mergeCell ref="B149:C149"/>
    <mergeCell ref="D149:E149"/>
    <mergeCell ref="F149:G149"/>
    <mergeCell ref="H149:I149"/>
    <mergeCell ref="J149:K149"/>
    <mergeCell ref="B156:C156"/>
    <mergeCell ref="D156:E156"/>
    <mergeCell ref="F156:G156"/>
    <mergeCell ref="H156:I156"/>
    <mergeCell ref="J156:K156"/>
    <mergeCell ref="B155:C155"/>
    <mergeCell ref="D155:E155"/>
    <mergeCell ref="F155:G155"/>
    <mergeCell ref="H155:I155"/>
    <mergeCell ref="J155:K155"/>
    <mergeCell ref="B154:C154"/>
    <mergeCell ref="D154:E154"/>
    <mergeCell ref="F154:G154"/>
    <mergeCell ref="H154:I154"/>
    <mergeCell ref="J154:K154"/>
    <mergeCell ref="B153:C153"/>
    <mergeCell ref="D153:E153"/>
    <mergeCell ref="F153:G153"/>
    <mergeCell ref="H153:I153"/>
    <mergeCell ref="J153:K153"/>
    <mergeCell ref="B160:C160"/>
    <mergeCell ref="D160:E160"/>
    <mergeCell ref="F160:G160"/>
    <mergeCell ref="H160:I160"/>
    <mergeCell ref="J160:K160"/>
    <mergeCell ref="B159:C159"/>
    <mergeCell ref="D159:E159"/>
    <mergeCell ref="F159:G159"/>
    <mergeCell ref="H159:I159"/>
    <mergeCell ref="J159:K159"/>
    <mergeCell ref="B158:C158"/>
    <mergeCell ref="D158:E158"/>
    <mergeCell ref="F158:G158"/>
    <mergeCell ref="H158:I158"/>
    <mergeCell ref="J158:K158"/>
    <mergeCell ref="B157:C157"/>
    <mergeCell ref="D157:E157"/>
    <mergeCell ref="F157:G157"/>
    <mergeCell ref="H157:I157"/>
    <mergeCell ref="J157:K157"/>
    <mergeCell ref="B164:C164"/>
    <mergeCell ref="D164:E164"/>
    <mergeCell ref="F164:G164"/>
    <mergeCell ref="H164:I164"/>
    <mergeCell ref="J164:K164"/>
    <mergeCell ref="B163:C163"/>
    <mergeCell ref="D163:E163"/>
    <mergeCell ref="F163:G163"/>
    <mergeCell ref="H163:I163"/>
    <mergeCell ref="J163:K163"/>
    <mergeCell ref="B162:C162"/>
    <mergeCell ref="D162:E162"/>
    <mergeCell ref="F162:G162"/>
    <mergeCell ref="H162:I162"/>
    <mergeCell ref="J162:K162"/>
    <mergeCell ref="B161:C161"/>
    <mergeCell ref="D161:E161"/>
    <mergeCell ref="F161:G161"/>
    <mergeCell ref="H161:I161"/>
    <mergeCell ref="J161:K161"/>
    <mergeCell ref="B168:C168"/>
    <mergeCell ref="D168:E168"/>
    <mergeCell ref="F168:G168"/>
    <mergeCell ref="H168:I168"/>
    <mergeCell ref="J168:K168"/>
    <mergeCell ref="B167:C167"/>
    <mergeCell ref="D167:E167"/>
    <mergeCell ref="F167:G167"/>
    <mergeCell ref="H167:I167"/>
    <mergeCell ref="J167:K167"/>
    <mergeCell ref="B166:C166"/>
    <mergeCell ref="D166:E166"/>
    <mergeCell ref="F166:G166"/>
    <mergeCell ref="H166:I166"/>
    <mergeCell ref="J166:K166"/>
    <mergeCell ref="B165:C165"/>
    <mergeCell ref="D165:E165"/>
    <mergeCell ref="F165:G165"/>
    <mergeCell ref="H165:I165"/>
    <mergeCell ref="J165:K165"/>
    <mergeCell ref="B172:C172"/>
    <mergeCell ref="D172:E172"/>
    <mergeCell ref="F172:G172"/>
    <mergeCell ref="H172:I172"/>
    <mergeCell ref="J172:K172"/>
    <mergeCell ref="B171:C171"/>
    <mergeCell ref="D171:E171"/>
    <mergeCell ref="F171:G171"/>
    <mergeCell ref="H171:I171"/>
    <mergeCell ref="J171:K171"/>
    <mergeCell ref="B170:C170"/>
    <mergeCell ref="D170:E170"/>
    <mergeCell ref="F170:G170"/>
    <mergeCell ref="H170:I170"/>
    <mergeCell ref="J170:K170"/>
    <mergeCell ref="B169:C169"/>
    <mergeCell ref="D169:E169"/>
    <mergeCell ref="F169:G169"/>
    <mergeCell ref="H169:I169"/>
    <mergeCell ref="J169:K169"/>
    <mergeCell ref="B176:C176"/>
    <mergeCell ref="D176:E176"/>
    <mergeCell ref="F176:G176"/>
    <mergeCell ref="H176:I176"/>
    <mergeCell ref="J176:K176"/>
    <mergeCell ref="B175:C175"/>
    <mergeCell ref="D175:E175"/>
    <mergeCell ref="F175:G175"/>
    <mergeCell ref="H175:I175"/>
    <mergeCell ref="J175:K175"/>
    <mergeCell ref="B174:C174"/>
    <mergeCell ref="D174:E174"/>
    <mergeCell ref="F174:G174"/>
    <mergeCell ref="H174:I174"/>
    <mergeCell ref="J174:K174"/>
    <mergeCell ref="B173:C173"/>
    <mergeCell ref="D173:E173"/>
    <mergeCell ref="F173:G173"/>
    <mergeCell ref="H173:I173"/>
    <mergeCell ref="J173:K173"/>
    <mergeCell ref="B180:C180"/>
    <mergeCell ref="D180:E180"/>
    <mergeCell ref="F180:G180"/>
    <mergeCell ref="H180:I180"/>
    <mergeCell ref="J180:K180"/>
    <mergeCell ref="B179:C179"/>
    <mergeCell ref="D179:E179"/>
    <mergeCell ref="F179:G179"/>
    <mergeCell ref="H179:I179"/>
    <mergeCell ref="J179:K179"/>
    <mergeCell ref="B178:C178"/>
    <mergeCell ref="D178:E178"/>
    <mergeCell ref="F178:G178"/>
    <mergeCell ref="H178:I178"/>
    <mergeCell ref="J178:K178"/>
    <mergeCell ref="B177:C177"/>
    <mergeCell ref="D177:E177"/>
    <mergeCell ref="F177:G177"/>
    <mergeCell ref="H177:I177"/>
    <mergeCell ref="J177:K177"/>
    <mergeCell ref="B184:C184"/>
    <mergeCell ref="D184:E184"/>
    <mergeCell ref="F184:G184"/>
    <mergeCell ref="H184:I184"/>
    <mergeCell ref="J184:K184"/>
    <mergeCell ref="B183:C183"/>
    <mergeCell ref="D183:E183"/>
    <mergeCell ref="F183:G183"/>
    <mergeCell ref="H183:I183"/>
    <mergeCell ref="J183:K183"/>
    <mergeCell ref="B182:C182"/>
    <mergeCell ref="D182:E182"/>
    <mergeCell ref="F182:G182"/>
    <mergeCell ref="H182:I182"/>
    <mergeCell ref="J182:K182"/>
    <mergeCell ref="B181:C181"/>
    <mergeCell ref="D181:E181"/>
    <mergeCell ref="F181:G181"/>
    <mergeCell ref="H181:I181"/>
    <mergeCell ref="J181:K181"/>
    <mergeCell ref="B188:C188"/>
    <mergeCell ref="D188:E188"/>
    <mergeCell ref="F188:G188"/>
    <mergeCell ref="H188:I188"/>
    <mergeCell ref="J188:K188"/>
    <mergeCell ref="B187:C187"/>
    <mergeCell ref="D187:E187"/>
    <mergeCell ref="F187:G187"/>
    <mergeCell ref="H187:I187"/>
    <mergeCell ref="J187:K187"/>
    <mergeCell ref="B186:C186"/>
    <mergeCell ref="D186:E186"/>
    <mergeCell ref="F186:G186"/>
    <mergeCell ref="H186:I186"/>
    <mergeCell ref="J186:K186"/>
    <mergeCell ref="B185:C185"/>
    <mergeCell ref="D185:E185"/>
    <mergeCell ref="F185:G185"/>
    <mergeCell ref="H185:I185"/>
    <mergeCell ref="J185:K185"/>
    <mergeCell ref="B192:C192"/>
    <mergeCell ref="D192:E192"/>
    <mergeCell ref="F192:G192"/>
    <mergeCell ref="H192:I192"/>
    <mergeCell ref="J192:K192"/>
    <mergeCell ref="B191:C191"/>
    <mergeCell ref="D191:E191"/>
    <mergeCell ref="F191:G191"/>
    <mergeCell ref="H191:I191"/>
    <mergeCell ref="J191:K191"/>
    <mergeCell ref="B190:C190"/>
    <mergeCell ref="D190:E190"/>
    <mergeCell ref="F190:G190"/>
    <mergeCell ref="H190:I190"/>
    <mergeCell ref="J190:K190"/>
    <mergeCell ref="B189:C189"/>
    <mergeCell ref="D189:E189"/>
    <mergeCell ref="F189:G189"/>
    <mergeCell ref="H189:I189"/>
    <mergeCell ref="J189:K189"/>
    <mergeCell ref="B196:C196"/>
    <mergeCell ref="D196:E196"/>
    <mergeCell ref="F196:G196"/>
    <mergeCell ref="H196:I196"/>
    <mergeCell ref="J196:K196"/>
    <mergeCell ref="B195:C195"/>
    <mergeCell ref="D195:E195"/>
    <mergeCell ref="F195:G195"/>
    <mergeCell ref="H195:I195"/>
    <mergeCell ref="J195:K195"/>
    <mergeCell ref="B194:C194"/>
    <mergeCell ref="D194:E194"/>
    <mergeCell ref="F194:G194"/>
    <mergeCell ref="H194:I194"/>
    <mergeCell ref="J194:K194"/>
    <mergeCell ref="B193:C193"/>
    <mergeCell ref="D193:E193"/>
    <mergeCell ref="F193:G193"/>
    <mergeCell ref="H193:I193"/>
    <mergeCell ref="J193:K193"/>
    <mergeCell ref="B200:C200"/>
    <mergeCell ref="D200:E200"/>
    <mergeCell ref="F200:G200"/>
    <mergeCell ref="H200:I200"/>
    <mergeCell ref="J200:K200"/>
    <mergeCell ref="B199:C199"/>
    <mergeCell ref="D199:E199"/>
    <mergeCell ref="F199:G199"/>
    <mergeCell ref="H199:I199"/>
    <mergeCell ref="J199:K199"/>
    <mergeCell ref="B198:C198"/>
    <mergeCell ref="D198:E198"/>
    <mergeCell ref="F198:G198"/>
    <mergeCell ref="H198:I198"/>
    <mergeCell ref="J198:K198"/>
    <mergeCell ref="B197:C197"/>
    <mergeCell ref="D197:E197"/>
    <mergeCell ref="F197:G197"/>
    <mergeCell ref="H197:I197"/>
    <mergeCell ref="J197:K197"/>
    <mergeCell ref="B204:C204"/>
    <mergeCell ref="D204:E204"/>
    <mergeCell ref="F204:G204"/>
    <mergeCell ref="H204:I204"/>
    <mergeCell ref="J204:K204"/>
    <mergeCell ref="B203:C203"/>
    <mergeCell ref="D203:E203"/>
    <mergeCell ref="F203:G203"/>
    <mergeCell ref="H203:I203"/>
    <mergeCell ref="J203:K203"/>
    <mergeCell ref="B202:C202"/>
    <mergeCell ref="D202:E202"/>
    <mergeCell ref="F202:G202"/>
    <mergeCell ref="H202:I202"/>
    <mergeCell ref="J202:K202"/>
    <mergeCell ref="B201:C201"/>
    <mergeCell ref="D201:E201"/>
    <mergeCell ref="F201:G201"/>
    <mergeCell ref="H201:I201"/>
    <mergeCell ref="J201:K201"/>
    <mergeCell ref="B208:C208"/>
    <mergeCell ref="D208:E208"/>
    <mergeCell ref="F208:G208"/>
    <mergeCell ref="H208:I208"/>
    <mergeCell ref="J208:K208"/>
    <mergeCell ref="B207:C207"/>
    <mergeCell ref="D207:E207"/>
    <mergeCell ref="F207:G207"/>
    <mergeCell ref="H207:I207"/>
    <mergeCell ref="J207:K207"/>
    <mergeCell ref="B206:C206"/>
    <mergeCell ref="D206:E206"/>
    <mergeCell ref="F206:G206"/>
    <mergeCell ref="H206:I206"/>
    <mergeCell ref="J206:K206"/>
    <mergeCell ref="B205:C205"/>
    <mergeCell ref="D205:E205"/>
    <mergeCell ref="F205:G205"/>
    <mergeCell ref="H205:I205"/>
    <mergeCell ref="J205:K205"/>
    <mergeCell ref="B212:C212"/>
    <mergeCell ref="D212:E212"/>
    <mergeCell ref="F212:G212"/>
    <mergeCell ref="H212:I212"/>
    <mergeCell ref="J212:K212"/>
    <mergeCell ref="B211:C211"/>
    <mergeCell ref="D211:E211"/>
    <mergeCell ref="F211:G211"/>
    <mergeCell ref="H211:I211"/>
    <mergeCell ref="J211:K211"/>
    <mergeCell ref="B210:C210"/>
    <mergeCell ref="D210:E210"/>
    <mergeCell ref="F210:G210"/>
    <mergeCell ref="H210:I210"/>
    <mergeCell ref="J210:K210"/>
    <mergeCell ref="B209:C209"/>
    <mergeCell ref="D209:E209"/>
    <mergeCell ref="F209:G209"/>
    <mergeCell ref="H209:I209"/>
    <mergeCell ref="J209:K209"/>
    <mergeCell ref="B216:C216"/>
    <mergeCell ref="D216:E216"/>
    <mergeCell ref="F216:G216"/>
    <mergeCell ref="H216:I216"/>
    <mergeCell ref="J216:K216"/>
    <mergeCell ref="B215:C215"/>
    <mergeCell ref="D215:E215"/>
    <mergeCell ref="F215:G215"/>
    <mergeCell ref="H215:I215"/>
    <mergeCell ref="J215:K215"/>
    <mergeCell ref="B214:C214"/>
    <mergeCell ref="D214:E214"/>
    <mergeCell ref="F214:G214"/>
    <mergeCell ref="H214:I214"/>
    <mergeCell ref="J214:K214"/>
    <mergeCell ref="B213:C213"/>
    <mergeCell ref="D213:E213"/>
    <mergeCell ref="F213:G213"/>
    <mergeCell ref="H213:I213"/>
    <mergeCell ref="J213:K213"/>
    <mergeCell ref="B220:C220"/>
    <mergeCell ref="D220:E220"/>
    <mergeCell ref="F220:G220"/>
    <mergeCell ref="H220:I220"/>
    <mergeCell ref="J220:K220"/>
    <mergeCell ref="B219:C219"/>
    <mergeCell ref="D219:E219"/>
    <mergeCell ref="F219:G219"/>
    <mergeCell ref="H219:I219"/>
    <mergeCell ref="J219:K219"/>
    <mergeCell ref="B218:C218"/>
    <mergeCell ref="D218:E218"/>
    <mergeCell ref="F218:G218"/>
    <mergeCell ref="H218:I218"/>
    <mergeCell ref="J218:K218"/>
    <mergeCell ref="B217:C217"/>
    <mergeCell ref="D217:E217"/>
    <mergeCell ref="F217:G217"/>
    <mergeCell ref="H217:I217"/>
    <mergeCell ref="J217:K217"/>
    <mergeCell ref="B224:C224"/>
    <mergeCell ref="D224:E224"/>
    <mergeCell ref="F224:G224"/>
    <mergeCell ref="H224:I224"/>
    <mergeCell ref="J224:K224"/>
    <mergeCell ref="B223:C223"/>
    <mergeCell ref="D223:E223"/>
    <mergeCell ref="F223:G223"/>
    <mergeCell ref="H223:I223"/>
    <mergeCell ref="J223:K223"/>
    <mergeCell ref="B222:C222"/>
    <mergeCell ref="D222:E222"/>
    <mergeCell ref="F222:G222"/>
    <mergeCell ref="H222:I222"/>
    <mergeCell ref="J222:K222"/>
    <mergeCell ref="B221:C221"/>
    <mergeCell ref="D221:E221"/>
    <mergeCell ref="F221:G221"/>
    <mergeCell ref="H221:I221"/>
    <mergeCell ref="J221:K221"/>
    <mergeCell ref="B228:C228"/>
    <mergeCell ref="D228:E228"/>
    <mergeCell ref="F228:G228"/>
    <mergeCell ref="H228:I228"/>
    <mergeCell ref="J228:K228"/>
    <mergeCell ref="B227:C227"/>
    <mergeCell ref="D227:E227"/>
    <mergeCell ref="F227:G227"/>
    <mergeCell ref="H227:I227"/>
    <mergeCell ref="J227:K227"/>
    <mergeCell ref="B226:C226"/>
    <mergeCell ref="D226:E226"/>
    <mergeCell ref="F226:G226"/>
    <mergeCell ref="H226:I226"/>
    <mergeCell ref="J226:K226"/>
    <mergeCell ref="B225:C225"/>
    <mergeCell ref="D225:E225"/>
    <mergeCell ref="F225:G225"/>
    <mergeCell ref="H225:I225"/>
    <mergeCell ref="J225:K225"/>
    <mergeCell ref="B232:C232"/>
    <mergeCell ref="D232:E232"/>
    <mergeCell ref="F232:G232"/>
    <mergeCell ref="H232:I232"/>
    <mergeCell ref="J232:K232"/>
    <mergeCell ref="B231:C231"/>
    <mergeCell ref="D231:E231"/>
    <mergeCell ref="F231:G231"/>
    <mergeCell ref="H231:I231"/>
    <mergeCell ref="J231:K231"/>
    <mergeCell ref="B230:C230"/>
    <mergeCell ref="D230:E230"/>
    <mergeCell ref="F230:G230"/>
    <mergeCell ref="H230:I230"/>
    <mergeCell ref="J230:K230"/>
    <mergeCell ref="B229:C229"/>
    <mergeCell ref="D229:E229"/>
    <mergeCell ref="F229:G229"/>
    <mergeCell ref="H229:I229"/>
    <mergeCell ref="J229:K229"/>
    <mergeCell ref="B236:C236"/>
    <mergeCell ref="D236:E236"/>
    <mergeCell ref="F236:G236"/>
    <mergeCell ref="H236:I236"/>
    <mergeCell ref="J236:K236"/>
    <mergeCell ref="B235:C235"/>
    <mergeCell ref="D235:E235"/>
    <mergeCell ref="F235:G235"/>
    <mergeCell ref="H235:I235"/>
    <mergeCell ref="J235:K235"/>
    <mergeCell ref="B234:C234"/>
    <mergeCell ref="D234:E234"/>
    <mergeCell ref="F234:G234"/>
    <mergeCell ref="H234:I234"/>
    <mergeCell ref="J234:K234"/>
    <mergeCell ref="B233:C233"/>
    <mergeCell ref="D233:E233"/>
    <mergeCell ref="F233:G233"/>
    <mergeCell ref="H233:I233"/>
    <mergeCell ref="J233:K233"/>
    <mergeCell ref="B240:C240"/>
    <mergeCell ref="D240:E240"/>
    <mergeCell ref="F240:G240"/>
    <mergeCell ref="H240:I240"/>
    <mergeCell ref="J240:K240"/>
    <mergeCell ref="B239:C239"/>
    <mergeCell ref="D239:E239"/>
    <mergeCell ref="F239:G239"/>
    <mergeCell ref="H239:I239"/>
    <mergeCell ref="J239:K239"/>
    <mergeCell ref="B238:C238"/>
    <mergeCell ref="D238:E238"/>
    <mergeCell ref="F238:G238"/>
    <mergeCell ref="H238:I238"/>
    <mergeCell ref="J238:K238"/>
    <mergeCell ref="B237:C237"/>
    <mergeCell ref="D237:E237"/>
    <mergeCell ref="F237:G237"/>
    <mergeCell ref="H237:I237"/>
    <mergeCell ref="J237:K237"/>
    <mergeCell ref="B244:C244"/>
    <mergeCell ref="D244:E244"/>
    <mergeCell ref="F244:G244"/>
    <mergeCell ref="H244:I244"/>
    <mergeCell ref="J244:K244"/>
    <mergeCell ref="B243:C243"/>
    <mergeCell ref="D243:E243"/>
    <mergeCell ref="F243:G243"/>
    <mergeCell ref="H243:I243"/>
    <mergeCell ref="J243:K243"/>
    <mergeCell ref="B242:C242"/>
    <mergeCell ref="D242:E242"/>
    <mergeCell ref="F242:G242"/>
    <mergeCell ref="H242:I242"/>
    <mergeCell ref="J242:K242"/>
    <mergeCell ref="B241:C241"/>
    <mergeCell ref="D241:E241"/>
    <mergeCell ref="F241:G241"/>
    <mergeCell ref="H241:I241"/>
    <mergeCell ref="J241:K241"/>
    <mergeCell ref="B248:C248"/>
    <mergeCell ref="D248:E248"/>
    <mergeCell ref="F248:G248"/>
    <mergeCell ref="H248:I248"/>
    <mergeCell ref="J248:K248"/>
    <mergeCell ref="B247:C247"/>
    <mergeCell ref="D247:E247"/>
    <mergeCell ref="F247:G247"/>
    <mergeCell ref="H247:I247"/>
    <mergeCell ref="J247:K247"/>
    <mergeCell ref="B246:C246"/>
    <mergeCell ref="D246:E246"/>
    <mergeCell ref="F246:G246"/>
    <mergeCell ref="H246:I246"/>
    <mergeCell ref="J246:K246"/>
    <mergeCell ref="B245:C245"/>
    <mergeCell ref="D245:E245"/>
    <mergeCell ref="F245:G245"/>
    <mergeCell ref="H245:I245"/>
    <mergeCell ref="J245:K245"/>
    <mergeCell ref="B252:C252"/>
    <mergeCell ref="D252:E252"/>
    <mergeCell ref="F252:G252"/>
    <mergeCell ref="H252:I252"/>
    <mergeCell ref="J252:K252"/>
    <mergeCell ref="B251:C251"/>
    <mergeCell ref="D251:E251"/>
    <mergeCell ref="F251:G251"/>
    <mergeCell ref="H251:I251"/>
    <mergeCell ref="J251:K251"/>
    <mergeCell ref="B250:C250"/>
    <mergeCell ref="D250:E250"/>
    <mergeCell ref="F250:G250"/>
    <mergeCell ref="H250:I250"/>
    <mergeCell ref="J250:K250"/>
    <mergeCell ref="B249:C249"/>
    <mergeCell ref="D249:E249"/>
    <mergeCell ref="F249:G249"/>
    <mergeCell ref="H249:I249"/>
    <mergeCell ref="J249:K249"/>
    <mergeCell ref="B256:C256"/>
    <mergeCell ref="D256:E256"/>
    <mergeCell ref="F256:G256"/>
    <mergeCell ref="H256:I256"/>
    <mergeCell ref="J256:K256"/>
    <mergeCell ref="B255:C255"/>
    <mergeCell ref="D255:E255"/>
    <mergeCell ref="F255:G255"/>
    <mergeCell ref="H255:I255"/>
    <mergeCell ref="J255:K255"/>
    <mergeCell ref="B254:C254"/>
    <mergeCell ref="D254:E254"/>
    <mergeCell ref="F254:G254"/>
    <mergeCell ref="H254:I254"/>
    <mergeCell ref="J254:K254"/>
    <mergeCell ref="B253:C253"/>
    <mergeCell ref="D253:E253"/>
    <mergeCell ref="F253:G253"/>
    <mergeCell ref="H253:I253"/>
    <mergeCell ref="J253:K253"/>
    <mergeCell ref="B260:C260"/>
    <mergeCell ref="D260:E260"/>
    <mergeCell ref="F260:G260"/>
    <mergeCell ref="H260:I260"/>
    <mergeCell ref="J260:K260"/>
    <mergeCell ref="B259:C259"/>
    <mergeCell ref="D259:E259"/>
    <mergeCell ref="F259:G259"/>
    <mergeCell ref="H259:I259"/>
    <mergeCell ref="J259:K259"/>
    <mergeCell ref="B258:C258"/>
    <mergeCell ref="D258:E258"/>
    <mergeCell ref="F258:G258"/>
    <mergeCell ref="H258:I258"/>
    <mergeCell ref="J258:K258"/>
    <mergeCell ref="B257:C257"/>
    <mergeCell ref="D257:E257"/>
    <mergeCell ref="F257:G257"/>
    <mergeCell ref="H257:I257"/>
    <mergeCell ref="J257:K257"/>
    <mergeCell ref="B264:C264"/>
    <mergeCell ref="D264:E264"/>
    <mergeCell ref="F264:G264"/>
    <mergeCell ref="H264:I264"/>
    <mergeCell ref="J264:K264"/>
    <mergeCell ref="B263:C263"/>
    <mergeCell ref="D263:E263"/>
    <mergeCell ref="F263:G263"/>
    <mergeCell ref="H263:I263"/>
    <mergeCell ref="J263:K263"/>
    <mergeCell ref="B262:C262"/>
    <mergeCell ref="D262:E262"/>
    <mergeCell ref="F262:G262"/>
    <mergeCell ref="H262:I262"/>
    <mergeCell ref="J262:K262"/>
    <mergeCell ref="B261:C261"/>
    <mergeCell ref="D261:E261"/>
    <mergeCell ref="F261:G261"/>
    <mergeCell ref="H261:I261"/>
    <mergeCell ref="J261:K261"/>
    <mergeCell ref="B268:C268"/>
    <mergeCell ref="D268:E268"/>
    <mergeCell ref="F268:G268"/>
    <mergeCell ref="H268:I268"/>
    <mergeCell ref="J268:K268"/>
    <mergeCell ref="B267:C267"/>
    <mergeCell ref="D267:E267"/>
    <mergeCell ref="F267:G267"/>
    <mergeCell ref="H267:I267"/>
    <mergeCell ref="J267:K267"/>
    <mergeCell ref="B266:C266"/>
    <mergeCell ref="D266:E266"/>
    <mergeCell ref="F266:G266"/>
    <mergeCell ref="H266:I266"/>
    <mergeCell ref="J266:K266"/>
    <mergeCell ref="B265:C265"/>
    <mergeCell ref="D265:E265"/>
    <mergeCell ref="F265:G265"/>
    <mergeCell ref="H265:I265"/>
    <mergeCell ref="J265:K265"/>
    <mergeCell ref="B272:C272"/>
    <mergeCell ref="D272:E272"/>
    <mergeCell ref="F272:G272"/>
    <mergeCell ref="H272:I272"/>
    <mergeCell ref="J272:K272"/>
    <mergeCell ref="B271:C271"/>
    <mergeCell ref="D271:E271"/>
    <mergeCell ref="F271:G271"/>
    <mergeCell ref="H271:I271"/>
    <mergeCell ref="J271:K271"/>
    <mergeCell ref="B270:C270"/>
    <mergeCell ref="D270:E270"/>
    <mergeCell ref="F270:G270"/>
    <mergeCell ref="H270:I270"/>
    <mergeCell ref="J270:K270"/>
    <mergeCell ref="B269:C269"/>
    <mergeCell ref="D269:E269"/>
    <mergeCell ref="F269:G269"/>
    <mergeCell ref="H269:I269"/>
    <mergeCell ref="J269:K269"/>
    <mergeCell ref="B276:C276"/>
    <mergeCell ref="D276:E276"/>
    <mergeCell ref="F276:G276"/>
    <mergeCell ref="H276:I276"/>
    <mergeCell ref="J276:K276"/>
    <mergeCell ref="B275:C275"/>
    <mergeCell ref="D275:E275"/>
    <mergeCell ref="F275:G275"/>
    <mergeCell ref="H275:I275"/>
    <mergeCell ref="J275:K275"/>
    <mergeCell ref="B274:C274"/>
    <mergeCell ref="D274:E274"/>
    <mergeCell ref="F274:G274"/>
    <mergeCell ref="H274:I274"/>
    <mergeCell ref="J274:K274"/>
    <mergeCell ref="B273:C273"/>
    <mergeCell ref="D273:E273"/>
    <mergeCell ref="F273:G273"/>
    <mergeCell ref="H273:I273"/>
    <mergeCell ref="J273:K273"/>
    <mergeCell ref="B280:C280"/>
    <mergeCell ref="D280:E280"/>
    <mergeCell ref="F280:G280"/>
    <mergeCell ref="H280:I280"/>
    <mergeCell ref="J280:K280"/>
    <mergeCell ref="B279:C279"/>
    <mergeCell ref="D279:E279"/>
    <mergeCell ref="F279:G279"/>
    <mergeCell ref="H279:I279"/>
    <mergeCell ref="J279:K279"/>
    <mergeCell ref="B278:C278"/>
    <mergeCell ref="D278:E278"/>
    <mergeCell ref="F278:G278"/>
    <mergeCell ref="H278:I278"/>
    <mergeCell ref="J278:K278"/>
    <mergeCell ref="B277:C277"/>
    <mergeCell ref="D277:E277"/>
    <mergeCell ref="F277:G277"/>
    <mergeCell ref="H277:I277"/>
    <mergeCell ref="J277:K277"/>
    <mergeCell ref="B284:C284"/>
    <mergeCell ref="D284:E284"/>
    <mergeCell ref="F284:G284"/>
    <mergeCell ref="H284:I284"/>
    <mergeCell ref="J284:K284"/>
    <mergeCell ref="B283:C283"/>
    <mergeCell ref="D283:E283"/>
    <mergeCell ref="F283:G283"/>
    <mergeCell ref="H283:I283"/>
    <mergeCell ref="J283:K283"/>
    <mergeCell ref="B282:C282"/>
    <mergeCell ref="D282:E282"/>
    <mergeCell ref="F282:G282"/>
    <mergeCell ref="H282:I282"/>
    <mergeCell ref="J282:K282"/>
    <mergeCell ref="B281:C281"/>
    <mergeCell ref="D281:E281"/>
    <mergeCell ref="F281:G281"/>
    <mergeCell ref="H281:I281"/>
    <mergeCell ref="J281:K281"/>
    <mergeCell ref="B288:C288"/>
    <mergeCell ref="D288:E288"/>
    <mergeCell ref="F288:G288"/>
    <mergeCell ref="H288:I288"/>
    <mergeCell ref="J288:K288"/>
    <mergeCell ref="B287:C287"/>
    <mergeCell ref="D287:E287"/>
    <mergeCell ref="F287:G287"/>
    <mergeCell ref="H287:I287"/>
    <mergeCell ref="J287:K287"/>
    <mergeCell ref="B286:C286"/>
    <mergeCell ref="D286:E286"/>
    <mergeCell ref="F286:G286"/>
    <mergeCell ref="H286:I286"/>
    <mergeCell ref="J286:K286"/>
    <mergeCell ref="B285:C285"/>
    <mergeCell ref="D285:E285"/>
    <mergeCell ref="F285:G285"/>
    <mergeCell ref="H285:I285"/>
    <mergeCell ref="J285:K285"/>
    <mergeCell ref="B292:C292"/>
    <mergeCell ref="D292:E292"/>
    <mergeCell ref="F292:G292"/>
    <mergeCell ref="H292:I292"/>
    <mergeCell ref="J292:K292"/>
    <mergeCell ref="B291:C291"/>
    <mergeCell ref="D291:E291"/>
    <mergeCell ref="F291:G291"/>
    <mergeCell ref="H291:I291"/>
    <mergeCell ref="J291:K291"/>
    <mergeCell ref="B290:C290"/>
    <mergeCell ref="D290:E290"/>
    <mergeCell ref="F290:G290"/>
    <mergeCell ref="H290:I290"/>
    <mergeCell ref="J290:K290"/>
    <mergeCell ref="B289:C289"/>
    <mergeCell ref="D289:E289"/>
    <mergeCell ref="F289:G289"/>
    <mergeCell ref="H289:I289"/>
    <mergeCell ref="J289:K289"/>
    <mergeCell ref="B296:C296"/>
    <mergeCell ref="D296:E296"/>
    <mergeCell ref="F296:G296"/>
    <mergeCell ref="H296:I296"/>
    <mergeCell ref="J296:K296"/>
    <mergeCell ref="B295:C295"/>
    <mergeCell ref="D295:E295"/>
    <mergeCell ref="F295:G295"/>
    <mergeCell ref="H295:I295"/>
    <mergeCell ref="J295:K295"/>
    <mergeCell ref="B294:C294"/>
    <mergeCell ref="D294:E294"/>
    <mergeCell ref="F294:G294"/>
    <mergeCell ref="H294:I294"/>
    <mergeCell ref="J294:K294"/>
    <mergeCell ref="B293:C293"/>
    <mergeCell ref="D293:E293"/>
    <mergeCell ref="F293:G293"/>
    <mergeCell ref="H293:I293"/>
    <mergeCell ref="J293:K293"/>
    <mergeCell ref="B300:C300"/>
    <mergeCell ref="D300:E300"/>
    <mergeCell ref="F300:G300"/>
    <mergeCell ref="H300:I300"/>
    <mergeCell ref="J300:K300"/>
    <mergeCell ref="B299:C299"/>
    <mergeCell ref="D299:E299"/>
    <mergeCell ref="F299:G299"/>
    <mergeCell ref="H299:I299"/>
    <mergeCell ref="J299:K299"/>
    <mergeCell ref="B298:C298"/>
    <mergeCell ref="D298:E298"/>
    <mergeCell ref="F298:G298"/>
    <mergeCell ref="H298:I298"/>
    <mergeCell ref="J298:K298"/>
    <mergeCell ref="B297:C297"/>
    <mergeCell ref="D297:E297"/>
    <mergeCell ref="F297:G297"/>
    <mergeCell ref="H297:I297"/>
    <mergeCell ref="J297:K297"/>
    <mergeCell ref="B304:C304"/>
    <mergeCell ref="D304:E304"/>
    <mergeCell ref="F304:G304"/>
    <mergeCell ref="H304:I304"/>
    <mergeCell ref="J304:K304"/>
    <mergeCell ref="B303:C303"/>
    <mergeCell ref="D303:E303"/>
    <mergeCell ref="F303:G303"/>
    <mergeCell ref="H303:I303"/>
    <mergeCell ref="J303:K303"/>
    <mergeCell ref="B302:C302"/>
    <mergeCell ref="D302:E302"/>
    <mergeCell ref="F302:G302"/>
    <mergeCell ref="H302:I302"/>
    <mergeCell ref="J302:K302"/>
    <mergeCell ref="B301:C301"/>
    <mergeCell ref="D301:E301"/>
    <mergeCell ref="F301:G301"/>
    <mergeCell ref="H301:I301"/>
    <mergeCell ref="J301:K301"/>
    <mergeCell ref="B308:C308"/>
    <mergeCell ref="D308:E308"/>
    <mergeCell ref="F308:G308"/>
    <mergeCell ref="H308:I308"/>
    <mergeCell ref="J308:K308"/>
    <mergeCell ref="B307:C307"/>
    <mergeCell ref="D307:E307"/>
    <mergeCell ref="F307:G307"/>
    <mergeCell ref="H307:I307"/>
    <mergeCell ref="J307:K307"/>
    <mergeCell ref="B306:C306"/>
    <mergeCell ref="D306:E306"/>
    <mergeCell ref="F306:G306"/>
    <mergeCell ref="H306:I306"/>
    <mergeCell ref="J306:K306"/>
    <mergeCell ref="B305:C305"/>
    <mergeCell ref="D305:E305"/>
    <mergeCell ref="F305:G305"/>
    <mergeCell ref="H305:I305"/>
    <mergeCell ref="J305:K305"/>
    <mergeCell ref="B312:C312"/>
    <mergeCell ref="D312:E312"/>
    <mergeCell ref="F312:G312"/>
    <mergeCell ref="H312:I312"/>
    <mergeCell ref="J312:K312"/>
    <mergeCell ref="B311:C311"/>
    <mergeCell ref="D311:E311"/>
    <mergeCell ref="F311:G311"/>
    <mergeCell ref="H311:I311"/>
    <mergeCell ref="J311:K311"/>
    <mergeCell ref="B310:C310"/>
    <mergeCell ref="D310:E310"/>
    <mergeCell ref="F310:G310"/>
    <mergeCell ref="H310:I310"/>
    <mergeCell ref="J310:K310"/>
    <mergeCell ref="B309:C309"/>
    <mergeCell ref="D309:E309"/>
    <mergeCell ref="F309:G309"/>
    <mergeCell ref="H309:I309"/>
    <mergeCell ref="J309:K309"/>
    <mergeCell ref="B316:C316"/>
    <mergeCell ref="D316:E316"/>
    <mergeCell ref="F316:G316"/>
    <mergeCell ref="H316:I316"/>
    <mergeCell ref="J316:K316"/>
    <mergeCell ref="B315:C315"/>
    <mergeCell ref="D315:E315"/>
    <mergeCell ref="F315:G315"/>
    <mergeCell ref="H315:I315"/>
    <mergeCell ref="J315:K315"/>
    <mergeCell ref="B314:C314"/>
    <mergeCell ref="D314:E314"/>
    <mergeCell ref="F314:G314"/>
    <mergeCell ref="H314:I314"/>
    <mergeCell ref="J314:K314"/>
    <mergeCell ref="B313:C313"/>
    <mergeCell ref="D313:E313"/>
    <mergeCell ref="F313:G313"/>
    <mergeCell ref="H313:I313"/>
    <mergeCell ref="J313:K313"/>
    <mergeCell ref="B320:C320"/>
    <mergeCell ref="D320:E320"/>
    <mergeCell ref="F320:G320"/>
    <mergeCell ref="H320:I320"/>
    <mergeCell ref="J320:K320"/>
    <mergeCell ref="B319:C319"/>
    <mergeCell ref="D319:E319"/>
    <mergeCell ref="F319:G319"/>
    <mergeCell ref="H319:I319"/>
    <mergeCell ref="J319:K319"/>
    <mergeCell ref="B318:C318"/>
    <mergeCell ref="D318:E318"/>
    <mergeCell ref="F318:G318"/>
    <mergeCell ref="H318:I318"/>
    <mergeCell ref="J318:K318"/>
    <mergeCell ref="B317:C317"/>
    <mergeCell ref="D317:E317"/>
    <mergeCell ref="F317:G317"/>
    <mergeCell ref="H317:I317"/>
    <mergeCell ref="J317:K317"/>
    <mergeCell ref="B324:C324"/>
    <mergeCell ref="D324:E324"/>
    <mergeCell ref="F324:G324"/>
    <mergeCell ref="H324:I324"/>
    <mergeCell ref="J324:K324"/>
    <mergeCell ref="B323:C323"/>
    <mergeCell ref="D323:E323"/>
    <mergeCell ref="F323:G323"/>
    <mergeCell ref="H323:I323"/>
    <mergeCell ref="J323:K323"/>
    <mergeCell ref="B322:C322"/>
    <mergeCell ref="D322:E322"/>
    <mergeCell ref="F322:G322"/>
    <mergeCell ref="H322:I322"/>
    <mergeCell ref="J322:K322"/>
    <mergeCell ref="B321:C321"/>
    <mergeCell ref="D321:E321"/>
    <mergeCell ref="F321:G321"/>
    <mergeCell ref="H321:I321"/>
    <mergeCell ref="J321:K321"/>
    <mergeCell ref="B328:C328"/>
    <mergeCell ref="D328:E328"/>
    <mergeCell ref="F328:G328"/>
    <mergeCell ref="H328:I328"/>
    <mergeCell ref="J328:K328"/>
    <mergeCell ref="B327:C327"/>
    <mergeCell ref="D327:E327"/>
    <mergeCell ref="F327:G327"/>
    <mergeCell ref="H327:I327"/>
    <mergeCell ref="J327:K327"/>
    <mergeCell ref="B326:C326"/>
    <mergeCell ref="D326:E326"/>
    <mergeCell ref="F326:G326"/>
    <mergeCell ref="H326:I326"/>
    <mergeCell ref="J326:K326"/>
    <mergeCell ref="B325:C325"/>
    <mergeCell ref="D325:E325"/>
    <mergeCell ref="F325:G325"/>
    <mergeCell ref="H325:I325"/>
    <mergeCell ref="J325:K325"/>
    <mergeCell ref="B332:C332"/>
    <mergeCell ref="D332:E332"/>
    <mergeCell ref="F332:G332"/>
    <mergeCell ref="H332:I332"/>
    <mergeCell ref="J332:K332"/>
    <mergeCell ref="B331:C331"/>
    <mergeCell ref="D331:E331"/>
    <mergeCell ref="F331:G331"/>
    <mergeCell ref="H331:I331"/>
    <mergeCell ref="J331:K331"/>
    <mergeCell ref="B330:C330"/>
    <mergeCell ref="D330:E330"/>
    <mergeCell ref="F330:G330"/>
    <mergeCell ref="H330:I330"/>
    <mergeCell ref="J330:K330"/>
    <mergeCell ref="B329:C329"/>
    <mergeCell ref="D329:E329"/>
    <mergeCell ref="F329:G329"/>
    <mergeCell ref="H329:I329"/>
    <mergeCell ref="J329:K329"/>
    <mergeCell ref="B336:C336"/>
    <mergeCell ref="D336:E336"/>
    <mergeCell ref="F336:G336"/>
    <mergeCell ref="H336:I336"/>
    <mergeCell ref="J336:K336"/>
    <mergeCell ref="B335:C335"/>
    <mergeCell ref="D335:E335"/>
    <mergeCell ref="F335:G335"/>
    <mergeCell ref="H335:I335"/>
    <mergeCell ref="J335:K335"/>
    <mergeCell ref="B334:C334"/>
    <mergeCell ref="D334:E334"/>
    <mergeCell ref="F334:G334"/>
    <mergeCell ref="H334:I334"/>
    <mergeCell ref="J334:K334"/>
    <mergeCell ref="B333:C333"/>
    <mergeCell ref="D333:E333"/>
    <mergeCell ref="F333:G333"/>
    <mergeCell ref="H333:I333"/>
    <mergeCell ref="J333:K333"/>
    <mergeCell ref="B340:C340"/>
    <mergeCell ref="D340:E340"/>
    <mergeCell ref="F340:G340"/>
    <mergeCell ref="H340:I340"/>
    <mergeCell ref="J340:K340"/>
    <mergeCell ref="B339:C339"/>
    <mergeCell ref="D339:E339"/>
    <mergeCell ref="F339:G339"/>
    <mergeCell ref="H339:I339"/>
    <mergeCell ref="J339:K339"/>
    <mergeCell ref="B338:C338"/>
    <mergeCell ref="D338:E338"/>
    <mergeCell ref="F338:G338"/>
    <mergeCell ref="H338:I338"/>
    <mergeCell ref="J338:K338"/>
    <mergeCell ref="B337:C337"/>
    <mergeCell ref="D337:E337"/>
    <mergeCell ref="F337:G337"/>
    <mergeCell ref="H337:I337"/>
    <mergeCell ref="J337:K337"/>
    <mergeCell ref="B344:C344"/>
    <mergeCell ref="D344:E344"/>
    <mergeCell ref="F344:G344"/>
    <mergeCell ref="H344:I344"/>
    <mergeCell ref="J344:K344"/>
    <mergeCell ref="B343:C343"/>
    <mergeCell ref="D343:E343"/>
    <mergeCell ref="F343:G343"/>
    <mergeCell ref="H343:I343"/>
    <mergeCell ref="J343:K343"/>
    <mergeCell ref="B342:C342"/>
    <mergeCell ref="D342:E342"/>
    <mergeCell ref="F342:G342"/>
    <mergeCell ref="H342:I342"/>
    <mergeCell ref="J342:K342"/>
    <mergeCell ref="B341:C341"/>
    <mergeCell ref="D341:E341"/>
    <mergeCell ref="F341:G341"/>
    <mergeCell ref="H341:I341"/>
    <mergeCell ref="J341:K341"/>
    <mergeCell ref="B348:C348"/>
    <mergeCell ref="D348:E348"/>
    <mergeCell ref="F348:G348"/>
    <mergeCell ref="H348:I348"/>
    <mergeCell ref="J348:K348"/>
    <mergeCell ref="B347:C347"/>
    <mergeCell ref="D347:E347"/>
    <mergeCell ref="F347:G347"/>
    <mergeCell ref="H347:I347"/>
    <mergeCell ref="J347:K347"/>
    <mergeCell ref="B346:C346"/>
    <mergeCell ref="D346:E346"/>
    <mergeCell ref="F346:G346"/>
    <mergeCell ref="H346:I346"/>
    <mergeCell ref="J346:K346"/>
    <mergeCell ref="B345:C345"/>
    <mergeCell ref="D345:E345"/>
    <mergeCell ref="F345:G345"/>
    <mergeCell ref="H345:I345"/>
    <mergeCell ref="J345:K345"/>
    <mergeCell ref="B352:C352"/>
    <mergeCell ref="D352:E352"/>
    <mergeCell ref="F352:G352"/>
    <mergeCell ref="H352:I352"/>
    <mergeCell ref="J352:K352"/>
    <mergeCell ref="B351:C351"/>
    <mergeCell ref="D351:E351"/>
    <mergeCell ref="F351:G351"/>
    <mergeCell ref="H351:I351"/>
    <mergeCell ref="J351:K351"/>
    <mergeCell ref="B350:C350"/>
    <mergeCell ref="D350:E350"/>
    <mergeCell ref="F350:G350"/>
    <mergeCell ref="H350:I350"/>
    <mergeCell ref="J350:K350"/>
    <mergeCell ref="B349:C349"/>
    <mergeCell ref="D349:E349"/>
    <mergeCell ref="F349:G349"/>
    <mergeCell ref="H349:I349"/>
    <mergeCell ref="J349:K349"/>
    <mergeCell ref="B356:C356"/>
    <mergeCell ref="D356:E356"/>
    <mergeCell ref="F356:G356"/>
    <mergeCell ref="H356:I356"/>
    <mergeCell ref="J356:K356"/>
    <mergeCell ref="B355:C355"/>
    <mergeCell ref="D355:E355"/>
    <mergeCell ref="F355:G355"/>
    <mergeCell ref="H355:I355"/>
    <mergeCell ref="J355:K355"/>
    <mergeCell ref="B354:C354"/>
    <mergeCell ref="D354:E354"/>
    <mergeCell ref="F354:G354"/>
    <mergeCell ref="H354:I354"/>
    <mergeCell ref="J354:K354"/>
    <mergeCell ref="B353:C353"/>
    <mergeCell ref="D353:E353"/>
    <mergeCell ref="F353:G353"/>
    <mergeCell ref="H353:I353"/>
    <mergeCell ref="J353:K353"/>
    <mergeCell ref="B360:C360"/>
    <mergeCell ref="D360:E360"/>
    <mergeCell ref="F360:G360"/>
    <mergeCell ref="H360:I360"/>
    <mergeCell ref="J360:K360"/>
    <mergeCell ref="B359:C359"/>
    <mergeCell ref="D359:E359"/>
    <mergeCell ref="F359:G359"/>
    <mergeCell ref="H359:I359"/>
    <mergeCell ref="J359:K359"/>
    <mergeCell ref="B358:C358"/>
    <mergeCell ref="D358:E358"/>
    <mergeCell ref="F358:G358"/>
    <mergeCell ref="H358:I358"/>
    <mergeCell ref="J358:K358"/>
    <mergeCell ref="B357:C357"/>
    <mergeCell ref="D357:E357"/>
    <mergeCell ref="F357:G357"/>
    <mergeCell ref="H357:I357"/>
    <mergeCell ref="J357:K357"/>
    <mergeCell ref="B364:C364"/>
    <mergeCell ref="D364:E364"/>
    <mergeCell ref="F364:G364"/>
    <mergeCell ref="H364:I364"/>
    <mergeCell ref="J364:K364"/>
    <mergeCell ref="B363:C363"/>
    <mergeCell ref="D363:E363"/>
    <mergeCell ref="F363:G363"/>
    <mergeCell ref="H363:I363"/>
    <mergeCell ref="J363:K363"/>
    <mergeCell ref="B362:C362"/>
    <mergeCell ref="D362:E362"/>
    <mergeCell ref="F362:G362"/>
    <mergeCell ref="H362:I362"/>
    <mergeCell ref="J362:K362"/>
    <mergeCell ref="B361:C361"/>
    <mergeCell ref="D361:E361"/>
    <mergeCell ref="F361:G361"/>
    <mergeCell ref="H361:I361"/>
    <mergeCell ref="J361:K361"/>
    <mergeCell ref="B368:C368"/>
    <mergeCell ref="D368:E368"/>
    <mergeCell ref="F368:G368"/>
    <mergeCell ref="H368:I368"/>
    <mergeCell ref="J368:K368"/>
    <mergeCell ref="B367:C367"/>
    <mergeCell ref="D367:E367"/>
    <mergeCell ref="F367:G367"/>
    <mergeCell ref="H367:I367"/>
    <mergeCell ref="J367:K367"/>
    <mergeCell ref="B366:C366"/>
    <mergeCell ref="D366:E366"/>
    <mergeCell ref="F366:G366"/>
    <mergeCell ref="H366:I366"/>
    <mergeCell ref="J366:K366"/>
    <mergeCell ref="B365:C365"/>
    <mergeCell ref="D365:E365"/>
    <mergeCell ref="F365:G365"/>
    <mergeCell ref="H365:I365"/>
    <mergeCell ref="J365:K365"/>
    <mergeCell ref="B372:C372"/>
    <mergeCell ref="D372:E372"/>
    <mergeCell ref="F372:G372"/>
    <mergeCell ref="H372:I372"/>
    <mergeCell ref="J372:K372"/>
    <mergeCell ref="B371:C371"/>
    <mergeCell ref="D371:E371"/>
    <mergeCell ref="F371:G371"/>
    <mergeCell ref="H371:I371"/>
    <mergeCell ref="J371:K371"/>
    <mergeCell ref="B370:C370"/>
    <mergeCell ref="D370:E370"/>
    <mergeCell ref="F370:G370"/>
    <mergeCell ref="H370:I370"/>
    <mergeCell ref="J370:K370"/>
    <mergeCell ref="B369:C369"/>
    <mergeCell ref="D369:E369"/>
    <mergeCell ref="F369:G369"/>
    <mergeCell ref="H369:I369"/>
    <mergeCell ref="J369:K369"/>
    <mergeCell ref="B376:C376"/>
    <mergeCell ref="D376:E376"/>
    <mergeCell ref="F376:G376"/>
    <mergeCell ref="H376:I376"/>
    <mergeCell ref="J376:K376"/>
    <mergeCell ref="B375:C375"/>
    <mergeCell ref="D375:E375"/>
    <mergeCell ref="F375:G375"/>
    <mergeCell ref="H375:I375"/>
    <mergeCell ref="J375:K375"/>
    <mergeCell ref="B374:C374"/>
    <mergeCell ref="D374:E374"/>
    <mergeCell ref="F374:G374"/>
    <mergeCell ref="H374:I374"/>
    <mergeCell ref="J374:K374"/>
    <mergeCell ref="B373:C373"/>
    <mergeCell ref="D373:E373"/>
    <mergeCell ref="F373:G373"/>
    <mergeCell ref="H373:I373"/>
    <mergeCell ref="J373:K373"/>
    <mergeCell ref="B380:C380"/>
    <mergeCell ref="D380:E380"/>
    <mergeCell ref="F380:G380"/>
    <mergeCell ref="H380:I380"/>
    <mergeCell ref="J380:K380"/>
    <mergeCell ref="B379:C379"/>
    <mergeCell ref="D379:E379"/>
    <mergeCell ref="F379:G379"/>
    <mergeCell ref="H379:I379"/>
    <mergeCell ref="J379:K379"/>
    <mergeCell ref="B378:C378"/>
    <mergeCell ref="D378:E378"/>
    <mergeCell ref="F378:G378"/>
    <mergeCell ref="H378:I378"/>
    <mergeCell ref="J378:K378"/>
    <mergeCell ref="B377:C377"/>
    <mergeCell ref="D377:E377"/>
    <mergeCell ref="F377:G377"/>
    <mergeCell ref="H377:I377"/>
    <mergeCell ref="J377:K377"/>
    <mergeCell ref="B384:C384"/>
    <mergeCell ref="D384:E384"/>
    <mergeCell ref="F384:G384"/>
    <mergeCell ref="H384:I384"/>
    <mergeCell ref="J384:K384"/>
    <mergeCell ref="B383:C383"/>
    <mergeCell ref="D383:E383"/>
    <mergeCell ref="F383:G383"/>
    <mergeCell ref="H383:I383"/>
    <mergeCell ref="J383:K383"/>
    <mergeCell ref="B382:C382"/>
    <mergeCell ref="D382:E382"/>
    <mergeCell ref="F382:G382"/>
    <mergeCell ref="H382:I382"/>
    <mergeCell ref="J382:K382"/>
    <mergeCell ref="B381:C381"/>
    <mergeCell ref="D381:E381"/>
    <mergeCell ref="F381:G381"/>
    <mergeCell ref="H381:I381"/>
    <mergeCell ref="J381:K381"/>
    <mergeCell ref="B388:C388"/>
    <mergeCell ref="D388:E388"/>
    <mergeCell ref="F388:G388"/>
    <mergeCell ref="H388:I388"/>
    <mergeCell ref="J388:K388"/>
    <mergeCell ref="B387:C387"/>
    <mergeCell ref="D387:E387"/>
    <mergeCell ref="F387:G387"/>
    <mergeCell ref="H387:I387"/>
    <mergeCell ref="J387:K387"/>
    <mergeCell ref="B386:C386"/>
    <mergeCell ref="D386:E386"/>
    <mergeCell ref="F386:G386"/>
    <mergeCell ref="H386:I386"/>
    <mergeCell ref="J386:K386"/>
    <mergeCell ref="B385:C385"/>
    <mergeCell ref="D385:E385"/>
    <mergeCell ref="F385:G385"/>
    <mergeCell ref="H385:I385"/>
    <mergeCell ref="J385:K385"/>
    <mergeCell ref="B392:C392"/>
    <mergeCell ref="D392:E392"/>
    <mergeCell ref="F392:G392"/>
    <mergeCell ref="H392:I392"/>
    <mergeCell ref="J392:K392"/>
    <mergeCell ref="B391:C391"/>
    <mergeCell ref="D391:E391"/>
    <mergeCell ref="F391:G391"/>
    <mergeCell ref="H391:I391"/>
    <mergeCell ref="J391:K391"/>
    <mergeCell ref="B390:C390"/>
    <mergeCell ref="D390:E390"/>
    <mergeCell ref="F390:G390"/>
    <mergeCell ref="H390:I390"/>
    <mergeCell ref="J390:K390"/>
    <mergeCell ref="B389:C389"/>
    <mergeCell ref="D389:E389"/>
    <mergeCell ref="F389:G389"/>
    <mergeCell ref="H389:I389"/>
    <mergeCell ref="J389:K389"/>
    <mergeCell ref="B396:C396"/>
    <mergeCell ref="D396:E396"/>
    <mergeCell ref="F396:G396"/>
    <mergeCell ref="H396:I396"/>
    <mergeCell ref="J396:K396"/>
    <mergeCell ref="B395:C395"/>
    <mergeCell ref="D395:E395"/>
    <mergeCell ref="F395:G395"/>
    <mergeCell ref="H395:I395"/>
    <mergeCell ref="J395:K395"/>
    <mergeCell ref="B394:C394"/>
    <mergeCell ref="D394:E394"/>
    <mergeCell ref="F394:G394"/>
    <mergeCell ref="H394:I394"/>
    <mergeCell ref="J394:K394"/>
    <mergeCell ref="B393:C393"/>
    <mergeCell ref="D393:E393"/>
    <mergeCell ref="F393:G393"/>
    <mergeCell ref="H393:I393"/>
    <mergeCell ref="J393:K393"/>
    <mergeCell ref="B400:C400"/>
    <mergeCell ref="D400:E400"/>
    <mergeCell ref="F400:G400"/>
    <mergeCell ref="H400:I400"/>
    <mergeCell ref="J400:K400"/>
    <mergeCell ref="B399:C399"/>
    <mergeCell ref="D399:E399"/>
    <mergeCell ref="F399:G399"/>
    <mergeCell ref="H399:I399"/>
    <mergeCell ref="J399:K399"/>
    <mergeCell ref="B398:C398"/>
    <mergeCell ref="D398:E398"/>
    <mergeCell ref="F398:G398"/>
    <mergeCell ref="H398:I398"/>
    <mergeCell ref="J398:K398"/>
    <mergeCell ref="B397:C397"/>
    <mergeCell ref="D397:E397"/>
    <mergeCell ref="F397:G397"/>
    <mergeCell ref="H397:I397"/>
    <mergeCell ref="J397:K397"/>
    <mergeCell ref="B404:C404"/>
    <mergeCell ref="D404:E404"/>
    <mergeCell ref="F404:G404"/>
    <mergeCell ref="H404:I404"/>
    <mergeCell ref="J404:K404"/>
    <mergeCell ref="B403:C403"/>
    <mergeCell ref="D403:E403"/>
    <mergeCell ref="F403:G403"/>
    <mergeCell ref="H403:I403"/>
    <mergeCell ref="J403:K403"/>
    <mergeCell ref="B402:C402"/>
    <mergeCell ref="D402:E402"/>
    <mergeCell ref="F402:G402"/>
    <mergeCell ref="H402:I402"/>
    <mergeCell ref="J402:K402"/>
    <mergeCell ref="B401:C401"/>
    <mergeCell ref="D401:E401"/>
    <mergeCell ref="F401:G401"/>
    <mergeCell ref="H401:I401"/>
    <mergeCell ref="J401:K401"/>
    <mergeCell ref="B408:C408"/>
    <mergeCell ref="D408:E408"/>
    <mergeCell ref="F408:G408"/>
    <mergeCell ref="H408:I408"/>
    <mergeCell ref="J408:K408"/>
    <mergeCell ref="B407:C407"/>
    <mergeCell ref="D407:E407"/>
    <mergeCell ref="F407:G407"/>
    <mergeCell ref="H407:I407"/>
    <mergeCell ref="J407:K407"/>
    <mergeCell ref="B406:C406"/>
    <mergeCell ref="D406:E406"/>
    <mergeCell ref="F406:G406"/>
    <mergeCell ref="H406:I406"/>
    <mergeCell ref="J406:K406"/>
    <mergeCell ref="B405:C405"/>
    <mergeCell ref="D405:E405"/>
    <mergeCell ref="F405:G405"/>
    <mergeCell ref="H405:I405"/>
    <mergeCell ref="J405:K405"/>
    <mergeCell ref="B412:C412"/>
    <mergeCell ref="D412:E412"/>
    <mergeCell ref="F412:G412"/>
    <mergeCell ref="H412:I412"/>
    <mergeCell ref="J412:K412"/>
    <mergeCell ref="B411:C411"/>
    <mergeCell ref="D411:E411"/>
    <mergeCell ref="F411:G411"/>
    <mergeCell ref="H411:I411"/>
    <mergeCell ref="J411:K411"/>
    <mergeCell ref="B410:C410"/>
    <mergeCell ref="D410:E410"/>
    <mergeCell ref="F410:G410"/>
    <mergeCell ref="H410:I410"/>
    <mergeCell ref="J410:K410"/>
    <mergeCell ref="B409:C409"/>
    <mergeCell ref="D409:E409"/>
    <mergeCell ref="F409:G409"/>
    <mergeCell ref="H409:I409"/>
    <mergeCell ref="J409:K409"/>
    <mergeCell ref="B416:C416"/>
    <mergeCell ref="D416:E416"/>
    <mergeCell ref="F416:G416"/>
    <mergeCell ref="H416:I416"/>
    <mergeCell ref="J416:K416"/>
    <mergeCell ref="B415:C415"/>
    <mergeCell ref="D415:E415"/>
    <mergeCell ref="F415:G415"/>
    <mergeCell ref="H415:I415"/>
    <mergeCell ref="J415:K415"/>
    <mergeCell ref="B414:C414"/>
    <mergeCell ref="D414:E414"/>
    <mergeCell ref="F414:G414"/>
    <mergeCell ref="H414:I414"/>
    <mergeCell ref="J414:K414"/>
    <mergeCell ref="B413:C413"/>
    <mergeCell ref="D413:E413"/>
    <mergeCell ref="F413:G413"/>
    <mergeCell ref="H413:I413"/>
    <mergeCell ref="J413:K413"/>
    <mergeCell ref="B420:C420"/>
    <mergeCell ref="D420:E420"/>
    <mergeCell ref="F420:G420"/>
    <mergeCell ref="H420:I420"/>
    <mergeCell ref="J420:K420"/>
    <mergeCell ref="B419:C419"/>
    <mergeCell ref="D419:E419"/>
    <mergeCell ref="F419:G419"/>
    <mergeCell ref="H419:I419"/>
    <mergeCell ref="J419:K419"/>
    <mergeCell ref="B418:C418"/>
    <mergeCell ref="D418:E418"/>
    <mergeCell ref="F418:G418"/>
    <mergeCell ref="H418:I418"/>
    <mergeCell ref="J418:K418"/>
    <mergeCell ref="B417:C417"/>
    <mergeCell ref="D417:E417"/>
    <mergeCell ref="F417:G417"/>
    <mergeCell ref="H417:I417"/>
    <mergeCell ref="J417:K417"/>
    <mergeCell ref="B424:C424"/>
    <mergeCell ref="D424:E424"/>
    <mergeCell ref="F424:G424"/>
    <mergeCell ref="H424:I424"/>
    <mergeCell ref="J424:K424"/>
    <mergeCell ref="B423:C423"/>
    <mergeCell ref="D423:E423"/>
    <mergeCell ref="F423:G423"/>
    <mergeCell ref="H423:I423"/>
    <mergeCell ref="J423:K423"/>
    <mergeCell ref="B422:C422"/>
    <mergeCell ref="D422:E422"/>
    <mergeCell ref="F422:G422"/>
    <mergeCell ref="H422:I422"/>
    <mergeCell ref="J422:K422"/>
    <mergeCell ref="B421:C421"/>
    <mergeCell ref="D421:E421"/>
    <mergeCell ref="F421:G421"/>
    <mergeCell ref="H421:I421"/>
    <mergeCell ref="J421:K421"/>
    <mergeCell ref="B428:C428"/>
    <mergeCell ref="D428:E428"/>
    <mergeCell ref="F428:G428"/>
    <mergeCell ref="H428:I428"/>
    <mergeCell ref="J428:K428"/>
    <mergeCell ref="B427:C427"/>
    <mergeCell ref="D427:E427"/>
    <mergeCell ref="F427:G427"/>
    <mergeCell ref="H427:I427"/>
    <mergeCell ref="J427:K427"/>
    <mergeCell ref="B426:C426"/>
    <mergeCell ref="D426:E426"/>
    <mergeCell ref="F426:G426"/>
    <mergeCell ref="H426:I426"/>
    <mergeCell ref="J426:K426"/>
    <mergeCell ref="B425:C425"/>
    <mergeCell ref="D425:E425"/>
    <mergeCell ref="F425:G425"/>
    <mergeCell ref="H425:I425"/>
    <mergeCell ref="J425:K425"/>
    <mergeCell ref="B432:C432"/>
    <mergeCell ref="D432:E432"/>
    <mergeCell ref="F432:G432"/>
    <mergeCell ref="H432:I432"/>
    <mergeCell ref="J432:K432"/>
    <mergeCell ref="B431:C431"/>
    <mergeCell ref="D431:E431"/>
    <mergeCell ref="F431:G431"/>
    <mergeCell ref="H431:I431"/>
    <mergeCell ref="J431:K431"/>
    <mergeCell ref="B430:C430"/>
    <mergeCell ref="D430:E430"/>
    <mergeCell ref="F430:G430"/>
    <mergeCell ref="H430:I430"/>
    <mergeCell ref="J430:K430"/>
    <mergeCell ref="B429:C429"/>
    <mergeCell ref="D429:E429"/>
    <mergeCell ref="F429:G429"/>
    <mergeCell ref="H429:I429"/>
    <mergeCell ref="J429:K429"/>
    <mergeCell ref="B436:C436"/>
    <mergeCell ref="D436:E436"/>
    <mergeCell ref="F436:G436"/>
    <mergeCell ref="H436:I436"/>
    <mergeCell ref="J436:K436"/>
    <mergeCell ref="B435:C435"/>
    <mergeCell ref="D435:E435"/>
    <mergeCell ref="F435:G435"/>
    <mergeCell ref="H435:I435"/>
    <mergeCell ref="J435:K435"/>
    <mergeCell ref="B434:C434"/>
    <mergeCell ref="D434:E434"/>
    <mergeCell ref="F434:G434"/>
    <mergeCell ref="H434:I434"/>
    <mergeCell ref="J434:K434"/>
    <mergeCell ref="B433:C433"/>
    <mergeCell ref="D433:E433"/>
    <mergeCell ref="F433:G433"/>
    <mergeCell ref="H433:I433"/>
    <mergeCell ref="J433:K433"/>
    <mergeCell ref="B440:C440"/>
    <mergeCell ref="D440:E440"/>
    <mergeCell ref="F440:G440"/>
    <mergeCell ref="H440:I440"/>
    <mergeCell ref="J440:K440"/>
    <mergeCell ref="B439:C439"/>
    <mergeCell ref="D439:E439"/>
    <mergeCell ref="F439:G439"/>
    <mergeCell ref="H439:I439"/>
    <mergeCell ref="J439:K439"/>
    <mergeCell ref="B438:C438"/>
    <mergeCell ref="D438:E438"/>
    <mergeCell ref="F438:G438"/>
    <mergeCell ref="H438:I438"/>
    <mergeCell ref="J438:K438"/>
    <mergeCell ref="B437:C437"/>
    <mergeCell ref="D437:E437"/>
    <mergeCell ref="F437:G437"/>
    <mergeCell ref="H437:I437"/>
    <mergeCell ref="J437:K437"/>
    <mergeCell ref="B444:C444"/>
    <mergeCell ref="D444:E444"/>
    <mergeCell ref="F444:G444"/>
    <mergeCell ref="H444:I444"/>
    <mergeCell ref="J444:K444"/>
    <mergeCell ref="B443:C443"/>
    <mergeCell ref="D443:E443"/>
    <mergeCell ref="F443:G443"/>
    <mergeCell ref="H443:I443"/>
    <mergeCell ref="J443:K443"/>
    <mergeCell ref="B442:C442"/>
    <mergeCell ref="D442:E442"/>
    <mergeCell ref="F442:G442"/>
    <mergeCell ref="H442:I442"/>
    <mergeCell ref="J442:K442"/>
    <mergeCell ref="B441:C441"/>
    <mergeCell ref="D441:E441"/>
    <mergeCell ref="F441:G441"/>
    <mergeCell ref="H441:I441"/>
    <mergeCell ref="J441:K441"/>
    <mergeCell ref="B448:C448"/>
    <mergeCell ref="D448:E448"/>
    <mergeCell ref="F448:G448"/>
    <mergeCell ref="H448:I448"/>
    <mergeCell ref="J448:K448"/>
    <mergeCell ref="B447:C447"/>
    <mergeCell ref="D447:E447"/>
    <mergeCell ref="F447:G447"/>
    <mergeCell ref="H447:I447"/>
    <mergeCell ref="J447:K447"/>
    <mergeCell ref="B446:C446"/>
    <mergeCell ref="D446:E446"/>
    <mergeCell ref="F446:G446"/>
    <mergeCell ref="H446:I446"/>
    <mergeCell ref="J446:K446"/>
    <mergeCell ref="B445:C445"/>
    <mergeCell ref="D445:E445"/>
    <mergeCell ref="F445:G445"/>
    <mergeCell ref="H445:I445"/>
    <mergeCell ref="J445:K445"/>
    <mergeCell ref="B452:C452"/>
    <mergeCell ref="D452:E452"/>
    <mergeCell ref="F452:G452"/>
    <mergeCell ref="H452:I452"/>
    <mergeCell ref="J452:K452"/>
    <mergeCell ref="B451:C451"/>
    <mergeCell ref="D451:E451"/>
    <mergeCell ref="F451:G451"/>
    <mergeCell ref="H451:I451"/>
    <mergeCell ref="J451:K451"/>
    <mergeCell ref="B450:C450"/>
    <mergeCell ref="D450:E450"/>
    <mergeCell ref="F450:G450"/>
    <mergeCell ref="H450:I450"/>
    <mergeCell ref="J450:K450"/>
    <mergeCell ref="B449:C449"/>
    <mergeCell ref="D449:E449"/>
    <mergeCell ref="F449:G449"/>
    <mergeCell ref="H449:I449"/>
    <mergeCell ref="J449:K449"/>
    <mergeCell ref="B456:C456"/>
    <mergeCell ref="D456:E456"/>
    <mergeCell ref="F456:G456"/>
    <mergeCell ref="H456:I456"/>
    <mergeCell ref="J456:K456"/>
    <mergeCell ref="B455:C455"/>
    <mergeCell ref="D455:E455"/>
    <mergeCell ref="F455:G455"/>
    <mergeCell ref="H455:I455"/>
    <mergeCell ref="J455:K455"/>
    <mergeCell ref="B454:C454"/>
    <mergeCell ref="D454:E454"/>
    <mergeCell ref="F454:G454"/>
    <mergeCell ref="H454:I454"/>
    <mergeCell ref="J454:K454"/>
    <mergeCell ref="B453:C453"/>
    <mergeCell ref="D453:E453"/>
    <mergeCell ref="F453:G453"/>
    <mergeCell ref="H453:I453"/>
    <mergeCell ref="J453:K453"/>
    <mergeCell ref="B460:C460"/>
    <mergeCell ref="D460:E460"/>
    <mergeCell ref="F460:G460"/>
    <mergeCell ref="H460:I460"/>
    <mergeCell ref="J460:K460"/>
    <mergeCell ref="B459:C459"/>
    <mergeCell ref="D459:E459"/>
    <mergeCell ref="F459:G459"/>
    <mergeCell ref="H459:I459"/>
    <mergeCell ref="J459:K459"/>
    <mergeCell ref="B458:C458"/>
    <mergeCell ref="D458:E458"/>
    <mergeCell ref="F458:G458"/>
    <mergeCell ref="H458:I458"/>
    <mergeCell ref="J458:K458"/>
    <mergeCell ref="B457:C457"/>
    <mergeCell ref="D457:E457"/>
    <mergeCell ref="F457:G457"/>
    <mergeCell ref="H457:I457"/>
    <mergeCell ref="J457:K457"/>
    <mergeCell ref="B464:C464"/>
    <mergeCell ref="D464:E464"/>
    <mergeCell ref="F464:G464"/>
    <mergeCell ref="H464:I464"/>
    <mergeCell ref="J464:K464"/>
    <mergeCell ref="B463:C463"/>
    <mergeCell ref="D463:E463"/>
    <mergeCell ref="F463:G463"/>
    <mergeCell ref="H463:I463"/>
    <mergeCell ref="J463:K463"/>
    <mergeCell ref="B462:C462"/>
    <mergeCell ref="D462:E462"/>
    <mergeCell ref="F462:G462"/>
    <mergeCell ref="H462:I462"/>
    <mergeCell ref="J462:K462"/>
    <mergeCell ref="B461:C461"/>
    <mergeCell ref="D461:E461"/>
    <mergeCell ref="F461:G461"/>
    <mergeCell ref="H461:I461"/>
    <mergeCell ref="J461:K461"/>
    <mergeCell ref="B468:C468"/>
    <mergeCell ref="D468:E468"/>
    <mergeCell ref="F468:G468"/>
    <mergeCell ref="H468:I468"/>
    <mergeCell ref="J468:K468"/>
    <mergeCell ref="B467:C467"/>
    <mergeCell ref="D467:E467"/>
    <mergeCell ref="F467:G467"/>
    <mergeCell ref="H467:I467"/>
    <mergeCell ref="J467:K467"/>
    <mergeCell ref="B466:C466"/>
    <mergeCell ref="D466:E466"/>
    <mergeCell ref="F466:G466"/>
    <mergeCell ref="H466:I466"/>
    <mergeCell ref="J466:K466"/>
    <mergeCell ref="B465:C465"/>
    <mergeCell ref="D465:E465"/>
    <mergeCell ref="F465:G465"/>
    <mergeCell ref="H465:I465"/>
    <mergeCell ref="J465:K465"/>
  </mergeCells>
  <conditionalFormatting sqref="G2:I3">
    <cfRule type="expression" dxfId="1" priority="2">
      <formula>$M$2="*"</formula>
    </cfRule>
  </conditionalFormatting>
  <conditionalFormatting sqref="I4">
    <cfRule type="expression" dxfId="0" priority="1">
      <formula>$M$2="*"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133350</xdr:colOff>
                    <xdr:row>11</xdr:row>
                    <xdr:rowOff>0</xdr:rowOff>
                  </from>
                  <to>
                    <xdr:col>2</xdr:col>
                    <xdr:colOff>260350</xdr:colOff>
                    <xdr:row>113</xdr:row>
                    <xdr:rowOff>133350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0</xdr:colOff>
                    <xdr:row>11</xdr:row>
                    <xdr:rowOff>0</xdr:rowOff>
                  </from>
                  <to>
                    <xdr:col>4</xdr:col>
                    <xdr:colOff>1384300</xdr:colOff>
                    <xdr:row>113</xdr:row>
                    <xdr:rowOff>133350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76200</xdr:colOff>
                    <xdr:row>11</xdr:row>
                    <xdr:rowOff>0</xdr:rowOff>
                  </from>
                  <to>
                    <xdr:col>5</xdr:col>
                    <xdr:colOff>50800</xdr:colOff>
                    <xdr:row>113</xdr:row>
                    <xdr:rowOff>133350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133350</xdr:colOff>
                    <xdr:row>11</xdr:row>
                    <xdr:rowOff>0</xdr:rowOff>
                  </from>
                  <to>
                    <xdr:col>2</xdr:col>
                    <xdr:colOff>260350</xdr:colOff>
                    <xdr:row>113</xdr:row>
                    <xdr:rowOff>133350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133350</xdr:colOff>
                    <xdr:row>12</xdr:row>
                    <xdr:rowOff>0</xdr:rowOff>
                  </from>
                  <to>
                    <xdr:col>2</xdr:col>
                    <xdr:colOff>260350</xdr:colOff>
                    <xdr:row>114</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0</xdr:colOff>
                    <xdr:row>12</xdr:row>
                    <xdr:rowOff>0</xdr:rowOff>
                  </from>
                  <to>
                    <xdr:col>4</xdr:col>
                    <xdr:colOff>1384300</xdr:colOff>
                    <xdr:row>114</xdr:row>
                    <xdr:rowOff>146050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76200</xdr:colOff>
                    <xdr:row>12</xdr:row>
                    <xdr:rowOff>0</xdr:rowOff>
                  </from>
                  <to>
                    <xdr:col>5</xdr:col>
                    <xdr:colOff>57150</xdr:colOff>
                    <xdr:row>114</xdr:row>
                    <xdr:rowOff>146050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133350</xdr:colOff>
                    <xdr:row>12</xdr:row>
                    <xdr:rowOff>0</xdr:rowOff>
                  </from>
                  <to>
                    <xdr:col>2</xdr:col>
                    <xdr:colOff>260350</xdr:colOff>
                    <xdr:row>114</xdr:row>
                    <xdr:rowOff>146050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133350</xdr:colOff>
                    <xdr:row>24</xdr:row>
                    <xdr:rowOff>0</xdr:rowOff>
                  </from>
                  <to>
                    <xdr:col>2</xdr:col>
                    <xdr:colOff>260350</xdr:colOff>
                    <xdr:row>101</xdr:row>
                    <xdr:rowOff>209550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0</xdr:colOff>
                    <xdr:row>24</xdr:row>
                    <xdr:rowOff>0</xdr:rowOff>
                  </from>
                  <to>
                    <xdr:col>4</xdr:col>
                    <xdr:colOff>1371600</xdr:colOff>
                    <xdr:row>101</xdr:row>
                    <xdr:rowOff>209550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76200</xdr:colOff>
                    <xdr:row>24</xdr:row>
                    <xdr:rowOff>0</xdr:rowOff>
                  </from>
                  <to>
                    <xdr:col>5</xdr:col>
                    <xdr:colOff>57150</xdr:colOff>
                    <xdr:row>101</xdr:row>
                    <xdr:rowOff>209550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133350</xdr:colOff>
                    <xdr:row>24</xdr:row>
                    <xdr:rowOff>0</xdr:rowOff>
                  </from>
                  <to>
                    <xdr:col>2</xdr:col>
                    <xdr:colOff>260350</xdr:colOff>
                    <xdr:row>101</xdr:row>
                    <xdr:rowOff>209550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133350</xdr:colOff>
                    <xdr:row>24</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133350</xdr:colOff>
                    <xdr:row>24</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xdr:col>
                    <xdr:colOff>133350</xdr:colOff>
                    <xdr:row>24</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0</xdr:colOff>
                    <xdr:row>24</xdr:row>
                    <xdr:rowOff>0</xdr:rowOff>
                  </from>
                  <to>
                    <xdr:col>4</xdr:col>
                    <xdr:colOff>1371600</xdr:colOff>
                    <xdr:row>47</xdr:row>
                    <xdr:rowOff>38100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76200</xdr:colOff>
                    <xdr:row>24</xdr:row>
                    <xdr:rowOff>0</xdr:rowOff>
                  </from>
                  <to>
                    <xdr:col>5</xdr:col>
                    <xdr:colOff>57150</xdr:colOff>
                    <xdr:row>47</xdr:row>
                    <xdr:rowOff>38100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xdr:col>
                    <xdr:colOff>133350</xdr:colOff>
                    <xdr:row>24</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xdr:col>
                    <xdr:colOff>133350</xdr:colOff>
                    <xdr:row>24</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xdr:col>
                    <xdr:colOff>133350</xdr:colOff>
                    <xdr:row>24</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xdr:col>
                    <xdr:colOff>133350</xdr:colOff>
                    <xdr:row>31</xdr:row>
                    <xdr:rowOff>0</xdr:rowOff>
                  </from>
                  <to>
                    <xdr:col>2</xdr:col>
                    <xdr:colOff>260350</xdr:colOff>
                    <xdr:row>101</xdr:row>
                    <xdr:rowOff>209550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xdr:col>
                    <xdr:colOff>0</xdr:colOff>
                    <xdr:row>31</xdr:row>
                    <xdr:rowOff>0</xdr:rowOff>
                  </from>
                  <to>
                    <xdr:col>4</xdr:col>
                    <xdr:colOff>1371600</xdr:colOff>
                    <xdr:row>101</xdr:row>
                    <xdr:rowOff>209550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76200</xdr:colOff>
                    <xdr:row>31</xdr:row>
                    <xdr:rowOff>0</xdr:rowOff>
                  </from>
                  <to>
                    <xdr:col>5</xdr:col>
                    <xdr:colOff>57150</xdr:colOff>
                    <xdr:row>101</xdr:row>
                    <xdr:rowOff>209550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xdr:col>
                    <xdr:colOff>133350</xdr:colOff>
                    <xdr:row>31</xdr:row>
                    <xdr:rowOff>0</xdr:rowOff>
                  </from>
                  <to>
                    <xdr:col>2</xdr:col>
                    <xdr:colOff>260350</xdr:colOff>
                    <xdr:row>101</xdr:row>
                    <xdr:rowOff>209550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xdr:col>
                    <xdr:colOff>133350</xdr:colOff>
                    <xdr:row>31</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xdr:col>
                    <xdr:colOff>133350</xdr:colOff>
                    <xdr:row>31</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xdr:col>
                    <xdr:colOff>133350</xdr:colOff>
                    <xdr:row>31</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0</xdr:colOff>
                    <xdr:row>31</xdr:row>
                    <xdr:rowOff>0</xdr:rowOff>
                  </from>
                  <to>
                    <xdr:col>4</xdr:col>
                    <xdr:colOff>1371600</xdr:colOff>
                    <xdr:row>47</xdr:row>
                    <xdr:rowOff>38100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4</xdr:col>
                    <xdr:colOff>76200</xdr:colOff>
                    <xdr:row>31</xdr:row>
                    <xdr:rowOff>0</xdr:rowOff>
                  </from>
                  <to>
                    <xdr:col>5</xdr:col>
                    <xdr:colOff>57150</xdr:colOff>
                    <xdr:row>47</xdr:row>
                    <xdr:rowOff>38100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xdr:col>
                    <xdr:colOff>133350</xdr:colOff>
                    <xdr:row>31</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xdr:col>
                    <xdr:colOff>133350</xdr:colOff>
                    <xdr:row>31</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xdr:col>
                    <xdr:colOff>133350</xdr:colOff>
                    <xdr:row>31</xdr:row>
                    <xdr:rowOff>0</xdr:rowOff>
                  </from>
                  <to>
                    <xdr:col>2</xdr:col>
                    <xdr:colOff>260350</xdr:colOff>
                    <xdr:row>47</xdr:row>
                    <xdr:rowOff>38100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xdr:col>
                    <xdr:colOff>133350</xdr:colOff>
                    <xdr:row>48</xdr:row>
                    <xdr:rowOff>0</xdr:rowOff>
                  </from>
                  <to>
                    <xdr:col>2</xdr:col>
                    <xdr:colOff>260350</xdr:colOff>
                    <xdr:row>102</xdr:row>
                    <xdr:rowOff>88900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4</xdr:col>
                    <xdr:colOff>0</xdr:colOff>
                    <xdr:row>48</xdr:row>
                    <xdr:rowOff>0</xdr:rowOff>
                  </from>
                  <to>
                    <xdr:col>4</xdr:col>
                    <xdr:colOff>1371600</xdr:colOff>
                    <xdr:row>102</xdr:row>
                    <xdr:rowOff>88900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4</xdr:col>
                    <xdr:colOff>76200</xdr:colOff>
                    <xdr:row>48</xdr:row>
                    <xdr:rowOff>0</xdr:rowOff>
                  </from>
                  <to>
                    <xdr:col>5</xdr:col>
                    <xdr:colOff>57150</xdr:colOff>
                    <xdr:row>102</xdr:row>
                    <xdr:rowOff>88900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xdr:col>
                    <xdr:colOff>133350</xdr:colOff>
                    <xdr:row>48</xdr:row>
                    <xdr:rowOff>0</xdr:rowOff>
                  </from>
                  <to>
                    <xdr:col>2</xdr:col>
                    <xdr:colOff>260350</xdr:colOff>
                    <xdr:row>102</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reglas!$G$19:$G$21</xm:f>
          </x14:formula1>
          <xm:sqref>C88:F88</xm:sqref>
        </x14:dataValidation>
        <x14:dataValidation type="list" allowBlank="1" showInputMessage="1" showErrorMessage="1" xr:uid="{00000000-0002-0000-0300-000001000000}">
          <x14:formula1>
            <xm:f>reglas!$E$19:$E$22</xm:f>
          </x14:formula1>
          <xm:sqref>C70:F70 C75:F75 C80:F80</xm:sqref>
        </x14:dataValidation>
        <x14:dataValidation type="list" allowBlank="1" showInputMessage="1" showErrorMessage="1" xr:uid="{00000000-0002-0000-0300-000002000000}">
          <x14:formula1>
            <xm:f>reglas!$G$14:$G$17</xm:f>
          </x14:formula1>
          <xm:sqref>C26:F26</xm:sqref>
        </x14:dataValidation>
        <x14:dataValidation type="list" allowBlank="1" showInputMessage="1" showErrorMessage="1" xr:uid="{00000000-0002-0000-0300-000003000000}">
          <x14:formula1>
            <xm:f>reglas!$E$3:$E$7</xm:f>
          </x14:formula1>
          <xm:sqref>D15:E15 D73:E73 D78:E78 D83:E83 D66:E66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N66"/>
  <sheetViews>
    <sheetView zoomScaleNormal="100" workbookViewId="0">
      <selection activeCell="B29" sqref="B29"/>
    </sheetView>
  </sheetViews>
  <sheetFormatPr baseColWidth="10" defaultRowHeight="14.5" x14ac:dyDescent="0.35"/>
  <cols>
    <col min="2" max="2" width="28.26953125" bestFit="1" customWidth="1"/>
    <col min="3" max="3" width="25.1796875" bestFit="1" customWidth="1"/>
    <col min="10" max="10" width="11.453125" style="10"/>
  </cols>
  <sheetData>
    <row r="1" spans="1:7" x14ac:dyDescent="0.35">
      <c r="A1" t="s">
        <v>1</v>
      </c>
    </row>
    <row r="3" spans="1:7" x14ac:dyDescent="0.35">
      <c r="B3" t="s">
        <v>26</v>
      </c>
      <c r="C3" t="s">
        <v>25</v>
      </c>
      <c r="E3" t="s">
        <v>26</v>
      </c>
      <c r="G3" t="s">
        <v>26</v>
      </c>
    </row>
    <row r="4" spans="1:7" x14ac:dyDescent="0.35">
      <c r="A4">
        <v>1</v>
      </c>
      <c r="B4" t="s">
        <v>2</v>
      </c>
      <c r="C4">
        <v>1301</v>
      </c>
      <c r="E4" s="3" t="s">
        <v>21</v>
      </c>
      <c r="G4" t="s">
        <v>54</v>
      </c>
    </row>
    <row r="5" spans="1:7" x14ac:dyDescent="0.35">
      <c r="A5">
        <v>2</v>
      </c>
      <c r="B5" t="s">
        <v>3</v>
      </c>
      <c r="C5">
        <v>1505</v>
      </c>
      <c r="E5" s="3" t="s">
        <v>22</v>
      </c>
      <c r="G5" t="s">
        <v>58</v>
      </c>
    </row>
    <row r="6" spans="1:7" x14ac:dyDescent="0.35">
      <c r="A6">
        <f>+A5+1</f>
        <v>3</v>
      </c>
      <c r="B6" t="s">
        <v>4</v>
      </c>
      <c r="C6">
        <v>1501</v>
      </c>
      <c r="E6" s="3" t="s">
        <v>23</v>
      </c>
      <c r="G6" t="s">
        <v>55</v>
      </c>
    </row>
    <row r="7" spans="1:7" x14ac:dyDescent="0.35">
      <c r="A7">
        <f t="shared" ref="A7:A20" si="0">+A6+1</f>
        <v>4</v>
      </c>
      <c r="B7" t="s">
        <v>5</v>
      </c>
      <c r="C7">
        <v>1101</v>
      </c>
      <c r="E7" s="3" t="s">
        <v>24</v>
      </c>
    </row>
    <row r="8" spans="1:7" x14ac:dyDescent="0.35">
      <c r="A8">
        <f t="shared" si="0"/>
        <v>5</v>
      </c>
      <c r="B8" t="s">
        <v>6</v>
      </c>
      <c r="C8">
        <v>1201</v>
      </c>
    </row>
    <row r="9" spans="1:7" x14ac:dyDescent="0.35">
      <c r="A9">
        <f t="shared" si="0"/>
        <v>6</v>
      </c>
      <c r="B9" t="s">
        <v>7</v>
      </c>
      <c r="C9">
        <v>1402</v>
      </c>
      <c r="E9" t="s">
        <v>26</v>
      </c>
      <c r="G9" t="s">
        <v>26</v>
      </c>
    </row>
    <row r="10" spans="1:7" ht="20" x14ac:dyDescent="0.35">
      <c r="A10">
        <f t="shared" si="0"/>
        <v>7</v>
      </c>
      <c r="B10" t="s">
        <v>8</v>
      </c>
      <c r="C10">
        <v>1601</v>
      </c>
      <c r="E10" s="3" t="s">
        <v>27</v>
      </c>
      <c r="G10" t="s">
        <v>56</v>
      </c>
    </row>
    <row r="11" spans="1:7" x14ac:dyDescent="0.35">
      <c r="A11">
        <f t="shared" si="0"/>
        <v>8</v>
      </c>
      <c r="B11" t="s">
        <v>9</v>
      </c>
      <c r="C11">
        <v>3003</v>
      </c>
      <c r="E11" s="3" t="s">
        <v>28</v>
      </c>
      <c r="G11" t="s">
        <v>57</v>
      </c>
    </row>
    <row r="12" spans="1:7" x14ac:dyDescent="0.35">
      <c r="A12">
        <f t="shared" si="0"/>
        <v>9</v>
      </c>
      <c r="B12" t="s">
        <v>10</v>
      </c>
      <c r="C12">
        <v>3001</v>
      </c>
    </row>
    <row r="13" spans="1:7" x14ac:dyDescent="0.35">
      <c r="A13">
        <f t="shared" si="0"/>
        <v>10</v>
      </c>
      <c r="B13" t="s">
        <v>11</v>
      </c>
      <c r="C13">
        <v>3002</v>
      </c>
      <c r="E13" t="s">
        <v>26</v>
      </c>
    </row>
    <row r="14" spans="1:7" x14ac:dyDescent="0.35">
      <c r="A14">
        <f t="shared" si="0"/>
        <v>11</v>
      </c>
      <c r="B14" t="s">
        <v>11</v>
      </c>
      <c r="C14">
        <v>3002</v>
      </c>
      <c r="E14" t="s">
        <v>38</v>
      </c>
      <c r="G14" t="s">
        <v>26</v>
      </c>
    </row>
    <row r="15" spans="1:7" x14ac:dyDescent="0.35">
      <c r="A15">
        <f t="shared" si="0"/>
        <v>12</v>
      </c>
      <c r="B15" t="s">
        <v>12</v>
      </c>
      <c r="C15">
        <v>3301</v>
      </c>
      <c r="E15" t="s">
        <v>39</v>
      </c>
      <c r="G15" t="s">
        <v>52</v>
      </c>
    </row>
    <row r="16" spans="1:7" x14ac:dyDescent="0.35">
      <c r="A16">
        <f t="shared" si="0"/>
        <v>13</v>
      </c>
      <c r="B16" t="s">
        <v>13</v>
      </c>
      <c r="C16">
        <v>3311</v>
      </c>
      <c r="E16" t="s">
        <v>41</v>
      </c>
      <c r="G16" t="s">
        <v>78</v>
      </c>
    </row>
    <row r="17" spans="1:14" x14ac:dyDescent="0.35">
      <c r="A17">
        <f t="shared" si="0"/>
        <v>14</v>
      </c>
      <c r="B17" t="s">
        <v>14</v>
      </c>
      <c r="C17">
        <v>3321</v>
      </c>
      <c r="E17" t="s">
        <v>40</v>
      </c>
      <c r="G17" t="s">
        <v>74</v>
      </c>
    </row>
    <row r="18" spans="1:14" x14ac:dyDescent="0.35">
      <c r="A18">
        <f t="shared" si="0"/>
        <v>15</v>
      </c>
      <c r="B18" t="s">
        <v>15</v>
      </c>
      <c r="C18">
        <v>3341</v>
      </c>
      <c r="L18">
        <v>897</v>
      </c>
      <c r="N18" s="22">
        <f>L18/8</f>
        <v>112.125</v>
      </c>
    </row>
    <row r="19" spans="1:14" x14ac:dyDescent="0.35">
      <c r="A19">
        <f t="shared" si="0"/>
        <v>16</v>
      </c>
      <c r="B19" t="s">
        <v>16</v>
      </c>
      <c r="C19">
        <v>3331</v>
      </c>
      <c r="E19" t="s">
        <v>26</v>
      </c>
      <c r="G19" t="s">
        <v>26</v>
      </c>
    </row>
    <row r="20" spans="1:14" x14ac:dyDescent="0.35">
      <c r="A20">
        <f t="shared" si="0"/>
        <v>17</v>
      </c>
      <c r="B20" t="s">
        <v>17</v>
      </c>
      <c r="C20">
        <v>3351</v>
      </c>
      <c r="E20" t="s">
        <v>30</v>
      </c>
      <c r="G20" t="s">
        <v>51</v>
      </c>
    </row>
    <row r="21" spans="1:14" x14ac:dyDescent="0.35">
      <c r="A21">
        <v>18</v>
      </c>
      <c r="B21" t="s">
        <v>18</v>
      </c>
      <c r="C21">
        <v>1338</v>
      </c>
      <c r="E21" t="s">
        <v>31</v>
      </c>
      <c r="G21" t="s">
        <v>52</v>
      </c>
    </row>
    <row r="22" spans="1:14" x14ac:dyDescent="0.35">
      <c r="E22" t="s">
        <v>20</v>
      </c>
    </row>
    <row r="24" spans="1:14" x14ac:dyDescent="0.35">
      <c r="E24" t="s">
        <v>26</v>
      </c>
      <c r="G24" t="s">
        <v>26</v>
      </c>
    </row>
    <row r="25" spans="1:14" x14ac:dyDescent="0.35">
      <c r="B25" s="24" t="s">
        <v>26</v>
      </c>
      <c r="E25" t="s">
        <v>79</v>
      </c>
      <c r="G25" t="s">
        <v>83</v>
      </c>
    </row>
    <row r="26" spans="1:14" x14ac:dyDescent="0.35">
      <c r="B26" t="s">
        <v>118</v>
      </c>
      <c r="E26" t="s">
        <v>80</v>
      </c>
      <c r="G26" t="s">
        <v>84</v>
      </c>
    </row>
    <row r="27" spans="1:14" x14ac:dyDescent="0.35">
      <c r="B27" t="s">
        <v>119</v>
      </c>
      <c r="E27" t="s">
        <v>81</v>
      </c>
    </row>
    <row r="28" spans="1:14" x14ac:dyDescent="0.35">
      <c r="B28" t="s">
        <v>120</v>
      </c>
      <c r="E28" t="s">
        <v>117</v>
      </c>
    </row>
    <row r="29" spans="1:14" x14ac:dyDescent="0.35">
      <c r="E29" s="24" t="s">
        <v>82</v>
      </c>
      <c r="G29" t="s">
        <v>26</v>
      </c>
    </row>
    <row r="30" spans="1:14" x14ac:dyDescent="0.35">
      <c r="G30" t="s">
        <v>85</v>
      </c>
    </row>
    <row r="31" spans="1:14" x14ac:dyDescent="0.35">
      <c r="G31" t="s">
        <v>78</v>
      </c>
    </row>
    <row r="32" spans="1:14" x14ac:dyDescent="0.35">
      <c r="C32" t="s">
        <v>26</v>
      </c>
      <c r="D32" t="s">
        <v>25</v>
      </c>
      <c r="E32" t="s">
        <v>100</v>
      </c>
    </row>
    <row r="33" spans="2:7" x14ac:dyDescent="0.35">
      <c r="C33" t="s">
        <v>90</v>
      </c>
      <c r="D33">
        <v>2101</v>
      </c>
      <c r="E33" t="s">
        <v>95</v>
      </c>
      <c r="G33" t="s">
        <v>26</v>
      </c>
    </row>
    <row r="34" spans="2:7" x14ac:dyDescent="0.35">
      <c r="B34" t="s">
        <v>104</v>
      </c>
      <c r="C34" s="10" t="s">
        <v>91</v>
      </c>
      <c r="D34" s="10">
        <v>2010</v>
      </c>
      <c r="E34" s="10" t="s">
        <v>96</v>
      </c>
      <c r="G34" t="s">
        <v>89</v>
      </c>
    </row>
    <row r="35" spans="2:7" x14ac:dyDescent="0.35">
      <c r="B35" t="s">
        <v>105</v>
      </c>
      <c r="C35" t="s">
        <v>92</v>
      </c>
      <c r="D35">
        <v>2016</v>
      </c>
      <c r="E35" t="s">
        <v>97</v>
      </c>
      <c r="G35" t="s">
        <v>78</v>
      </c>
    </row>
    <row r="36" spans="2:7" x14ac:dyDescent="0.35">
      <c r="B36" t="s">
        <v>106</v>
      </c>
      <c r="C36" t="s">
        <v>93</v>
      </c>
      <c r="D36">
        <v>2014</v>
      </c>
      <c r="E36" t="s">
        <v>98</v>
      </c>
    </row>
    <row r="37" spans="2:7" x14ac:dyDescent="0.35">
      <c r="C37" t="s">
        <v>94</v>
      </c>
      <c r="D37">
        <v>2015</v>
      </c>
      <c r="E37" t="s">
        <v>99</v>
      </c>
    </row>
    <row r="40" spans="2:7" x14ac:dyDescent="0.35">
      <c r="C40" s="24" t="s">
        <v>26</v>
      </c>
      <c r="D40" s="24" t="s">
        <v>25</v>
      </c>
    </row>
    <row r="41" spans="2:7" x14ac:dyDescent="0.35">
      <c r="C41" s="24" t="s">
        <v>90</v>
      </c>
      <c r="D41" s="24">
        <v>2101</v>
      </c>
    </row>
    <row r="42" spans="2:7" x14ac:dyDescent="0.35">
      <c r="C42" s="24" t="s">
        <v>92</v>
      </c>
      <c r="D42" s="24">
        <v>2016</v>
      </c>
    </row>
    <row r="43" spans="2:7" x14ac:dyDescent="0.35">
      <c r="B43" s="5"/>
      <c r="C43" s="5"/>
      <c r="D43" s="5"/>
    </row>
    <row r="44" spans="2:7" x14ac:dyDescent="0.35">
      <c r="B44" s="30"/>
      <c r="C44" s="31"/>
      <c r="D44" s="5"/>
    </row>
    <row r="45" spans="2:7" x14ac:dyDescent="0.35">
      <c r="B45" s="30"/>
      <c r="C45" s="31"/>
      <c r="D45" s="5"/>
    </row>
    <row r="46" spans="2:7" x14ac:dyDescent="0.35">
      <c r="B46" s="30"/>
      <c r="C46" s="31"/>
      <c r="D46" s="5"/>
    </row>
    <row r="47" spans="2:7" x14ac:dyDescent="0.35">
      <c r="B47" s="30"/>
      <c r="C47" s="31"/>
      <c r="D47" s="5"/>
    </row>
    <row r="48" spans="2:7" x14ac:dyDescent="0.35">
      <c r="B48" s="30"/>
      <c r="C48" s="31"/>
      <c r="D48" s="5"/>
    </row>
    <row r="49" spans="2:4" x14ac:dyDescent="0.35">
      <c r="B49" s="30"/>
      <c r="C49" s="31"/>
      <c r="D49" s="5"/>
    </row>
    <row r="50" spans="2:4" x14ac:dyDescent="0.35">
      <c r="B50" s="30"/>
      <c r="C50" s="31"/>
      <c r="D50" s="5"/>
    </row>
    <row r="51" spans="2:4" x14ac:dyDescent="0.35">
      <c r="B51" s="30"/>
      <c r="C51" s="31"/>
      <c r="D51" s="5"/>
    </row>
    <row r="52" spans="2:4" x14ac:dyDescent="0.35">
      <c r="B52" s="30"/>
      <c r="C52" s="31"/>
      <c r="D52" s="5"/>
    </row>
    <row r="53" spans="2:4" x14ac:dyDescent="0.35">
      <c r="B53" s="30"/>
      <c r="C53" s="31"/>
      <c r="D53" s="5"/>
    </row>
    <row r="54" spans="2:4" x14ac:dyDescent="0.35">
      <c r="B54" s="30"/>
      <c r="C54" s="31"/>
      <c r="D54" s="5"/>
    </row>
    <row r="55" spans="2:4" x14ac:dyDescent="0.35">
      <c r="B55" s="30"/>
      <c r="C55" s="31"/>
      <c r="D55" s="5"/>
    </row>
    <row r="56" spans="2:4" x14ac:dyDescent="0.35">
      <c r="B56" s="30"/>
      <c r="C56" s="31"/>
      <c r="D56" s="5"/>
    </row>
    <row r="57" spans="2:4" x14ac:dyDescent="0.35">
      <c r="B57" s="30"/>
      <c r="C57" s="31"/>
      <c r="D57" s="5"/>
    </row>
    <row r="58" spans="2:4" x14ac:dyDescent="0.35">
      <c r="B58" s="30"/>
      <c r="C58" s="31"/>
      <c r="D58" s="5"/>
    </row>
    <row r="59" spans="2:4" x14ac:dyDescent="0.35">
      <c r="B59" s="30"/>
      <c r="C59" s="31"/>
      <c r="D59" s="5"/>
    </row>
    <row r="60" spans="2:4" x14ac:dyDescent="0.35">
      <c r="B60" s="30"/>
      <c r="C60" s="31"/>
      <c r="D60" s="5"/>
    </row>
    <row r="61" spans="2:4" x14ac:dyDescent="0.35">
      <c r="B61" s="30"/>
      <c r="C61" s="31"/>
      <c r="D61" s="5"/>
    </row>
    <row r="62" spans="2:4" x14ac:dyDescent="0.35">
      <c r="B62" s="30"/>
      <c r="C62" s="31"/>
      <c r="D62" s="5"/>
    </row>
    <row r="63" spans="2:4" x14ac:dyDescent="0.35">
      <c r="B63" s="30"/>
      <c r="C63" s="31"/>
      <c r="D63" s="5"/>
    </row>
    <row r="64" spans="2:4" x14ac:dyDescent="0.35">
      <c r="B64" s="30"/>
      <c r="C64" s="31"/>
      <c r="D64" s="5"/>
    </row>
    <row r="65" spans="2:4" x14ac:dyDescent="0.35">
      <c r="B65" s="30"/>
      <c r="C65" s="31"/>
      <c r="D65" s="5"/>
    </row>
    <row r="66" spans="2:4" x14ac:dyDescent="0.35">
      <c r="B66" s="30"/>
      <c r="C66" s="31"/>
      <c r="D66"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Inicio</vt:lpstr>
      <vt:lpstr>inclusión</vt:lpstr>
      <vt:lpstr>Nueva póliza</vt:lpstr>
      <vt:lpstr>Exclusión</vt:lpstr>
      <vt:lpstr>reglas</vt:lpstr>
      <vt:lpstr>Exclusión!ASUNTO2</vt:lpstr>
      <vt:lpstr>ASUNTO2</vt:lpstr>
      <vt:lpstr>Exclusión!COPIA</vt:lpstr>
      <vt:lpstr>COPIA</vt:lpstr>
      <vt:lpstr>Exclusión!cUERPO1</vt:lpstr>
      <vt:lpstr>cUERPO1</vt:lpstr>
      <vt:lpstr>Exclusión!DATOS2</vt:lpstr>
      <vt:lpstr>DATOS2</vt:lpstr>
      <vt:lpstr>Exclusión!LINK2</vt:lpstr>
      <vt:lpstr>LINK2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Gianella Lazarte Polo</cp:lastModifiedBy>
  <dcterms:created xsi:type="dcterms:W3CDTF">2019-05-21T14:32:18Z</dcterms:created>
  <dcterms:modified xsi:type="dcterms:W3CDTF">2022-04-04T18:20:06Z</dcterms:modified>
</cp:coreProperties>
</file>